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tan/Library/Mobile Documents/com~apple~CloudDocs/databending/"/>
    </mc:Choice>
  </mc:AlternateContent>
  <xr:revisionPtr revIDLastSave="0" documentId="13_ncr:1_{A5A1AA7E-31DC-374F-92BB-567608F5035F}" xr6:coauthVersionLast="43" xr6:coauthVersionMax="43" xr10:uidLastSave="{00000000-0000-0000-0000-000000000000}"/>
  <bookViews>
    <workbookView xWindow="6900" yWindow="460" windowWidth="38020" windowHeight="19520" activeTab="1" xr2:uid="{6051AEA5-EBAE-3847-BBD2-F42DB0A0CE8F}"/>
  </bookViews>
  <sheets>
    <sheet name="Summary" sheetId="4" r:id="rId1"/>
    <sheet name="Q1 Animal" sheetId="1" r:id="rId2"/>
    <sheet name="Q2 Animal" sheetId="2" r:id="rId3"/>
    <sheet name="Q3 Animal" sheetId="3" r:id="rId4"/>
  </sheets>
  <definedNames>
    <definedName name="_xlnm._FilterDatabase" localSheetId="1" hidden="1">'Q1 Animal'!$A$1:$G$1046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4" l="1"/>
  <c r="D6" i="4"/>
  <c r="D4" i="4"/>
  <c r="G1045" i="1"/>
  <c r="F4" i="1"/>
  <c r="E4" i="1" s="1"/>
  <c r="F5" i="1"/>
  <c r="E5" i="1" s="1"/>
  <c r="F6" i="1"/>
  <c r="E6" i="1" s="1"/>
  <c r="F7" i="1"/>
  <c r="E7" i="1" s="1"/>
  <c r="F8" i="1"/>
  <c r="E8" i="1" s="1"/>
  <c r="F9" i="1"/>
  <c r="E9" i="1" s="1"/>
  <c r="F10" i="1"/>
  <c r="E10" i="1" s="1"/>
  <c r="F11" i="1"/>
  <c r="E11" i="1" s="1"/>
  <c r="F12" i="1"/>
  <c r="E12" i="1" s="1"/>
  <c r="F13" i="1"/>
  <c r="E13" i="1" s="1"/>
  <c r="F14" i="1"/>
  <c r="E14" i="1" s="1"/>
  <c r="F15" i="1"/>
  <c r="E15" i="1" s="1"/>
  <c r="F16" i="1"/>
  <c r="E16" i="1" s="1"/>
  <c r="F17" i="1"/>
  <c r="E17" i="1" s="1"/>
  <c r="F18" i="1"/>
  <c r="E18" i="1" s="1"/>
  <c r="F19" i="1"/>
  <c r="E19" i="1" s="1"/>
  <c r="F20" i="1"/>
  <c r="E20" i="1" s="1"/>
  <c r="F21" i="1"/>
  <c r="E21" i="1" s="1"/>
  <c r="F22" i="1"/>
  <c r="E22" i="1" s="1"/>
  <c r="F23" i="1"/>
  <c r="E23" i="1" s="1"/>
  <c r="F24" i="1"/>
  <c r="E24" i="1" s="1"/>
  <c r="F25" i="1"/>
  <c r="E25" i="1" s="1"/>
  <c r="F26" i="1"/>
  <c r="E26" i="1" s="1"/>
  <c r="F27" i="1"/>
  <c r="E27" i="1" s="1"/>
  <c r="F28" i="1"/>
  <c r="E28" i="1" s="1"/>
  <c r="F29" i="1"/>
  <c r="E29" i="1" s="1"/>
  <c r="F30" i="1"/>
  <c r="E30" i="1" s="1"/>
  <c r="F31" i="1"/>
  <c r="E31" i="1" s="1"/>
  <c r="F32" i="1"/>
  <c r="E32" i="1" s="1"/>
  <c r="F33" i="1"/>
  <c r="E33" i="1" s="1"/>
  <c r="F34" i="1"/>
  <c r="E34" i="1" s="1"/>
  <c r="F35" i="1"/>
  <c r="E35" i="1" s="1"/>
  <c r="F36" i="1"/>
  <c r="E36" i="1" s="1"/>
  <c r="F37" i="1"/>
  <c r="E37" i="1" s="1"/>
  <c r="F38" i="1"/>
  <c r="E38" i="1" s="1"/>
  <c r="F39" i="1"/>
  <c r="E39" i="1" s="1"/>
  <c r="F40" i="1"/>
  <c r="E40" i="1" s="1"/>
  <c r="F41" i="1"/>
  <c r="E41" i="1" s="1"/>
  <c r="F42" i="1"/>
  <c r="E42" i="1" s="1"/>
  <c r="F43" i="1"/>
  <c r="E43" i="1" s="1"/>
  <c r="F44" i="1"/>
  <c r="E44" i="1" s="1"/>
  <c r="F45" i="1"/>
  <c r="E45" i="1" s="1"/>
  <c r="F46" i="1"/>
  <c r="E46" i="1" s="1"/>
  <c r="F47" i="1"/>
  <c r="E47" i="1" s="1"/>
  <c r="F48" i="1"/>
  <c r="E48" i="1" s="1"/>
  <c r="F49" i="1"/>
  <c r="E49" i="1" s="1"/>
  <c r="F50" i="1"/>
  <c r="E50" i="1" s="1"/>
  <c r="F51" i="1"/>
  <c r="E51" i="1" s="1"/>
  <c r="F52" i="1"/>
  <c r="E52" i="1" s="1"/>
  <c r="F53" i="1"/>
  <c r="E53" i="1" s="1"/>
  <c r="F54" i="1"/>
  <c r="E54" i="1" s="1"/>
  <c r="F55" i="1"/>
  <c r="E55" i="1" s="1"/>
  <c r="F56" i="1"/>
  <c r="E56" i="1" s="1"/>
  <c r="F57" i="1"/>
  <c r="E57" i="1" s="1"/>
  <c r="F58" i="1"/>
  <c r="E58" i="1" s="1"/>
  <c r="F59" i="1"/>
  <c r="E59" i="1" s="1"/>
  <c r="F60" i="1"/>
  <c r="E60" i="1" s="1"/>
  <c r="F61" i="1"/>
  <c r="E61" i="1" s="1"/>
  <c r="F62" i="1"/>
  <c r="E62" i="1" s="1"/>
  <c r="F63" i="1"/>
  <c r="E63" i="1" s="1"/>
  <c r="F64" i="1"/>
  <c r="E64" i="1" s="1"/>
  <c r="F65" i="1"/>
  <c r="E65" i="1" s="1"/>
  <c r="F66" i="1"/>
  <c r="E66" i="1" s="1"/>
  <c r="F67" i="1"/>
  <c r="E67" i="1" s="1"/>
  <c r="F68" i="1"/>
  <c r="E68" i="1" s="1"/>
  <c r="F69" i="1"/>
  <c r="E69" i="1" s="1"/>
  <c r="F70" i="1"/>
  <c r="E70" i="1" s="1"/>
  <c r="F71" i="1"/>
  <c r="E71" i="1" s="1"/>
  <c r="F72" i="1"/>
  <c r="E72" i="1" s="1"/>
  <c r="F73" i="1"/>
  <c r="E73" i="1" s="1"/>
  <c r="F74" i="1"/>
  <c r="E74" i="1" s="1"/>
  <c r="F75" i="1"/>
  <c r="E75" i="1" s="1"/>
  <c r="F76" i="1"/>
  <c r="E76" i="1" s="1"/>
  <c r="F77" i="1"/>
  <c r="E77" i="1" s="1"/>
  <c r="F78" i="1"/>
  <c r="E78" i="1" s="1"/>
  <c r="F79" i="1"/>
  <c r="E79" i="1" s="1"/>
  <c r="F80" i="1"/>
  <c r="E80" i="1" s="1"/>
  <c r="F81" i="1"/>
  <c r="E81" i="1" s="1"/>
  <c r="F82" i="1"/>
  <c r="E82" i="1" s="1"/>
  <c r="F83" i="1"/>
  <c r="E83" i="1" s="1"/>
  <c r="F84" i="1"/>
  <c r="E84" i="1" s="1"/>
  <c r="F85" i="1"/>
  <c r="E85" i="1" s="1"/>
  <c r="F86" i="1"/>
  <c r="E86" i="1" s="1"/>
  <c r="F87" i="1"/>
  <c r="E87" i="1" s="1"/>
  <c r="F88" i="1"/>
  <c r="E88" i="1" s="1"/>
  <c r="F89" i="1"/>
  <c r="E89" i="1" s="1"/>
  <c r="F90" i="1"/>
  <c r="E90" i="1" s="1"/>
  <c r="F91" i="1"/>
  <c r="E91" i="1" s="1"/>
  <c r="F92" i="1"/>
  <c r="E92" i="1" s="1"/>
  <c r="F93" i="1"/>
  <c r="E93" i="1" s="1"/>
  <c r="F94" i="1"/>
  <c r="E94" i="1" s="1"/>
  <c r="F95" i="1"/>
  <c r="E95" i="1" s="1"/>
  <c r="F96" i="1"/>
  <c r="E96" i="1" s="1"/>
  <c r="F97" i="1"/>
  <c r="E97" i="1" s="1"/>
  <c r="F98" i="1"/>
  <c r="E98" i="1" s="1"/>
  <c r="F99" i="1"/>
  <c r="E99" i="1" s="1"/>
  <c r="F100" i="1"/>
  <c r="E100" i="1" s="1"/>
  <c r="F101" i="1"/>
  <c r="E101" i="1" s="1"/>
  <c r="F102" i="1"/>
  <c r="E102" i="1" s="1"/>
  <c r="F103" i="1"/>
  <c r="E103" i="1" s="1"/>
  <c r="F104" i="1"/>
  <c r="E104" i="1" s="1"/>
  <c r="F105" i="1"/>
  <c r="E105" i="1" s="1"/>
  <c r="F106" i="1"/>
  <c r="E106" i="1" s="1"/>
  <c r="F107" i="1"/>
  <c r="E107" i="1" s="1"/>
  <c r="F108" i="1"/>
  <c r="E108" i="1" s="1"/>
  <c r="F109" i="1"/>
  <c r="E109" i="1" s="1"/>
  <c r="F110" i="1"/>
  <c r="E110" i="1" s="1"/>
  <c r="F111" i="1"/>
  <c r="E111" i="1" s="1"/>
  <c r="F112" i="1"/>
  <c r="E112" i="1" s="1"/>
  <c r="F113" i="1"/>
  <c r="E113" i="1" s="1"/>
  <c r="F114" i="1"/>
  <c r="E114" i="1" s="1"/>
  <c r="F115" i="1"/>
  <c r="E115" i="1" s="1"/>
  <c r="F116" i="1"/>
  <c r="E116" i="1" s="1"/>
  <c r="F117" i="1"/>
  <c r="E117" i="1" s="1"/>
  <c r="F118" i="1"/>
  <c r="E118" i="1" s="1"/>
  <c r="F119" i="1"/>
  <c r="E119" i="1" s="1"/>
  <c r="F120" i="1"/>
  <c r="E120" i="1" s="1"/>
  <c r="F121" i="1"/>
  <c r="E121" i="1" s="1"/>
  <c r="F122" i="1"/>
  <c r="E122" i="1" s="1"/>
  <c r="F123" i="1"/>
  <c r="E123" i="1" s="1"/>
  <c r="F124" i="1"/>
  <c r="E124" i="1" s="1"/>
  <c r="F125" i="1"/>
  <c r="E125" i="1" s="1"/>
  <c r="F126" i="1"/>
  <c r="E126" i="1" s="1"/>
  <c r="F127" i="1"/>
  <c r="E127" i="1" s="1"/>
  <c r="F128" i="1"/>
  <c r="E128" i="1" s="1"/>
  <c r="F129" i="1"/>
  <c r="E129" i="1" s="1"/>
  <c r="F130" i="1"/>
  <c r="E130" i="1" s="1"/>
  <c r="F131" i="1"/>
  <c r="E131" i="1" s="1"/>
  <c r="F132" i="1"/>
  <c r="E132" i="1" s="1"/>
  <c r="F133" i="1"/>
  <c r="E133" i="1" s="1"/>
  <c r="F134" i="1"/>
  <c r="E134" i="1" s="1"/>
  <c r="F135" i="1"/>
  <c r="E135" i="1" s="1"/>
  <c r="F136" i="1"/>
  <c r="E136" i="1" s="1"/>
  <c r="F137" i="1"/>
  <c r="E137" i="1" s="1"/>
  <c r="F138" i="1"/>
  <c r="E138" i="1" s="1"/>
  <c r="F139" i="1"/>
  <c r="E139" i="1" s="1"/>
  <c r="F140" i="1"/>
  <c r="E140" i="1" s="1"/>
  <c r="F141" i="1"/>
  <c r="E141" i="1" s="1"/>
  <c r="F142" i="1"/>
  <c r="E142" i="1" s="1"/>
  <c r="F143" i="1"/>
  <c r="E143" i="1" s="1"/>
  <c r="F144" i="1"/>
  <c r="E144" i="1" s="1"/>
  <c r="F145" i="1"/>
  <c r="E145" i="1" s="1"/>
  <c r="F146" i="1"/>
  <c r="E146" i="1" s="1"/>
  <c r="F147" i="1"/>
  <c r="E147" i="1" s="1"/>
  <c r="F148" i="1"/>
  <c r="E148" i="1" s="1"/>
  <c r="F149" i="1"/>
  <c r="E149" i="1" s="1"/>
  <c r="F150" i="1"/>
  <c r="E150" i="1" s="1"/>
  <c r="F151" i="1"/>
  <c r="E151" i="1" s="1"/>
  <c r="F152" i="1"/>
  <c r="E152" i="1" s="1"/>
  <c r="F153" i="1"/>
  <c r="E153" i="1" s="1"/>
  <c r="F154" i="1"/>
  <c r="E154" i="1" s="1"/>
  <c r="F155" i="1"/>
  <c r="E155" i="1" s="1"/>
  <c r="F156" i="1"/>
  <c r="E156" i="1" s="1"/>
  <c r="F157" i="1"/>
  <c r="E157" i="1" s="1"/>
  <c r="F158" i="1"/>
  <c r="E158" i="1" s="1"/>
  <c r="F159" i="1"/>
  <c r="E159" i="1" s="1"/>
  <c r="F160" i="1"/>
  <c r="E160" i="1" s="1"/>
  <c r="F161" i="1"/>
  <c r="E161" i="1" s="1"/>
  <c r="F162" i="1"/>
  <c r="E162" i="1" s="1"/>
  <c r="F163" i="1"/>
  <c r="E163" i="1" s="1"/>
  <c r="F164" i="1"/>
  <c r="E164" i="1" s="1"/>
  <c r="F165" i="1"/>
  <c r="E165" i="1" s="1"/>
  <c r="F166" i="1"/>
  <c r="E166" i="1" s="1"/>
  <c r="F167" i="1"/>
  <c r="E167" i="1" s="1"/>
  <c r="F168" i="1"/>
  <c r="E168" i="1" s="1"/>
  <c r="F169" i="1"/>
  <c r="E169" i="1" s="1"/>
  <c r="F170" i="1"/>
  <c r="E170" i="1" s="1"/>
  <c r="F171" i="1"/>
  <c r="E171" i="1" s="1"/>
  <c r="F172" i="1"/>
  <c r="E172" i="1" s="1"/>
  <c r="F173" i="1"/>
  <c r="E173" i="1" s="1"/>
  <c r="F174" i="1"/>
  <c r="E174" i="1" s="1"/>
  <c r="F175" i="1"/>
  <c r="E175" i="1" s="1"/>
  <c r="F176" i="1"/>
  <c r="E176" i="1" s="1"/>
  <c r="F177" i="1"/>
  <c r="E177" i="1" s="1"/>
  <c r="F178" i="1"/>
  <c r="E178" i="1" s="1"/>
  <c r="F179" i="1"/>
  <c r="E179" i="1" s="1"/>
  <c r="F180" i="1"/>
  <c r="E180" i="1" s="1"/>
  <c r="F181" i="1"/>
  <c r="E181" i="1" s="1"/>
  <c r="F182" i="1"/>
  <c r="E182" i="1" s="1"/>
  <c r="F183" i="1"/>
  <c r="E183" i="1" s="1"/>
  <c r="F184" i="1"/>
  <c r="E184" i="1" s="1"/>
  <c r="F185" i="1"/>
  <c r="E185" i="1" s="1"/>
  <c r="F186" i="1"/>
  <c r="E186" i="1" s="1"/>
  <c r="F187" i="1"/>
  <c r="E187" i="1" s="1"/>
  <c r="F188" i="1"/>
  <c r="E188" i="1" s="1"/>
  <c r="F189" i="1"/>
  <c r="E189" i="1" s="1"/>
  <c r="F190" i="1"/>
  <c r="E190" i="1" s="1"/>
  <c r="F191" i="1"/>
  <c r="E191" i="1" s="1"/>
  <c r="F192" i="1"/>
  <c r="E192" i="1" s="1"/>
  <c r="F193" i="1"/>
  <c r="E193" i="1" s="1"/>
  <c r="F194" i="1"/>
  <c r="E194" i="1" s="1"/>
  <c r="F195" i="1"/>
  <c r="E195" i="1" s="1"/>
  <c r="F196" i="1"/>
  <c r="E196" i="1" s="1"/>
  <c r="F197" i="1"/>
  <c r="E197" i="1" s="1"/>
  <c r="F198" i="1"/>
  <c r="E198" i="1" s="1"/>
  <c r="F199" i="1"/>
  <c r="E199" i="1" s="1"/>
  <c r="F200" i="1"/>
  <c r="E200" i="1" s="1"/>
  <c r="F201" i="1"/>
  <c r="E201" i="1" s="1"/>
  <c r="F202" i="1"/>
  <c r="E202" i="1" s="1"/>
  <c r="F203" i="1"/>
  <c r="E203" i="1" s="1"/>
  <c r="F204" i="1"/>
  <c r="E204" i="1" s="1"/>
  <c r="F205" i="1"/>
  <c r="E205" i="1" s="1"/>
  <c r="F206" i="1"/>
  <c r="E206" i="1" s="1"/>
  <c r="F207" i="1"/>
  <c r="E207" i="1" s="1"/>
  <c r="F208" i="1"/>
  <c r="E208" i="1" s="1"/>
  <c r="F209" i="1"/>
  <c r="E209" i="1" s="1"/>
  <c r="F210" i="1"/>
  <c r="E210" i="1" s="1"/>
  <c r="F211" i="1"/>
  <c r="E211" i="1" s="1"/>
  <c r="F212" i="1"/>
  <c r="E212" i="1" s="1"/>
  <c r="F213" i="1"/>
  <c r="E213" i="1" s="1"/>
  <c r="F214" i="1"/>
  <c r="E214" i="1" s="1"/>
  <c r="F215" i="1"/>
  <c r="E215" i="1" s="1"/>
  <c r="F216" i="1"/>
  <c r="E216" i="1" s="1"/>
  <c r="F217" i="1"/>
  <c r="E217" i="1" s="1"/>
  <c r="F218" i="1"/>
  <c r="E218" i="1" s="1"/>
  <c r="F219" i="1"/>
  <c r="E219" i="1" s="1"/>
  <c r="F220" i="1"/>
  <c r="E220" i="1" s="1"/>
  <c r="F221" i="1"/>
  <c r="E221" i="1" s="1"/>
  <c r="F222" i="1"/>
  <c r="E222" i="1" s="1"/>
  <c r="F223" i="1"/>
  <c r="E223" i="1" s="1"/>
  <c r="F224" i="1"/>
  <c r="E224" i="1" s="1"/>
  <c r="F225" i="1"/>
  <c r="E225" i="1" s="1"/>
  <c r="F226" i="1"/>
  <c r="E226" i="1" s="1"/>
  <c r="F227" i="1"/>
  <c r="E227" i="1" s="1"/>
  <c r="F228" i="1"/>
  <c r="E228" i="1" s="1"/>
  <c r="F229" i="1"/>
  <c r="E229" i="1" s="1"/>
  <c r="F230" i="1"/>
  <c r="E230" i="1" s="1"/>
  <c r="F231" i="1"/>
  <c r="E231" i="1" s="1"/>
  <c r="F232" i="1"/>
  <c r="E232" i="1" s="1"/>
  <c r="F233" i="1"/>
  <c r="E233" i="1" s="1"/>
  <c r="F234" i="1"/>
  <c r="E234" i="1" s="1"/>
  <c r="F235" i="1"/>
  <c r="E235" i="1" s="1"/>
  <c r="F236" i="1"/>
  <c r="E236" i="1" s="1"/>
  <c r="F237" i="1"/>
  <c r="E237" i="1" s="1"/>
  <c r="F238" i="1"/>
  <c r="E238" i="1" s="1"/>
  <c r="F239" i="1"/>
  <c r="E239" i="1" s="1"/>
  <c r="F240" i="1"/>
  <c r="E240" i="1" s="1"/>
  <c r="F241" i="1"/>
  <c r="E241" i="1" s="1"/>
  <c r="F242" i="1"/>
  <c r="E242" i="1" s="1"/>
  <c r="F243" i="1"/>
  <c r="E243" i="1" s="1"/>
  <c r="F244" i="1"/>
  <c r="E244" i="1" s="1"/>
  <c r="F245" i="1"/>
  <c r="E245" i="1" s="1"/>
  <c r="F246" i="1"/>
  <c r="E246" i="1" s="1"/>
  <c r="F247" i="1"/>
  <c r="E247" i="1" s="1"/>
  <c r="F248" i="1"/>
  <c r="E248" i="1" s="1"/>
  <c r="F249" i="1"/>
  <c r="E249" i="1" s="1"/>
  <c r="F250" i="1"/>
  <c r="E250" i="1" s="1"/>
  <c r="F251" i="1"/>
  <c r="E251" i="1" s="1"/>
  <c r="F252" i="1"/>
  <c r="E252" i="1" s="1"/>
  <c r="F253" i="1"/>
  <c r="E253" i="1" s="1"/>
  <c r="F254" i="1"/>
  <c r="E254" i="1" s="1"/>
  <c r="F255" i="1"/>
  <c r="E255" i="1" s="1"/>
  <c r="F256" i="1"/>
  <c r="E256" i="1" s="1"/>
  <c r="F257" i="1"/>
  <c r="E257" i="1" s="1"/>
  <c r="F258" i="1"/>
  <c r="E258" i="1" s="1"/>
  <c r="F259" i="1"/>
  <c r="E259" i="1" s="1"/>
  <c r="F260" i="1"/>
  <c r="E260" i="1" s="1"/>
  <c r="F261" i="1"/>
  <c r="E261" i="1" s="1"/>
  <c r="F262" i="1"/>
  <c r="E262" i="1" s="1"/>
  <c r="F263" i="1"/>
  <c r="E263" i="1" s="1"/>
  <c r="F264" i="1"/>
  <c r="E264" i="1" s="1"/>
  <c r="F265" i="1"/>
  <c r="E265" i="1" s="1"/>
  <c r="F266" i="1"/>
  <c r="E266" i="1" s="1"/>
  <c r="F267" i="1"/>
  <c r="E267" i="1" s="1"/>
  <c r="F268" i="1"/>
  <c r="E268" i="1" s="1"/>
  <c r="F269" i="1"/>
  <c r="E269" i="1" s="1"/>
  <c r="F270" i="1"/>
  <c r="E270" i="1" s="1"/>
  <c r="F271" i="1"/>
  <c r="E271" i="1" s="1"/>
  <c r="F272" i="1"/>
  <c r="E272" i="1" s="1"/>
  <c r="F273" i="1"/>
  <c r="E273" i="1" s="1"/>
  <c r="F274" i="1"/>
  <c r="E274" i="1" s="1"/>
  <c r="F275" i="1"/>
  <c r="E275" i="1" s="1"/>
  <c r="F276" i="1"/>
  <c r="E276" i="1" s="1"/>
  <c r="F277" i="1"/>
  <c r="E277" i="1" s="1"/>
  <c r="F278" i="1"/>
  <c r="E278" i="1" s="1"/>
  <c r="F279" i="1"/>
  <c r="E279" i="1" s="1"/>
  <c r="F280" i="1"/>
  <c r="E280" i="1" s="1"/>
  <c r="F281" i="1"/>
  <c r="E281" i="1" s="1"/>
  <c r="F282" i="1"/>
  <c r="E282" i="1" s="1"/>
  <c r="F283" i="1"/>
  <c r="E283" i="1" s="1"/>
  <c r="F284" i="1"/>
  <c r="E284" i="1" s="1"/>
  <c r="F285" i="1"/>
  <c r="E285" i="1" s="1"/>
  <c r="F286" i="1"/>
  <c r="E286" i="1" s="1"/>
  <c r="F287" i="1"/>
  <c r="E287" i="1" s="1"/>
  <c r="F288" i="1"/>
  <c r="E288" i="1" s="1"/>
  <c r="F289" i="1"/>
  <c r="E289" i="1" s="1"/>
  <c r="F290" i="1"/>
  <c r="E290" i="1" s="1"/>
  <c r="F291" i="1"/>
  <c r="E291" i="1" s="1"/>
  <c r="F292" i="1"/>
  <c r="E292" i="1" s="1"/>
  <c r="F293" i="1"/>
  <c r="E293" i="1" s="1"/>
  <c r="F294" i="1"/>
  <c r="E294" i="1" s="1"/>
  <c r="F295" i="1"/>
  <c r="E295" i="1" s="1"/>
  <c r="F296" i="1"/>
  <c r="E296" i="1" s="1"/>
  <c r="F297" i="1"/>
  <c r="E297" i="1" s="1"/>
  <c r="F298" i="1"/>
  <c r="E298" i="1" s="1"/>
  <c r="F299" i="1"/>
  <c r="E299" i="1" s="1"/>
  <c r="F300" i="1"/>
  <c r="E300" i="1" s="1"/>
  <c r="F301" i="1"/>
  <c r="E301" i="1" s="1"/>
  <c r="F302" i="1"/>
  <c r="E302" i="1" s="1"/>
  <c r="F303" i="1"/>
  <c r="E303" i="1" s="1"/>
  <c r="F304" i="1"/>
  <c r="E304" i="1" s="1"/>
  <c r="F305" i="1"/>
  <c r="E305" i="1" s="1"/>
  <c r="F306" i="1"/>
  <c r="E306" i="1" s="1"/>
  <c r="F307" i="1"/>
  <c r="E307" i="1" s="1"/>
  <c r="F308" i="1"/>
  <c r="E308" i="1" s="1"/>
  <c r="F309" i="1"/>
  <c r="E309" i="1" s="1"/>
  <c r="F310" i="1"/>
  <c r="E310" i="1" s="1"/>
  <c r="F311" i="1"/>
  <c r="E311" i="1" s="1"/>
  <c r="F312" i="1"/>
  <c r="E312" i="1" s="1"/>
  <c r="F313" i="1"/>
  <c r="E313" i="1" s="1"/>
  <c r="F314" i="1"/>
  <c r="E314" i="1" s="1"/>
  <c r="F315" i="1"/>
  <c r="E315" i="1" s="1"/>
  <c r="F316" i="1"/>
  <c r="E316" i="1" s="1"/>
  <c r="F317" i="1"/>
  <c r="E317" i="1" s="1"/>
  <c r="F318" i="1"/>
  <c r="E318" i="1" s="1"/>
  <c r="F319" i="1"/>
  <c r="E319" i="1" s="1"/>
  <c r="F320" i="1"/>
  <c r="E320" i="1" s="1"/>
  <c r="F321" i="1"/>
  <c r="E321" i="1" s="1"/>
  <c r="F322" i="1"/>
  <c r="E322" i="1" s="1"/>
  <c r="F323" i="1"/>
  <c r="E323" i="1" s="1"/>
  <c r="F324" i="1"/>
  <c r="E324" i="1" s="1"/>
  <c r="F325" i="1"/>
  <c r="E325" i="1" s="1"/>
  <c r="F326" i="1"/>
  <c r="E326" i="1" s="1"/>
  <c r="F327" i="1"/>
  <c r="E327" i="1" s="1"/>
  <c r="F328" i="1"/>
  <c r="E328" i="1" s="1"/>
  <c r="F329" i="1"/>
  <c r="E329" i="1" s="1"/>
  <c r="F330" i="1"/>
  <c r="E330" i="1" s="1"/>
  <c r="F331" i="1"/>
  <c r="E331" i="1" s="1"/>
  <c r="F332" i="1"/>
  <c r="E332" i="1" s="1"/>
  <c r="F333" i="1"/>
  <c r="E333" i="1" s="1"/>
  <c r="F334" i="1"/>
  <c r="E334" i="1" s="1"/>
  <c r="F335" i="1"/>
  <c r="E335" i="1" s="1"/>
  <c r="F336" i="1"/>
  <c r="E336" i="1" s="1"/>
  <c r="F337" i="1"/>
  <c r="E337" i="1" s="1"/>
  <c r="F338" i="1"/>
  <c r="E338" i="1" s="1"/>
  <c r="F339" i="1"/>
  <c r="E339" i="1" s="1"/>
  <c r="F340" i="1"/>
  <c r="E340" i="1" s="1"/>
  <c r="F341" i="1"/>
  <c r="E341" i="1" s="1"/>
  <c r="F342" i="1"/>
  <c r="E342" i="1" s="1"/>
  <c r="F343" i="1"/>
  <c r="E343" i="1" s="1"/>
  <c r="F344" i="1"/>
  <c r="E344" i="1" s="1"/>
  <c r="F345" i="1"/>
  <c r="E345" i="1" s="1"/>
  <c r="F346" i="1"/>
  <c r="E346" i="1" s="1"/>
  <c r="F347" i="1"/>
  <c r="E347" i="1" s="1"/>
  <c r="F348" i="1"/>
  <c r="E348" i="1" s="1"/>
  <c r="F349" i="1"/>
  <c r="E349" i="1" s="1"/>
  <c r="F350" i="1"/>
  <c r="E350" i="1" s="1"/>
  <c r="F351" i="1"/>
  <c r="E351" i="1" s="1"/>
  <c r="F352" i="1"/>
  <c r="E352" i="1" s="1"/>
  <c r="F353" i="1"/>
  <c r="E353" i="1" s="1"/>
  <c r="F354" i="1"/>
  <c r="E354" i="1" s="1"/>
  <c r="F355" i="1"/>
  <c r="E355" i="1" s="1"/>
  <c r="F356" i="1"/>
  <c r="E356" i="1" s="1"/>
  <c r="F357" i="1"/>
  <c r="E357" i="1" s="1"/>
  <c r="F358" i="1"/>
  <c r="E358" i="1" s="1"/>
  <c r="F359" i="1"/>
  <c r="E359" i="1" s="1"/>
  <c r="F360" i="1"/>
  <c r="E360" i="1" s="1"/>
  <c r="F361" i="1"/>
  <c r="E361" i="1" s="1"/>
  <c r="F362" i="1"/>
  <c r="E362" i="1" s="1"/>
  <c r="F363" i="1"/>
  <c r="E363" i="1" s="1"/>
  <c r="F364" i="1"/>
  <c r="E364" i="1" s="1"/>
  <c r="F365" i="1"/>
  <c r="E365" i="1" s="1"/>
  <c r="F366" i="1"/>
  <c r="E366" i="1" s="1"/>
  <c r="F367" i="1"/>
  <c r="E367" i="1" s="1"/>
  <c r="F368" i="1"/>
  <c r="E368" i="1" s="1"/>
  <c r="F369" i="1"/>
  <c r="E369" i="1" s="1"/>
  <c r="F370" i="1"/>
  <c r="E370" i="1" s="1"/>
  <c r="F371" i="1"/>
  <c r="E371" i="1" s="1"/>
  <c r="F372" i="1"/>
  <c r="E372" i="1" s="1"/>
  <c r="F373" i="1"/>
  <c r="E373" i="1" s="1"/>
  <c r="F374" i="1"/>
  <c r="E374" i="1" s="1"/>
  <c r="F375" i="1"/>
  <c r="E375" i="1" s="1"/>
  <c r="F376" i="1"/>
  <c r="E376" i="1" s="1"/>
  <c r="F377" i="1"/>
  <c r="E377" i="1" s="1"/>
  <c r="F378" i="1"/>
  <c r="E378" i="1" s="1"/>
  <c r="F379" i="1"/>
  <c r="E379" i="1" s="1"/>
  <c r="F380" i="1"/>
  <c r="E380" i="1" s="1"/>
  <c r="F381" i="1"/>
  <c r="E381" i="1" s="1"/>
  <c r="F382" i="1"/>
  <c r="E382" i="1" s="1"/>
  <c r="F383" i="1"/>
  <c r="E383" i="1" s="1"/>
  <c r="F384" i="1"/>
  <c r="E384" i="1" s="1"/>
  <c r="F385" i="1"/>
  <c r="E385" i="1" s="1"/>
  <c r="F386" i="1"/>
  <c r="E386" i="1" s="1"/>
  <c r="F387" i="1"/>
  <c r="E387" i="1" s="1"/>
  <c r="F388" i="1"/>
  <c r="E388" i="1" s="1"/>
  <c r="F389" i="1"/>
  <c r="E389" i="1" s="1"/>
  <c r="F390" i="1"/>
  <c r="E390" i="1" s="1"/>
  <c r="F391" i="1"/>
  <c r="E391" i="1" s="1"/>
  <c r="F392" i="1"/>
  <c r="E392" i="1" s="1"/>
  <c r="F393" i="1"/>
  <c r="E393" i="1" s="1"/>
  <c r="F394" i="1"/>
  <c r="E394" i="1" s="1"/>
  <c r="F395" i="1"/>
  <c r="E395" i="1" s="1"/>
  <c r="F396" i="1"/>
  <c r="E396" i="1" s="1"/>
  <c r="F397" i="1"/>
  <c r="E397" i="1" s="1"/>
  <c r="F398" i="1"/>
  <c r="E398" i="1" s="1"/>
  <c r="F399" i="1"/>
  <c r="E399" i="1" s="1"/>
  <c r="F400" i="1"/>
  <c r="E400" i="1" s="1"/>
  <c r="F401" i="1"/>
  <c r="E401" i="1" s="1"/>
  <c r="F402" i="1"/>
  <c r="E402" i="1" s="1"/>
  <c r="F403" i="1"/>
  <c r="E403" i="1" s="1"/>
  <c r="F404" i="1"/>
  <c r="E404" i="1" s="1"/>
  <c r="F405" i="1"/>
  <c r="E405" i="1" s="1"/>
  <c r="F406" i="1"/>
  <c r="E406" i="1" s="1"/>
  <c r="F407" i="1"/>
  <c r="E407" i="1" s="1"/>
  <c r="F408" i="1"/>
  <c r="E408" i="1" s="1"/>
  <c r="F409" i="1"/>
  <c r="E409" i="1" s="1"/>
  <c r="F410" i="1"/>
  <c r="E410" i="1" s="1"/>
  <c r="F411" i="1"/>
  <c r="E411" i="1" s="1"/>
  <c r="F412" i="1"/>
  <c r="E412" i="1" s="1"/>
  <c r="F413" i="1"/>
  <c r="E413" i="1" s="1"/>
  <c r="F414" i="1"/>
  <c r="E414" i="1" s="1"/>
  <c r="F415" i="1"/>
  <c r="E415" i="1" s="1"/>
  <c r="F416" i="1"/>
  <c r="E416" i="1" s="1"/>
  <c r="F417" i="1"/>
  <c r="E417" i="1" s="1"/>
  <c r="F418" i="1"/>
  <c r="E418" i="1" s="1"/>
  <c r="F419" i="1"/>
  <c r="E419" i="1" s="1"/>
  <c r="F420" i="1"/>
  <c r="E420" i="1" s="1"/>
  <c r="F421" i="1"/>
  <c r="E421" i="1" s="1"/>
  <c r="F422" i="1"/>
  <c r="E422" i="1" s="1"/>
  <c r="F423" i="1"/>
  <c r="E423" i="1" s="1"/>
  <c r="F424" i="1"/>
  <c r="E424" i="1" s="1"/>
  <c r="F425" i="1"/>
  <c r="E425" i="1" s="1"/>
  <c r="F426" i="1"/>
  <c r="E426" i="1" s="1"/>
  <c r="F427" i="1"/>
  <c r="E427" i="1" s="1"/>
  <c r="F428" i="1"/>
  <c r="E428" i="1" s="1"/>
  <c r="F429" i="1"/>
  <c r="E429" i="1" s="1"/>
  <c r="F430" i="1"/>
  <c r="E430" i="1" s="1"/>
  <c r="F431" i="1"/>
  <c r="E431" i="1" s="1"/>
  <c r="F432" i="1"/>
  <c r="E432" i="1" s="1"/>
  <c r="F433" i="1"/>
  <c r="E433" i="1" s="1"/>
  <c r="F434" i="1"/>
  <c r="E434" i="1" s="1"/>
  <c r="F435" i="1"/>
  <c r="E435" i="1" s="1"/>
  <c r="F436" i="1"/>
  <c r="E436" i="1" s="1"/>
  <c r="F437" i="1"/>
  <c r="E437" i="1" s="1"/>
  <c r="F438" i="1"/>
  <c r="E438" i="1" s="1"/>
  <c r="F439" i="1"/>
  <c r="E439" i="1" s="1"/>
  <c r="F440" i="1"/>
  <c r="E440" i="1" s="1"/>
  <c r="F441" i="1"/>
  <c r="E441" i="1" s="1"/>
  <c r="F442" i="1"/>
  <c r="E442" i="1" s="1"/>
  <c r="F443" i="1"/>
  <c r="E443" i="1" s="1"/>
  <c r="F444" i="1"/>
  <c r="E444" i="1" s="1"/>
  <c r="F445" i="1"/>
  <c r="E445" i="1" s="1"/>
  <c r="F446" i="1"/>
  <c r="E446" i="1" s="1"/>
  <c r="F447" i="1"/>
  <c r="E447" i="1" s="1"/>
  <c r="F448" i="1"/>
  <c r="E448" i="1" s="1"/>
  <c r="F449" i="1"/>
  <c r="E449" i="1" s="1"/>
  <c r="F450" i="1"/>
  <c r="E450" i="1" s="1"/>
  <c r="F451" i="1"/>
  <c r="E451" i="1" s="1"/>
  <c r="F452" i="1"/>
  <c r="E452" i="1" s="1"/>
  <c r="F453" i="1"/>
  <c r="E453" i="1" s="1"/>
  <c r="F454" i="1"/>
  <c r="E454" i="1" s="1"/>
  <c r="F455" i="1"/>
  <c r="E455" i="1" s="1"/>
  <c r="F456" i="1"/>
  <c r="E456" i="1" s="1"/>
  <c r="F457" i="1"/>
  <c r="E457" i="1" s="1"/>
  <c r="F458" i="1"/>
  <c r="E458" i="1" s="1"/>
  <c r="F459" i="1"/>
  <c r="E459" i="1" s="1"/>
  <c r="F460" i="1"/>
  <c r="E460" i="1" s="1"/>
  <c r="F461" i="1"/>
  <c r="E461" i="1" s="1"/>
  <c r="F462" i="1"/>
  <c r="E462" i="1" s="1"/>
  <c r="F463" i="1"/>
  <c r="E463" i="1" s="1"/>
  <c r="F464" i="1"/>
  <c r="E464" i="1" s="1"/>
  <c r="F465" i="1"/>
  <c r="E465" i="1" s="1"/>
  <c r="F466" i="1"/>
  <c r="E466" i="1" s="1"/>
  <c r="F467" i="1"/>
  <c r="E467" i="1" s="1"/>
  <c r="F468" i="1"/>
  <c r="E468" i="1" s="1"/>
  <c r="F469" i="1"/>
  <c r="E469" i="1" s="1"/>
  <c r="F470" i="1"/>
  <c r="E470" i="1" s="1"/>
  <c r="F471" i="1"/>
  <c r="E471" i="1" s="1"/>
  <c r="F472" i="1"/>
  <c r="E472" i="1" s="1"/>
  <c r="F473" i="1"/>
  <c r="E473" i="1" s="1"/>
  <c r="F474" i="1"/>
  <c r="E474" i="1" s="1"/>
  <c r="F475" i="1"/>
  <c r="E475" i="1" s="1"/>
  <c r="F476" i="1"/>
  <c r="E476" i="1" s="1"/>
  <c r="F477" i="1"/>
  <c r="E477" i="1" s="1"/>
  <c r="F478" i="1"/>
  <c r="E478" i="1" s="1"/>
  <c r="F479" i="1"/>
  <c r="E479" i="1" s="1"/>
  <c r="F480" i="1"/>
  <c r="E480" i="1" s="1"/>
  <c r="F481" i="1"/>
  <c r="E481" i="1" s="1"/>
  <c r="F482" i="1"/>
  <c r="E482" i="1" s="1"/>
  <c r="F483" i="1"/>
  <c r="E483" i="1" s="1"/>
  <c r="F484" i="1"/>
  <c r="E484" i="1" s="1"/>
  <c r="F485" i="1"/>
  <c r="E485" i="1" s="1"/>
  <c r="F486" i="1"/>
  <c r="E486" i="1" s="1"/>
  <c r="F487" i="1"/>
  <c r="E487" i="1" s="1"/>
  <c r="F488" i="1"/>
  <c r="E488" i="1" s="1"/>
  <c r="F489" i="1"/>
  <c r="E489" i="1" s="1"/>
  <c r="F490" i="1"/>
  <c r="E490" i="1" s="1"/>
  <c r="F491" i="1"/>
  <c r="E491" i="1" s="1"/>
  <c r="F492" i="1"/>
  <c r="E492" i="1" s="1"/>
  <c r="F493" i="1"/>
  <c r="E493" i="1" s="1"/>
  <c r="F494" i="1"/>
  <c r="E494" i="1" s="1"/>
  <c r="F495" i="1"/>
  <c r="E495" i="1" s="1"/>
  <c r="F496" i="1"/>
  <c r="E496" i="1" s="1"/>
  <c r="F497" i="1"/>
  <c r="E497" i="1" s="1"/>
  <c r="F498" i="1"/>
  <c r="E498" i="1" s="1"/>
  <c r="F499" i="1"/>
  <c r="E499" i="1" s="1"/>
  <c r="F500" i="1"/>
  <c r="E500" i="1" s="1"/>
  <c r="F501" i="1"/>
  <c r="E501" i="1" s="1"/>
  <c r="F502" i="1"/>
  <c r="E502" i="1" s="1"/>
  <c r="F503" i="1"/>
  <c r="E503" i="1" s="1"/>
  <c r="F504" i="1"/>
  <c r="E504" i="1" s="1"/>
  <c r="F505" i="1"/>
  <c r="E505" i="1" s="1"/>
  <c r="F506" i="1"/>
  <c r="E506" i="1" s="1"/>
  <c r="F507" i="1"/>
  <c r="E507" i="1" s="1"/>
  <c r="F508" i="1"/>
  <c r="E508" i="1" s="1"/>
  <c r="F509" i="1"/>
  <c r="E509" i="1" s="1"/>
  <c r="F510" i="1"/>
  <c r="E510" i="1" s="1"/>
  <c r="F511" i="1"/>
  <c r="E511" i="1" s="1"/>
  <c r="F512" i="1"/>
  <c r="E512" i="1" s="1"/>
  <c r="F513" i="1"/>
  <c r="E513" i="1" s="1"/>
  <c r="F514" i="1"/>
  <c r="E514" i="1" s="1"/>
  <c r="F515" i="1"/>
  <c r="E515" i="1" s="1"/>
  <c r="F516" i="1"/>
  <c r="E516" i="1" s="1"/>
  <c r="F517" i="1"/>
  <c r="E517" i="1" s="1"/>
  <c r="F518" i="1"/>
  <c r="E518" i="1" s="1"/>
  <c r="F519" i="1"/>
  <c r="E519" i="1" s="1"/>
  <c r="F520" i="1"/>
  <c r="E520" i="1" s="1"/>
  <c r="F521" i="1"/>
  <c r="E521" i="1" s="1"/>
  <c r="F522" i="1"/>
  <c r="E522" i="1" s="1"/>
  <c r="F523" i="1"/>
  <c r="E523" i="1" s="1"/>
  <c r="F524" i="1"/>
  <c r="E524" i="1" s="1"/>
  <c r="F525" i="1"/>
  <c r="E525" i="1" s="1"/>
  <c r="F526" i="1"/>
  <c r="E526" i="1" s="1"/>
  <c r="F527" i="1"/>
  <c r="E527" i="1" s="1"/>
  <c r="F528" i="1"/>
  <c r="E528" i="1" s="1"/>
  <c r="F529" i="1"/>
  <c r="E529" i="1" s="1"/>
  <c r="F530" i="1"/>
  <c r="E530" i="1" s="1"/>
  <c r="F531" i="1"/>
  <c r="E531" i="1" s="1"/>
  <c r="F532" i="1"/>
  <c r="E532" i="1" s="1"/>
  <c r="F533" i="1"/>
  <c r="E533" i="1" s="1"/>
  <c r="F534" i="1"/>
  <c r="E534" i="1" s="1"/>
  <c r="F535" i="1"/>
  <c r="E535" i="1" s="1"/>
  <c r="F536" i="1"/>
  <c r="E536" i="1" s="1"/>
  <c r="F537" i="1"/>
  <c r="E537" i="1" s="1"/>
  <c r="F538" i="1"/>
  <c r="E538" i="1" s="1"/>
  <c r="F539" i="1"/>
  <c r="E539" i="1" s="1"/>
  <c r="F540" i="1"/>
  <c r="E540" i="1" s="1"/>
  <c r="F541" i="1"/>
  <c r="E541" i="1" s="1"/>
  <c r="F542" i="1"/>
  <c r="E542" i="1" s="1"/>
  <c r="F543" i="1"/>
  <c r="E543" i="1" s="1"/>
  <c r="F544" i="1"/>
  <c r="E544" i="1" s="1"/>
  <c r="F545" i="1"/>
  <c r="E545" i="1" s="1"/>
  <c r="F546" i="1"/>
  <c r="E546" i="1" s="1"/>
  <c r="F547" i="1"/>
  <c r="E547" i="1" s="1"/>
  <c r="F548" i="1"/>
  <c r="E548" i="1" s="1"/>
  <c r="F549" i="1"/>
  <c r="E549" i="1" s="1"/>
  <c r="F550" i="1"/>
  <c r="E550" i="1" s="1"/>
  <c r="F551" i="1"/>
  <c r="E551" i="1" s="1"/>
  <c r="F552" i="1"/>
  <c r="E552" i="1" s="1"/>
  <c r="F553" i="1"/>
  <c r="E553" i="1" s="1"/>
  <c r="F554" i="1"/>
  <c r="E554" i="1" s="1"/>
  <c r="F555" i="1"/>
  <c r="E555" i="1" s="1"/>
  <c r="F556" i="1"/>
  <c r="E556" i="1" s="1"/>
  <c r="F557" i="1"/>
  <c r="E557" i="1" s="1"/>
  <c r="F558" i="1"/>
  <c r="E558" i="1" s="1"/>
  <c r="F559" i="1"/>
  <c r="E559" i="1" s="1"/>
  <c r="F560" i="1"/>
  <c r="E560" i="1" s="1"/>
  <c r="F561" i="1"/>
  <c r="E561" i="1" s="1"/>
  <c r="F562" i="1"/>
  <c r="E562" i="1" s="1"/>
  <c r="F563" i="1"/>
  <c r="E563" i="1" s="1"/>
  <c r="F564" i="1"/>
  <c r="E564" i="1" s="1"/>
  <c r="F565" i="1"/>
  <c r="E565" i="1" s="1"/>
  <c r="F566" i="1"/>
  <c r="E566" i="1" s="1"/>
  <c r="F567" i="1"/>
  <c r="E567" i="1" s="1"/>
  <c r="F568" i="1"/>
  <c r="E568" i="1" s="1"/>
  <c r="F569" i="1"/>
  <c r="E569" i="1" s="1"/>
  <c r="F570" i="1"/>
  <c r="E570" i="1" s="1"/>
  <c r="F571" i="1"/>
  <c r="E571" i="1" s="1"/>
  <c r="F572" i="1"/>
  <c r="E572" i="1" s="1"/>
  <c r="F573" i="1"/>
  <c r="E573" i="1" s="1"/>
  <c r="F574" i="1"/>
  <c r="E574" i="1" s="1"/>
  <c r="F575" i="1"/>
  <c r="E575" i="1" s="1"/>
  <c r="F576" i="1"/>
  <c r="E576" i="1" s="1"/>
  <c r="F577" i="1"/>
  <c r="E577" i="1" s="1"/>
  <c r="F578" i="1"/>
  <c r="E578" i="1" s="1"/>
  <c r="F579" i="1"/>
  <c r="E579" i="1" s="1"/>
  <c r="F580" i="1"/>
  <c r="E580" i="1" s="1"/>
  <c r="F581" i="1"/>
  <c r="E581" i="1" s="1"/>
  <c r="F582" i="1"/>
  <c r="E582" i="1" s="1"/>
  <c r="F583" i="1"/>
  <c r="E583" i="1" s="1"/>
  <c r="F584" i="1"/>
  <c r="E584" i="1" s="1"/>
  <c r="G584" i="1" s="1"/>
  <c r="F585" i="1"/>
  <c r="E585" i="1" s="1"/>
  <c r="F586" i="1"/>
  <c r="E586" i="1" s="1"/>
  <c r="F587" i="1"/>
  <c r="E587" i="1" s="1"/>
  <c r="F588" i="1"/>
  <c r="E588" i="1" s="1"/>
  <c r="F589" i="1"/>
  <c r="E589" i="1" s="1"/>
  <c r="F590" i="1"/>
  <c r="E590" i="1" s="1"/>
  <c r="F591" i="1"/>
  <c r="E591" i="1" s="1"/>
  <c r="F592" i="1"/>
  <c r="E592" i="1" s="1"/>
  <c r="F593" i="1"/>
  <c r="E593" i="1" s="1"/>
  <c r="F594" i="1"/>
  <c r="E594" i="1" s="1"/>
  <c r="F595" i="1"/>
  <c r="E595" i="1" s="1"/>
  <c r="F596" i="1"/>
  <c r="E596" i="1" s="1"/>
  <c r="F597" i="1"/>
  <c r="E597" i="1" s="1"/>
  <c r="F598" i="1"/>
  <c r="E598" i="1" s="1"/>
  <c r="F599" i="1"/>
  <c r="E599" i="1" s="1"/>
  <c r="F600" i="1"/>
  <c r="E600" i="1" s="1"/>
  <c r="F601" i="1"/>
  <c r="E601" i="1" s="1"/>
  <c r="F602" i="1"/>
  <c r="E602" i="1" s="1"/>
  <c r="F603" i="1"/>
  <c r="E603" i="1" s="1"/>
  <c r="F604" i="1"/>
  <c r="E604" i="1" s="1"/>
  <c r="F605" i="1"/>
  <c r="E605" i="1" s="1"/>
  <c r="F606" i="1"/>
  <c r="E606" i="1" s="1"/>
  <c r="F607" i="1"/>
  <c r="E607" i="1" s="1"/>
  <c r="F608" i="1"/>
  <c r="E608" i="1" s="1"/>
  <c r="F609" i="1"/>
  <c r="E609" i="1" s="1"/>
  <c r="F610" i="1"/>
  <c r="E610" i="1" s="1"/>
  <c r="F611" i="1"/>
  <c r="E611" i="1" s="1"/>
  <c r="F612" i="1"/>
  <c r="E612" i="1" s="1"/>
  <c r="F613" i="1"/>
  <c r="E613" i="1" s="1"/>
  <c r="F614" i="1"/>
  <c r="E614" i="1" s="1"/>
  <c r="F615" i="1"/>
  <c r="E615" i="1" s="1"/>
  <c r="F616" i="1"/>
  <c r="E616" i="1" s="1"/>
  <c r="F617" i="1"/>
  <c r="E617" i="1" s="1"/>
  <c r="F618" i="1"/>
  <c r="E618" i="1" s="1"/>
  <c r="F619" i="1"/>
  <c r="E619" i="1" s="1"/>
  <c r="F620" i="1"/>
  <c r="E620" i="1" s="1"/>
  <c r="F621" i="1"/>
  <c r="E621" i="1" s="1"/>
  <c r="F622" i="1"/>
  <c r="E622" i="1" s="1"/>
  <c r="F623" i="1"/>
  <c r="E623" i="1" s="1"/>
  <c r="F624" i="1"/>
  <c r="E624" i="1" s="1"/>
  <c r="F625" i="1"/>
  <c r="E625" i="1" s="1"/>
  <c r="F626" i="1"/>
  <c r="E626" i="1" s="1"/>
  <c r="F627" i="1"/>
  <c r="E627" i="1" s="1"/>
  <c r="F628" i="1"/>
  <c r="E628" i="1" s="1"/>
  <c r="F629" i="1"/>
  <c r="E629" i="1" s="1"/>
  <c r="F630" i="1"/>
  <c r="E630" i="1" s="1"/>
  <c r="F631" i="1"/>
  <c r="E631" i="1" s="1"/>
  <c r="F632" i="1"/>
  <c r="E632" i="1" s="1"/>
  <c r="F633" i="1"/>
  <c r="E633" i="1" s="1"/>
  <c r="F634" i="1"/>
  <c r="E634" i="1" s="1"/>
  <c r="F635" i="1"/>
  <c r="E635" i="1" s="1"/>
  <c r="F636" i="1"/>
  <c r="E636" i="1" s="1"/>
  <c r="F637" i="1"/>
  <c r="E637" i="1" s="1"/>
  <c r="F638" i="1"/>
  <c r="E638" i="1" s="1"/>
  <c r="F639" i="1"/>
  <c r="E639" i="1" s="1"/>
  <c r="F640" i="1"/>
  <c r="E640" i="1" s="1"/>
  <c r="F641" i="1"/>
  <c r="E641" i="1" s="1"/>
  <c r="F642" i="1"/>
  <c r="E642" i="1" s="1"/>
  <c r="F643" i="1"/>
  <c r="E643" i="1" s="1"/>
  <c r="F644" i="1"/>
  <c r="E644" i="1" s="1"/>
  <c r="F645" i="1"/>
  <c r="E645" i="1" s="1"/>
  <c r="F646" i="1"/>
  <c r="E646" i="1" s="1"/>
  <c r="F647" i="1"/>
  <c r="E647" i="1" s="1"/>
  <c r="F648" i="1"/>
  <c r="E648" i="1" s="1"/>
  <c r="F649" i="1"/>
  <c r="E649" i="1" s="1"/>
  <c r="F650" i="1"/>
  <c r="E650" i="1" s="1"/>
  <c r="F651" i="1"/>
  <c r="E651" i="1" s="1"/>
  <c r="F652" i="1"/>
  <c r="E652" i="1" s="1"/>
  <c r="F653" i="1"/>
  <c r="E653" i="1" s="1"/>
  <c r="F654" i="1"/>
  <c r="E654" i="1" s="1"/>
  <c r="F655" i="1"/>
  <c r="E655" i="1" s="1"/>
  <c r="F656" i="1"/>
  <c r="E656" i="1" s="1"/>
  <c r="F657" i="1"/>
  <c r="E657" i="1" s="1"/>
  <c r="F658" i="1"/>
  <c r="E658" i="1" s="1"/>
  <c r="F659" i="1"/>
  <c r="E659" i="1" s="1"/>
  <c r="F660" i="1"/>
  <c r="E660" i="1" s="1"/>
  <c r="F661" i="1"/>
  <c r="E661" i="1" s="1"/>
  <c r="F662" i="1"/>
  <c r="E662" i="1" s="1"/>
  <c r="F663" i="1"/>
  <c r="E663" i="1" s="1"/>
  <c r="F664" i="1"/>
  <c r="E664" i="1" s="1"/>
  <c r="F665" i="1"/>
  <c r="E665" i="1" s="1"/>
  <c r="F666" i="1"/>
  <c r="E666" i="1" s="1"/>
  <c r="F667" i="1"/>
  <c r="E667" i="1" s="1"/>
  <c r="F668" i="1"/>
  <c r="E668" i="1" s="1"/>
  <c r="F669" i="1"/>
  <c r="E669" i="1" s="1"/>
  <c r="F670" i="1"/>
  <c r="E670" i="1" s="1"/>
  <c r="F671" i="1"/>
  <c r="E671" i="1" s="1"/>
  <c r="F672" i="1"/>
  <c r="E672" i="1" s="1"/>
  <c r="F673" i="1"/>
  <c r="E673" i="1" s="1"/>
  <c r="F674" i="1"/>
  <c r="E674" i="1" s="1"/>
  <c r="F675" i="1"/>
  <c r="E675" i="1" s="1"/>
  <c r="F676" i="1"/>
  <c r="E676" i="1" s="1"/>
  <c r="F677" i="1"/>
  <c r="E677" i="1" s="1"/>
  <c r="F678" i="1"/>
  <c r="E678" i="1" s="1"/>
  <c r="F679" i="1"/>
  <c r="E679" i="1" s="1"/>
  <c r="F680" i="1"/>
  <c r="E680" i="1" s="1"/>
  <c r="F681" i="1"/>
  <c r="E681" i="1" s="1"/>
  <c r="F682" i="1"/>
  <c r="E682" i="1" s="1"/>
  <c r="F683" i="1"/>
  <c r="E683" i="1" s="1"/>
  <c r="F684" i="1"/>
  <c r="E684" i="1" s="1"/>
  <c r="F685" i="1"/>
  <c r="E685" i="1" s="1"/>
  <c r="F686" i="1"/>
  <c r="E686" i="1" s="1"/>
  <c r="F687" i="1"/>
  <c r="E687" i="1" s="1"/>
  <c r="F688" i="1"/>
  <c r="E688" i="1" s="1"/>
  <c r="F689" i="1"/>
  <c r="E689" i="1" s="1"/>
  <c r="F690" i="1"/>
  <c r="E690" i="1" s="1"/>
  <c r="F691" i="1"/>
  <c r="E691" i="1" s="1"/>
  <c r="F692" i="1"/>
  <c r="E692" i="1" s="1"/>
  <c r="F693" i="1"/>
  <c r="E693" i="1" s="1"/>
  <c r="F694" i="1"/>
  <c r="E694" i="1" s="1"/>
  <c r="F695" i="1"/>
  <c r="E695" i="1" s="1"/>
  <c r="F696" i="1"/>
  <c r="E696" i="1" s="1"/>
  <c r="F697" i="1"/>
  <c r="E697" i="1" s="1"/>
  <c r="F698" i="1"/>
  <c r="E698" i="1" s="1"/>
  <c r="F699" i="1"/>
  <c r="E699" i="1" s="1"/>
  <c r="F700" i="1"/>
  <c r="E700" i="1" s="1"/>
  <c r="F701" i="1"/>
  <c r="E701" i="1" s="1"/>
  <c r="F702" i="1"/>
  <c r="E702" i="1" s="1"/>
  <c r="F703" i="1"/>
  <c r="E703" i="1" s="1"/>
  <c r="F704" i="1"/>
  <c r="E704" i="1" s="1"/>
  <c r="F705" i="1"/>
  <c r="E705" i="1" s="1"/>
  <c r="F706" i="1"/>
  <c r="E706" i="1" s="1"/>
  <c r="F707" i="1"/>
  <c r="E707" i="1" s="1"/>
  <c r="F708" i="1"/>
  <c r="E708" i="1" s="1"/>
  <c r="F709" i="1"/>
  <c r="E709" i="1" s="1"/>
  <c r="F710" i="1"/>
  <c r="E710" i="1" s="1"/>
  <c r="F711" i="1"/>
  <c r="E711" i="1" s="1"/>
  <c r="F712" i="1"/>
  <c r="E712" i="1" s="1"/>
  <c r="F713" i="1"/>
  <c r="E713" i="1" s="1"/>
  <c r="F714" i="1"/>
  <c r="E714" i="1" s="1"/>
  <c r="F715" i="1"/>
  <c r="E715" i="1" s="1"/>
  <c r="F716" i="1"/>
  <c r="E716" i="1" s="1"/>
  <c r="F717" i="1"/>
  <c r="E717" i="1" s="1"/>
  <c r="F718" i="1"/>
  <c r="E718" i="1" s="1"/>
  <c r="F719" i="1"/>
  <c r="E719" i="1" s="1"/>
  <c r="F720" i="1"/>
  <c r="E720" i="1" s="1"/>
  <c r="F721" i="1"/>
  <c r="E721" i="1" s="1"/>
  <c r="F722" i="1"/>
  <c r="E722" i="1" s="1"/>
  <c r="F723" i="1"/>
  <c r="E723" i="1" s="1"/>
  <c r="F724" i="1"/>
  <c r="E724" i="1" s="1"/>
  <c r="F725" i="1"/>
  <c r="E725" i="1" s="1"/>
  <c r="F726" i="1"/>
  <c r="E726" i="1" s="1"/>
  <c r="F727" i="1"/>
  <c r="E727" i="1" s="1"/>
  <c r="F728" i="1"/>
  <c r="E728" i="1" s="1"/>
  <c r="F729" i="1"/>
  <c r="E729" i="1" s="1"/>
  <c r="F730" i="1"/>
  <c r="E730" i="1" s="1"/>
  <c r="F731" i="1"/>
  <c r="E731" i="1" s="1"/>
  <c r="F732" i="1"/>
  <c r="E732" i="1" s="1"/>
  <c r="F733" i="1"/>
  <c r="E733" i="1" s="1"/>
  <c r="F734" i="1"/>
  <c r="E734" i="1" s="1"/>
  <c r="F735" i="1"/>
  <c r="E735" i="1" s="1"/>
  <c r="F736" i="1"/>
  <c r="E736" i="1" s="1"/>
  <c r="F737" i="1"/>
  <c r="E737" i="1" s="1"/>
  <c r="F738" i="1"/>
  <c r="E738" i="1" s="1"/>
  <c r="F739" i="1"/>
  <c r="E739" i="1" s="1"/>
  <c r="F740" i="1"/>
  <c r="E740" i="1" s="1"/>
  <c r="F741" i="1"/>
  <c r="E741" i="1" s="1"/>
  <c r="F742" i="1"/>
  <c r="E742" i="1" s="1"/>
  <c r="F743" i="1"/>
  <c r="E743" i="1" s="1"/>
  <c r="F744" i="1"/>
  <c r="E744" i="1" s="1"/>
  <c r="F745" i="1"/>
  <c r="E745" i="1" s="1"/>
  <c r="F746" i="1"/>
  <c r="E746" i="1" s="1"/>
  <c r="F747" i="1"/>
  <c r="E747" i="1" s="1"/>
  <c r="F748" i="1"/>
  <c r="E748" i="1" s="1"/>
  <c r="F749" i="1"/>
  <c r="E749" i="1" s="1"/>
  <c r="F750" i="1"/>
  <c r="E750" i="1" s="1"/>
  <c r="F751" i="1"/>
  <c r="E751" i="1" s="1"/>
  <c r="F752" i="1"/>
  <c r="E752" i="1" s="1"/>
  <c r="F753" i="1"/>
  <c r="E753" i="1" s="1"/>
  <c r="F754" i="1"/>
  <c r="E754" i="1" s="1"/>
  <c r="F755" i="1"/>
  <c r="E755" i="1" s="1"/>
  <c r="F756" i="1"/>
  <c r="E756" i="1" s="1"/>
  <c r="F757" i="1"/>
  <c r="E757" i="1" s="1"/>
  <c r="F758" i="1"/>
  <c r="E758" i="1" s="1"/>
  <c r="F759" i="1"/>
  <c r="E759" i="1" s="1"/>
  <c r="F760" i="1"/>
  <c r="E760" i="1" s="1"/>
  <c r="F761" i="1"/>
  <c r="E761" i="1" s="1"/>
  <c r="F762" i="1"/>
  <c r="E762" i="1" s="1"/>
  <c r="F763" i="1"/>
  <c r="E763" i="1" s="1"/>
  <c r="F764" i="1"/>
  <c r="E764" i="1" s="1"/>
  <c r="F765" i="1"/>
  <c r="E765" i="1" s="1"/>
  <c r="F766" i="1"/>
  <c r="E766" i="1" s="1"/>
  <c r="F767" i="1"/>
  <c r="E767" i="1" s="1"/>
  <c r="F768" i="1"/>
  <c r="E768" i="1" s="1"/>
  <c r="F769" i="1"/>
  <c r="E769" i="1" s="1"/>
  <c r="F770" i="1"/>
  <c r="E770" i="1" s="1"/>
  <c r="F771" i="1"/>
  <c r="E771" i="1" s="1"/>
  <c r="F772" i="1"/>
  <c r="E772" i="1" s="1"/>
  <c r="F773" i="1"/>
  <c r="E773" i="1" s="1"/>
  <c r="F774" i="1"/>
  <c r="E774" i="1" s="1"/>
  <c r="F775" i="1"/>
  <c r="E775" i="1" s="1"/>
  <c r="F776" i="1"/>
  <c r="E776" i="1" s="1"/>
  <c r="F777" i="1"/>
  <c r="E777" i="1" s="1"/>
  <c r="F778" i="1"/>
  <c r="E778" i="1" s="1"/>
  <c r="F779" i="1"/>
  <c r="E779" i="1" s="1"/>
  <c r="F780" i="1"/>
  <c r="E780" i="1" s="1"/>
  <c r="F781" i="1"/>
  <c r="E781" i="1" s="1"/>
  <c r="F782" i="1"/>
  <c r="E782" i="1" s="1"/>
  <c r="F783" i="1"/>
  <c r="E783" i="1" s="1"/>
  <c r="F784" i="1"/>
  <c r="E784" i="1" s="1"/>
  <c r="F785" i="1"/>
  <c r="E785" i="1" s="1"/>
  <c r="F786" i="1"/>
  <c r="E786" i="1" s="1"/>
  <c r="F787" i="1"/>
  <c r="E787" i="1" s="1"/>
  <c r="F788" i="1"/>
  <c r="E788" i="1" s="1"/>
  <c r="F789" i="1"/>
  <c r="E789" i="1" s="1"/>
  <c r="F790" i="1"/>
  <c r="E790" i="1" s="1"/>
  <c r="F791" i="1"/>
  <c r="E791" i="1" s="1"/>
  <c r="F792" i="1"/>
  <c r="E792" i="1" s="1"/>
  <c r="F793" i="1"/>
  <c r="E793" i="1" s="1"/>
  <c r="F794" i="1"/>
  <c r="E794" i="1" s="1"/>
  <c r="F795" i="1"/>
  <c r="E795" i="1" s="1"/>
  <c r="F796" i="1"/>
  <c r="E796" i="1" s="1"/>
  <c r="F797" i="1"/>
  <c r="E797" i="1" s="1"/>
  <c r="F798" i="1"/>
  <c r="E798" i="1" s="1"/>
  <c r="F799" i="1"/>
  <c r="E799" i="1" s="1"/>
  <c r="F800" i="1"/>
  <c r="E800" i="1" s="1"/>
  <c r="F801" i="1"/>
  <c r="E801" i="1" s="1"/>
  <c r="F802" i="1"/>
  <c r="E802" i="1" s="1"/>
  <c r="F803" i="1"/>
  <c r="E803" i="1" s="1"/>
  <c r="F804" i="1"/>
  <c r="E804" i="1" s="1"/>
  <c r="F805" i="1"/>
  <c r="E805" i="1" s="1"/>
  <c r="F806" i="1"/>
  <c r="E806" i="1" s="1"/>
  <c r="F807" i="1"/>
  <c r="E807" i="1" s="1"/>
  <c r="F808" i="1"/>
  <c r="E808" i="1" s="1"/>
  <c r="F809" i="1"/>
  <c r="E809" i="1" s="1"/>
  <c r="F810" i="1"/>
  <c r="E810" i="1" s="1"/>
  <c r="F811" i="1"/>
  <c r="E811" i="1" s="1"/>
  <c r="F812" i="1"/>
  <c r="E812" i="1" s="1"/>
  <c r="F813" i="1"/>
  <c r="E813" i="1" s="1"/>
  <c r="F814" i="1"/>
  <c r="E814" i="1" s="1"/>
  <c r="F815" i="1"/>
  <c r="E815" i="1" s="1"/>
  <c r="F816" i="1"/>
  <c r="E816" i="1" s="1"/>
  <c r="F817" i="1"/>
  <c r="E817" i="1" s="1"/>
  <c r="F818" i="1"/>
  <c r="E818" i="1" s="1"/>
  <c r="F819" i="1"/>
  <c r="E819" i="1" s="1"/>
  <c r="F820" i="1"/>
  <c r="E820" i="1" s="1"/>
  <c r="F821" i="1"/>
  <c r="E821" i="1" s="1"/>
  <c r="F822" i="1"/>
  <c r="E822" i="1" s="1"/>
  <c r="F823" i="1"/>
  <c r="E823" i="1" s="1"/>
  <c r="F824" i="1"/>
  <c r="E824" i="1" s="1"/>
  <c r="F825" i="1"/>
  <c r="E825" i="1" s="1"/>
  <c r="F826" i="1"/>
  <c r="E826" i="1" s="1"/>
  <c r="F827" i="1"/>
  <c r="E827" i="1" s="1"/>
  <c r="F828" i="1"/>
  <c r="E828" i="1" s="1"/>
  <c r="F829" i="1"/>
  <c r="E829" i="1" s="1"/>
  <c r="F830" i="1"/>
  <c r="E830" i="1" s="1"/>
  <c r="F831" i="1"/>
  <c r="E831" i="1" s="1"/>
  <c r="F832" i="1"/>
  <c r="E832" i="1" s="1"/>
  <c r="F833" i="1"/>
  <c r="E833" i="1" s="1"/>
  <c r="F834" i="1"/>
  <c r="E834" i="1" s="1"/>
  <c r="F835" i="1"/>
  <c r="E835" i="1" s="1"/>
  <c r="F836" i="1"/>
  <c r="E836" i="1" s="1"/>
  <c r="F837" i="1"/>
  <c r="E837" i="1" s="1"/>
  <c r="F838" i="1"/>
  <c r="E838" i="1" s="1"/>
  <c r="F839" i="1"/>
  <c r="E839" i="1" s="1"/>
  <c r="F840" i="1"/>
  <c r="E840" i="1" s="1"/>
  <c r="F841" i="1"/>
  <c r="E841" i="1" s="1"/>
  <c r="F842" i="1"/>
  <c r="E842" i="1" s="1"/>
  <c r="F843" i="1"/>
  <c r="E843" i="1" s="1"/>
  <c r="F844" i="1"/>
  <c r="E844" i="1" s="1"/>
  <c r="F845" i="1"/>
  <c r="E845" i="1" s="1"/>
  <c r="F846" i="1"/>
  <c r="E846" i="1" s="1"/>
  <c r="F847" i="1"/>
  <c r="E847" i="1" s="1"/>
  <c r="F848" i="1"/>
  <c r="E848" i="1" s="1"/>
  <c r="F849" i="1"/>
  <c r="E849" i="1" s="1"/>
  <c r="F850" i="1"/>
  <c r="E850" i="1" s="1"/>
  <c r="F851" i="1"/>
  <c r="E851" i="1" s="1"/>
  <c r="F852" i="1"/>
  <c r="E852" i="1" s="1"/>
  <c r="F853" i="1"/>
  <c r="E853" i="1" s="1"/>
  <c r="F854" i="1"/>
  <c r="E854" i="1" s="1"/>
  <c r="F855" i="1"/>
  <c r="E855" i="1" s="1"/>
  <c r="F856" i="1"/>
  <c r="E856" i="1" s="1"/>
  <c r="F857" i="1"/>
  <c r="E857" i="1" s="1"/>
  <c r="F858" i="1"/>
  <c r="E858" i="1" s="1"/>
  <c r="F859" i="1"/>
  <c r="E859" i="1" s="1"/>
  <c r="F860" i="1"/>
  <c r="E860" i="1" s="1"/>
  <c r="F861" i="1"/>
  <c r="E861" i="1" s="1"/>
  <c r="F862" i="1"/>
  <c r="E862" i="1" s="1"/>
  <c r="F863" i="1"/>
  <c r="E863" i="1" s="1"/>
  <c r="F864" i="1"/>
  <c r="E864" i="1" s="1"/>
  <c r="F865" i="1"/>
  <c r="E865" i="1" s="1"/>
  <c r="F866" i="1"/>
  <c r="E866" i="1" s="1"/>
  <c r="F867" i="1"/>
  <c r="E867" i="1" s="1"/>
  <c r="F868" i="1"/>
  <c r="E868" i="1" s="1"/>
  <c r="F869" i="1"/>
  <c r="E869" i="1" s="1"/>
  <c r="F870" i="1"/>
  <c r="E870" i="1" s="1"/>
  <c r="F871" i="1"/>
  <c r="E871" i="1" s="1"/>
  <c r="F872" i="1"/>
  <c r="E872" i="1" s="1"/>
  <c r="F873" i="1"/>
  <c r="E873" i="1" s="1"/>
  <c r="F874" i="1"/>
  <c r="E874" i="1" s="1"/>
  <c r="F875" i="1"/>
  <c r="E875" i="1" s="1"/>
  <c r="F876" i="1"/>
  <c r="E876" i="1" s="1"/>
  <c r="F877" i="1"/>
  <c r="E877" i="1" s="1"/>
  <c r="F878" i="1"/>
  <c r="E878" i="1" s="1"/>
  <c r="F879" i="1"/>
  <c r="E879" i="1" s="1"/>
  <c r="F880" i="1"/>
  <c r="E880" i="1" s="1"/>
  <c r="F881" i="1"/>
  <c r="E881" i="1" s="1"/>
  <c r="F882" i="1"/>
  <c r="E882" i="1" s="1"/>
  <c r="F883" i="1"/>
  <c r="E883" i="1" s="1"/>
  <c r="F884" i="1"/>
  <c r="E884" i="1" s="1"/>
  <c r="F885" i="1"/>
  <c r="E885" i="1" s="1"/>
  <c r="F886" i="1"/>
  <c r="E886" i="1" s="1"/>
  <c r="F887" i="1"/>
  <c r="E887" i="1" s="1"/>
  <c r="F888" i="1"/>
  <c r="E888" i="1" s="1"/>
  <c r="F889" i="1"/>
  <c r="E889" i="1" s="1"/>
  <c r="F890" i="1"/>
  <c r="E890" i="1" s="1"/>
  <c r="F891" i="1"/>
  <c r="E891" i="1" s="1"/>
  <c r="F892" i="1"/>
  <c r="E892" i="1" s="1"/>
  <c r="F893" i="1"/>
  <c r="E893" i="1" s="1"/>
  <c r="F894" i="1"/>
  <c r="E894" i="1" s="1"/>
  <c r="F895" i="1"/>
  <c r="E895" i="1" s="1"/>
  <c r="F896" i="1"/>
  <c r="E896" i="1" s="1"/>
  <c r="F897" i="1"/>
  <c r="E897" i="1" s="1"/>
  <c r="F898" i="1"/>
  <c r="E898" i="1" s="1"/>
  <c r="F899" i="1"/>
  <c r="E899" i="1" s="1"/>
  <c r="F900" i="1"/>
  <c r="E900" i="1" s="1"/>
  <c r="F901" i="1"/>
  <c r="E901" i="1" s="1"/>
  <c r="F902" i="1"/>
  <c r="E902" i="1" s="1"/>
  <c r="F903" i="1"/>
  <c r="E903" i="1" s="1"/>
  <c r="F904" i="1"/>
  <c r="E904" i="1" s="1"/>
  <c r="F905" i="1"/>
  <c r="E905" i="1" s="1"/>
  <c r="F906" i="1"/>
  <c r="E906" i="1" s="1"/>
  <c r="F907" i="1"/>
  <c r="E907" i="1" s="1"/>
  <c r="F908" i="1"/>
  <c r="E908" i="1" s="1"/>
  <c r="F909" i="1"/>
  <c r="E909" i="1" s="1"/>
  <c r="F910" i="1"/>
  <c r="E910" i="1" s="1"/>
  <c r="F911" i="1"/>
  <c r="E911" i="1" s="1"/>
  <c r="F912" i="1"/>
  <c r="E912" i="1" s="1"/>
  <c r="F913" i="1"/>
  <c r="E913" i="1" s="1"/>
  <c r="F914" i="1"/>
  <c r="E914" i="1" s="1"/>
  <c r="F915" i="1"/>
  <c r="E915" i="1" s="1"/>
  <c r="F916" i="1"/>
  <c r="E916" i="1" s="1"/>
  <c r="F917" i="1"/>
  <c r="E917" i="1" s="1"/>
  <c r="F918" i="1"/>
  <c r="E918" i="1" s="1"/>
  <c r="F919" i="1"/>
  <c r="E919" i="1" s="1"/>
  <c r="F920" i="1"/>
  <c r="E920" i="1" s="1"/>
  <c r="F921" i="1"/>
  <c r="E921" i="1" s="1"/>
  <c r="F922" i="1"/>
  <c r="E922" i="1" s="1"/>
  <c r="F923" i="1"/>
  <c r="E923" i="1" s="1"/>
  <c r="F924" i="1"/>
  <c r="E924" i="1" s="1"/>
  <c r="F925" i="1"/>
  <c r="E925" i="1" s="1"/>
  <c r="F926" i="1"/>
  <c r="E926" i="1" s="1"/>
  <c r="F927" i="1"/>
  <c r="E927" i="1" s="1"/>
  <c r="F928" i="1"/>
  <c r="E928" i="1" s="1"/>
  <c r="F929" i="1"/>
  <c r="E929" i="1" s="1"/>
  <c r="F930" i="1"/>
  <c r="E930" i="1" s="1"/>
  <c r="F931" i="1"/>
  <c r="E931" i="1" s="1"/>
  <c r="F932" i="1"/>
  <c r="E932" i="1" s="1"/>
  <c r="F933" i="1"/>
  <c r="E933" i="1" s="1"/>
  <c r="F934" i="1"/>
  <c r="E934" i="1" s="1"/>
  <c r="F935" i="1"/>
  <c r="E935" i="1" s="1"/>
  <c r="F936" i="1"/>
  <c r="E936" i="1" s="1"/>
  <c r="F937" i="1"/>
  <c r="E937" i="1" s="1"/>
  <c r="F938" i="1"/>
  <c r="E938" i="1" s="1"/>
  <c r="F939" i="1"/>
  <c r="E939" i="1" s="1"/>
  <c r="F940" i="1"/>
  <c r="E940" i="1" s="1"/>
  <c r="F941" i="1"/>
  <c r="E941" i="1" s="1"/>
  <c r="F942" i="1"/>
  <c r="E942" i="1" s="1"/>
  <c r="F943" i="1"/>
  <c r="E943" i="1" s="1"/>
  <c r="F944" i="1"/>
  <c r="E944" i="1" s="1"/>
  <c r="F945" i="1"/>
  <c r="E945" i="1" s="1"/>
  <c r="F946" i="1"/>
  <c r="E946" i="1" s="1"/>
  <c r="F947" i="1"/>
  <c r="E947" i="1" s="1"/>
  <c r="F948" i="1"/>
  <c r="E948" i="1" s="1"/>
  <c r="F949" i="1"/>
  <c r="E949" i="1" s="1"/>
  <c r="F950" i="1"/>
  <c r="E950" i="1" s="1"/>
  <c r="F951" i="1"/>
  <c r="E951" i="1" s="1"/>
  <c r="F952" i="1"/>
  <c r="E952" i="1" s="1"/>
  <c r="F953" i="1"/>
  <c r="E953" i="1" s="1"/>
  <c r="F954" i="1"/>
  <c r="E954" i="1" s="1"/>
  <c r="F955" i="1"/>
  <c r="E955" i="1" s="1"/>
  <c r="F956" i="1"/>
  <c r="E956" i="1" s="1"/>
  <c r="F957" i="1"/>
  <c r="E957" i="1" s="1"/>
  <c r="F958" i="1"/>
  <c r="E958" i="1" s="1"/>
  <c r="F959" i="1"/>
  <c r="E959" i="1" s="1"/>
  <c r="F960" i="1"/>
  <c r="E960" i="1" s="1"/>
  <c r="F961" i="1"/>
  <c r="E961" i="1" s="1"/>
  <c r="F962" i="1"/>
  <c r="E962" i="1" s="1"/>
  <c r="F963" i="1"/>
  <c r="E963" i="1" s="1"/>
  <c r="F964" i="1"/>
  <c r="E964" i="1" s="1"/>
  <c r="F965" i="1"/>
  <c r="E965" i="1" s="1"/>
  <c r="F966" i="1"/>
  <c r="E966" i="1" s="1"/>
  <c r="F967" i="1"/>
  <c r="E967" i="1" s="1"/>
  <c r="F968" i="1"/>
  <c r="E968" i="1" s="1"/>
  <c r="F969" i="1"/>
  <c r="E969" i="1" s="1"/>
  <c r="F970" i="1"/>
  <c r="E970" i="1" s="1"/>
  <c r="F971" i="1"/>
  <c r="E971" i="1" s="1"/>
  <c r="F972" i="1"/>
  <c r="E972" i="1" s="1"/>
  <c r="F973" i="1"/>
  <c r="E973" i="1" s="1"/>
  <c r="F974" i="1"/>
  <c r="E974" i="1" s="1"/>
  <c r="F975" i="1"/>
  <c r="E975" i="1" s="1"/>
  <c r="F976" i="1"/>
  <c r="E976" i="1" s="1"/>
  <c r="F977" i="1"/>
  <c r="E977" i="1" s="1"/>
  <c r="F978" i="1"/>
  <c r="E978" i="1" s="1"/>
  <c r="F979" i="1"/>
  <c r="E979" i="1" s="1"/>
  <c r="F980" i="1"/>
  <c r="E980" i="1" s="1"/>
  <c r="F981" i="1"/>
  <c r="E981" i="1" s="1"/>
  <c r="F982" i="1"/>
  <c r="E982" i="1" s="1"/>
  <c r="F983" i="1"/>
  <c r="E983" i="1" s="1"/>
  <c r="F984" i="1"/>
  <c r="E984" i="1" s="1"/>
  <c r="F985" i="1"/>
  <c r="E985" i="1" s="1"/>
  <c r="F986" i="1"/>
  <c r="E986" i="1" s="1"/>
  <c r="F987" i="1"/>
  <c r="E987" i="1" s="1"/>
  <c r="F988" i="1"/>
  <c r="E988" i="1" s="1"/>
  <c r="F989" i="1"/>
  <c r="E989" i="1" s="1"/>
  <c r="F990" i="1"/>
  <c r="E990" i="1" s="1"/>
  <c r="F991" i="1"/>
  <c r="E991" i="1" s="1"/>
  <c r="F992" i="1"/>
  <c r="E992" i="1" s="1"/>
  <c r="F993" i="1"/>
  <c r="E993" i="1" s="1"/>
  <c r="F994" i="1"/>
  <c r="E994" i="1" s="1"/>
  <c r="F995" i="1"/>
  <c r="E995" i="1" s="1"/>
  <c r="F996" i="1"/>
  <c r="E996" i="1" s="1"/>
  <c r="F997" i="1"/>
  <c r="E997" i="1" s="1"/>
  <c r="F998" i="1"/>
  <c r="E998" i="1" s="1"/>
  <c r="F999" i="1"/>
  <c r="E999" i="1" s="1"/>
  <c r="F1000" i="1"/>
  <c r="E1000" i="1" s="1"/>
  <c r="F1001" i="1"/>
  <c r="E1001" i="1" s="1"/>
  <c r="F1002" i="1"/>
  <c r="E1002" i="1" s="1"/>
  <c r="F1003" i="1"/>
  <c r="E1003" i="1" s="1"/>
  <c r="F1004" i="1"/>
  <c r="E1004" i="1" s="1"/>
  <c r="F1005" i="1"/>
  <c r="E1005" i="1" s="1"/>
  <c r="F1006" i="1"/>
  <c r="E1006" i="1" s="1"/>
  <c r="F1007" i="1"/>
  <c r="E1007" i="1" s="1"/>
  <c r="F1008" i="1"/>
  <c r="E1008" i="1" s="1"/>
  <c r="F1009" i="1"/>
  <c r="E1009" i="1" s="1"/>
  <c r="F1010" i="1"/>
  <c r="E1010" i="1" s="1"/>
  <c r="F1011" i="1"/>
  <c r="E1011" i="1" s="1"/>
  <c r="F1012" i="1"/>
  <c r="E1012" i="1" s="1"/>
  <c r="F1013" i="1"/>
  <c r="E1013" i="1" s="1"/>
  <c r="F1014" i="1"/>
  <c r="E1014" i="1" s="1"/>
  <c r="F1015" i="1"/>
  <c r="E1015" i="1" s="1"/>
  <c r="F1016" i="1"/>
  <c r="E1016" i="1" s="1"/>
  <c r="F1017" i="1"/>
  <c r="E1017" i="1" s="1"/>
  <c r="F1018" i="1"/>
  <c r="E1018" i="1" s="1"/>
  <c r="F1019" i="1"/>
  <c r="E1019" i="1" s="1"/>
  <c r="F1020" i="1"/>
  <c r="E1020" i="1" s="1"/>
  <c r="F1021" i="1"/>
  <c r="E1021" i="1" s="1"/>
  <c r="F1022" i="1"/>
  <c r="E1022" i="1" s="1"/>
  <c r="F1023" i="1"/>
  <c r="E1023" i="1" s="1"/>
  <c r="F1024" i="1"/>
  <c r="E1024" i="1" s="1"/>
  <c r="F1025" i="1"/>
  <c r="E1025" i="1" s="1"/>
  <c r="F1026" i="1"/>
  <c r="E1026" i="1" s="1"/>
  <c r="F1027" i="1"/>
  <c r="E1027" i="1" s="1"/>
  <c r="F1028" i="1"/>
  <c r="E1028" i="1" s="1"/>
  <c r="F1029" i="1"/>
  <c r="E1029" i="1" s="1"/>
  <c r="F1030" i="1"/>
  <c r="E1030" i="1" s="1"/>
  <c r="F1031" i="1"/>
  <c r="E1031" i="1" s="1"/>
  <c r="F1032" i="1"/>
  <c r="E1032" i="1" s="1"/>
  <c r="F1033" i="1"/>
  <c r="E1033" i="1" s="1"/>
  <c r="F1034" i="1"/>
  <c r="E1034" i="1" s="1"/>
  <c r="F1035" i="1"/>
  <c r="E1035" i="1" s="1"/>
  <c r="F1036" i="1"/>
  <c r="E1036" i="1" s="1"/>
  <c r="F1037" i="1"/>
  <c r="E1037" i="1" s="1"/>
  <c r="F1038" i="1"/>
  <c r="E1038" i="1" s="1"/>
  <c r="F1039" i="1"/>
  <c r="E1039" i="1" s="1"/>
  <c r="F1040" i="1"/>
  <c r="E1040" i="1" s="1"/>
  <c r="F1041" i="1"/>
  <c r="E1041" i="1" s="1"/>
  <c r="F1042" i="1"/>
  <c r="E1042" i="1" s="1"/>
  <c r="F1043" i="1"/>
  <c r="E1043" i="1" s="1"/>
  <c r="F1044" i="1"/>
  <c r="E1044" i="1" s="1"/>
  <c r="F3" i="1"/>
  <c r="E3" i="1" s="1"/>
  <c r="F2" i="1"/>
  <c r="E2" i="1" s="1"/>
  <c r="B20" i="1"/>
  <c r="C20" i="1" s="1"/>
  <c r="B21" i="1"/>
  <c r="C21" i="1" s="1"/>
  <c r="B22" i="1"/>
  <c r="C22" i="1" s="1"/>
  <c r="B23" i="1"/>
  <c r="C23" i="1" s="1"/>
  <c r="B24" i="1"/>
  <c r="C24" i="1" s="1"/>
  <c r="G24" i="1" s="1"/>
  <c r="B25" i="1"/>
  <c r="C25" i="1" s="1"/>
  <c r="B26" i="1"/>
  <c r="C26" i="1" s="1"/>
  <c r="B27" i="1"/>
  <c r="C27" i="1" s="1"/>
  <c r="G27" i="1" s="1"/>
  <c r="B28" i="1"/>
  <c r="C28" i="1" s="1"/>
  <c r="G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G36" i="1" s="1"/>
  <c r="B37" i="1"/>
  <c r="C37" i="1" s="1"/>
  <c r="B38" i="1"/>
  <c r="C38" i="1" s="1"/>
  <c r="B39" i="1"/>
  <c r="C39" i="1" s="1"/>
  <c r="G39" i="1" s="1"/>
  <c r="B40" i="1"/>
  <c r="C40" i="1" s="1"/>
  <c r="G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G48" i="1" s="1"/>
  <c r="B49" i="1"/>
  <c r="C49" i="1" s="1"/>
  <c r="B50" i="1"/>
  <c r="C50" i="1" s="1"/>
  <c r="B51" i="1"/>
  <c r="C51" i="1" s="1"/>
  <c r="G51" i="1" s="1"/>
  <c r="B52" i="1"/>
  <c r="C52" i="1" s="1"/>
  <c r="G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G60" i="1" s="1"/>
  <c r="B61" i="1"/>
  <c r="C61" i="1" s="1"/>
  <c r="B62" i="1"/>
  <c r="C62" i="1" s="1"/>
  <c r="B63" i="1"/>
  <c r="C63" i="1" s="1"/>
  <c r="G63" i="1" s="1"/>
  <c r="B64" i="1"/>
  <c r="C64" i="1" s="1"/>
  <c r="G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G72" i="1" s="1"/>
  <c r="B73" i="1"/>
  <c r="C73" i="1" s="1"/>
  <c r="B74" i="1"/>
  <c r="C74" i="1" s="1"/>
  <c r="B75" i="1"/>
  <c r="C75" i="1" s="1"/>
  <c r="G75" i="1" s="1"/>
  <c r="B76" i="1"/>
  <c r="C76" i="1" s="1"/>
  <c r="G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G84" i="1" s="1"/>
  <c r="B85" i="1"/>
  <c r="C85" i="1" s="1"/>
  <c r="B86" i="1"/>
  <c r="C86" i="1" s="1"/>
  <c r="B87" i="1"/>
  <c r="C87" i="1" s="1"/>
  <c r="G87" i="1" s="1"/>
  <c r="B88" i="1"/>
  <c r="C88" i="1" s="1"/>
  <c r="G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G96" i="1" s="1"/>
  <c r="B97" i="1"/>
  <c r="C97" i="1" s="1"/>
  <c r="B98" i="1"/>
  <c r="C98" i="1" s="1"/>
  <c r="B99" i="1"/>
  <c r="C99" i="1" s="1"/>
  <c r="G99" i="1" s="1"/>
  <c r="B100" i="1"/>
  <c r="C100" i="1" s="1"/>
  <c r="G100" i="1" s="1"/>
  <c r="B101" i="1"/>
  <c r="C101" i="1" s="1"/>
  <c r="G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G108" i="1" s="1"/>
  <c r="B109" i="1"/>
  <c r="C109" i="1" s="1"/>
  <c r="B110" i="1"/>
  <c r="C110" i="1" s="1"/>
  <c r="B111" i="1"/>
  <c r="C111" i="1" s="1"/>
  <c r="G111" i="1" s="1"/>
  <c r="B112" i="1"/>
  <c r="C112" i="1" s="1"/>
  <c r="G112" i="1" s="1"/>
  <c r="B113" i="1"/>
  <c r="C113" i="1" s="1"/>
  <c r="G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G120" i="1" s="1"/>
  <c r="B121" i="1"/>
  <c r="C121" i="1" s="1"/>
  <c r="B122" i="1"/>
  <c r="C122" i="1" s="1"/>
  <c r="B123" i="1"/>
  <c r="C123" i="1" s="1"/>
  <c r="G123" i="1" s="1"/>
  <c r="B124" i="1"/>
  <c r="C124" i="1" s="1"/>
  <c r="G124" i="1" s="1"/>
  <c r="B125" i="1"/>
  <c r="C125" i="1" s="1"/>
  <c r="G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G132" i="1" s="1"/>
  <c r="B133" i="1"/>
  <c r="C133" i="1" s="1"/>
  <c r="B134" i="1"/>
  <c r="C134" i="1" s="1"/>
  <c r="B135" i="1"/>
  <c r="C135" i="1" s="1"/>
  <c r="G135" i="1" s="1"/>
  <c r="B136" i="1"/>
  <c r="C136" i="1" s="1"/>
  <c r="G136" i="1" s="1"/>
  <c r="B137" i="1"/>
  <c r="C137" i="1" s="1"/>
  <c r="G137" i="1" s="1"/>
  <c r="B138" i="1"/>
  <c r="C138" i="1" s="1"/>
  <c r="B139" i="1"/>
  <c r="C139" i="1" s="1"/>
  <c r="B140" i="1"/>
  <c r="C140" i="1" s="1"/>
  <c r="G140" i="1" s="1"/>
  <c r="B141" i="1"/>
  <c r="C141" i="1" s="1"/>
  <c r="B142" i="1"/>
  <c r="C142" i="1" s="1"/>
  <c r="B143" i="1"/>
  <c r="C143" i="1" s="1"/>
  <c r="B144" i="1"/>
  <c r="C144" i="1" s="1"/>
  <c r="G144" i="1" s="1"/>
  <c r="B145" i="1"/>
  <c r="C145" i="1" s="1"/>
  <c r="B146" i="1"/>
  <c r="C146" i="1" s="1"/>
  <c r="B147" i="1"/>
  <c r="C147" i="1" s="1"/>
  <c r="G147" i="1" s="1"/>
  <c r="B148" i="1"/>
  <c r="C148" i="1" s="1"/>
  <c r="G148" i="1" s="1"/>
  <c r="B149" i="1"/>
  <c r="C149" i="1" s="1"/>
  <c r="G149" i="1" s="1"/>
  <c r="B150" i="1"/>
  <c r="C150" i="1" s="1"/>
  <c r="G150" i="1" s="1"/>
  <c r="B151" i="1"/>
  <c r="C151" i="1" s="1"/>
  <c r="B152" i="1"/>
  <c r="C152" i="1" s="1"/>
  <c r="G152" i="1" s="1"/>
  <c r="B153" i="1"/>
  <c r="C153" i="1" s="1"/>
  <c r="B154" i="1"/>
  <c r="C154" i="1" s="1"/>
  <c r="B155" i="1"/>
  <c r="C155" i="1" s="1"/>
  <c r="B156" i="1"/>
  <c r="C156" i="1" s="1"/>
  <c r="G156" i="1" s="1"/>
  <c r="B157" i="1"/>
  <c r="C157" i="1" s="1"/>
  <c r="B158" i="1"/>
  <c r="C158" i="1" s="1"/>
  <c r="B159" i="1"/>
  <c r="C159" i="1" s="1"/>
  <c r="G159" i="1" s="1"/>
  <c r="B160" i="1"/>
  <c r="C160" i="1" s="1"/>
  <c r="G160" i="1" s="1"/>
  <c r="B161" i="1"/>
  <c r="C161" i="1" s="1"/>
  <c r="G161" i="1" s="1"/>
  <c r="B162" i="1"/>
  <c r="C162" i="1" s="1"/>
  <c r="G162" i="1" s="1"/>
  <c r="B163" i="1"/>
  <c r="C163" i="1" s="1"/>
  <c r="G163" i="1" s="1"/>
  <c r="B164" i="1"/>
  <c r="C164" i="1" s="1"/>
  <c r="G164" i="1" s="1"/>
  <c r="B165" i="1"/>
  <c r="C165" i="1" s="1"/>
  <c r="B166" i="1"/>
  <c r="C166" i="1" s="1"/>
  <c r="B167" i="1"/>
  <c r="C167" i="1" s="1"/>
  <c r="B168" i="1"/>
  <c r="C168" i="1" s="1"/>
  <c r="G168" i="1" s="1"/>
  <c r="B169" i="1"/>
  <c r="C169" i="1" s="1"/>
  <c r="B170" i="1"/>
  <c r="C170" i="1" s="1"/>
  <c r="B171" i="1"/>
  <c r="C171" i="1" s="1"/>
  <c r="G171" i="1" s="1"/>
  <c r="B172" i="1"/>
  <c r="C172" i="1" s="1"/>
  <c r="G172" i="1" s="1"/>
  <c r="B173" i="1"/>
  <c r="C173" i="1" s="1"/>
  <c r="G173" i="1" s="1"/>
  <c r="B174" i="1"/>
  <c r="C174" i="1" s="1"/>
  <c r="G174" i="1" s="1"/>
  <c r="B175" i="1"/>
  <c r="C175" i="1" s="1"/>
  <c r="G175" i="1" s="1"/>
  <c r="B176" i="1"/>
  <c r="C176" i="1" s="1"/>
  <c r="G176" i="1" s="1"/>
  <c r="B177" i="1"/>
  <c r="C177" i="1" s="1"/>
  <c r="B178" i="1"/>
  <c r="C178" i="1" s="1"/>
  <c r="B179" i="1"/>
  <c r="C179" i="1" s="1"/>
  <c r="B180" i="1"/>
  <c r="C180" i="1" s="1"/>
  <c r="G180" i="1" s="1"/>
  <c r="B181" i="1"/>
  <c r="C181" i="1" s="1"/>
  <c r="B182" i="1"/>
  <c r="C182" i="1" s="1"/>
  <c r="B183" i="1"/>
  <c r="C183" i="1" s="1"/>
  <c r="G183" i="1" s="1"/>
  <c r="B184" i="1"/>
  <c r="C184" i="1" s="1"/>
  <c r="G184" i="1" s="1"/>
  <c r="B185" i="1"/>
  <c r="C185" i="1" s="1"/>
  <c r="G185" i="1" s="1"/>
  <c r="B186" i="1"/>
  <c r="C186" i="1" s="1"/>
  <c r="G186" i="1" s="1"/>
  <c r="B187" i="1"/>
  <c r="C187" i="1" s="1"/>
  <c r="G187" i="1" s="1"/>
  <c r="B188" i="1"/>
  <c r="C188" i="1" s="1"/>
  <c r="G188" i="1" s="1"/>
  <c r="B189" i="1"/>
  <c r="C189" i="1" s="1"/>
  <c r="B190" i="1"/>
  <c r="C190" i="1" s="1"/>
  <c r="B191" i="1"/>
  <c r="C191" i="1" s="1"/>
  <c r="B192" i="1"/>
  <c r="C192" i="1" s="1"/>
  <c r="G192" i="1" s="1"/>
  <c r="B193" i="1"/>
  <c r="C193" i="1" s="1"/>
  <c r="B194" i="1"/>
  <c r="C194" i="1" s="1"/>
  <c r="B195" i="1"/>
  <c r="C195" i="1" s="1"/>
  <c r="G195" i="1" s="1"/>
  <c r="B196" i="1"/>
  <c r="C196" i="1" s="1"/>
  <c r="G196" i="1" s="1"/>
  <c r="B197" i="1"/>
  <c r="C197" i="1" s="1"/>
  <c r="G197" i="1" s="1"/>
  <c r="B198" i="1"/>
  <c r="C198" i="1" s="1"/>
  <c r="G198" i="1" s="1"/>
  <c r="B199" i="1"/>
  <c r="C199" i="1" s="1"/>
  <c r="G199" i="1" s="1"/>
  <c r="B200" i="1"/>
  <c r="C200" i="1" s="1"/>
  <c r="G200" i="1" s="1"/>
  <c r="B201" i="1"/>
  <c r="C201" i="1" s="1"/>
  <c r="B202" i="1"/>
  <c r="C202" i="1" s="1"/>
  <c r="B203" i="1"/>
  <c r="C203" i="1" s="1"/>
  <c r="B204" i="1"/>
  <c r="C204" i="1" s="1"/>
  <c r="G204" i="1" s="1"/>
  <c r="B205" i="1"/>
  <c r="C205" i="1" s="1"/>
  <c r="B206" i="1"/>
  <c r="C206" i="1" s="1"/>
  <c r="B207" i="1"/>
  <c r="C207" i="1" s="1"/>
  <c r="G207" i="1" s="1"/>
  <c r="B208" i="1"/>
  <c r="C208" i="1" s="1"/>
  <c r="G208" i="1" s="1"/>
  <c r="B209" i="1"/>
  <c r="C209" i="1" s="1"/>
  <c r="G209" i="1" s="1"/>
  <c r="B210" i="1"/>
  <c r="C210" i="1" s="1"/>
  <c r="G210" i="1" s="1"/>
  <c r="B211" i="1"/>
  <c r="C211" i="1" s="1"/>
  <c r="G211" i="1" s="1"/>
  <c r="B212" i="1"/>
  <c r="C212" i="1" s="1"/>
  <c r="G212" i="1" s="1"/>
  <c r="B213" i="1"/>
  <c r="C213" i="1" s="1"/>
  <c r="B214" i="1"/>
  <c r="C214" i="1" s="1"/>
  <c r="B215" i="1"/>
  <c r="C215" i="1" s="1"/>
  <c r="B216" i="1"/>
  <c r="C216" i="1" s="1"/>
  <c r="G216" i="1" s="1"/>
  <c r="B217" i="1"/>
  <c r="C217" i="1" s="1"/>
  <c r="B218" i="1"/>
  <c r="C218" i="1" s="1"/>
  <c r="B219" i="1"/>
  <c r="C219" i="1" s="1"/>
  <c r="G219" i="1" s="1"/>
  <c r="B220" i="1"/>
  <c r="C220" i="1" s="1"/>
  <c r="G220" i="1" s="1"/>
  <c r="B221" i="1"/>
  <c r="C221" i="1" s="1"/>
  <c r="G221" i="1" s="1"/>
  <c r="B222" i="1"/>
  <c r="C222" i="1" s="1"/>
  <c r="G222" i="1" s="1"/>
  <c r="B223" i="1"/>
  <c r="C223" i="1" s="1"/>
  <c r="G223" i="1" s="1"/>
  <c r="B224" i="1"/>
  <c r="C224" i="1" s="1"/>
  <c r="G224" i="1" s="1"/>
  <c r="B225" i="1"/>
  <c r="C225" i="1" s="1"/>
  <c r="B226" i="1"/>
  <c r="C226" i="1" s="1"/>
  <c r="B227" i="1"/>
  <c r="C227" i="1" s="1"/>
  <c r="B228" i="1"/>
  <c r="C228" i="1" s="1"/>
  <c r="G228" i="1" s="1"/>
  <c r="B229" i="1"/>
  <c r="C229" i="1" s="1"/>
  <c r="B230" i="1"/>
  <c r="C230" i="1" s="1"/>
  <c r="B231" i="1"/>
  <c r="C231" i="1" s="1"/>
  <c r="G231" i="1" s="1"/>
  <c r="B232" i="1"/>
  <c r="C232" i="1" s="1"/>
  <c r="G232" i="1" s="1"/>
  <c r="B233" i="1"/>
  <c r="C233" i="1" s="1"/>
  <c r="G233" i="1" s="1"/>
  <c r="B234" i="1"/>
  <c r="C234" i="1" s="1"/>
  <c r="G234" i="1" s="1"/>
  <c r="B235" i="1"/>
  <c r="C235" i="1" s="1"/>
  <c r="G235" i="1" s="1"/>
  <c r="B236" i="1"/>
  <c r="C236" i="1" s="1"/>
  <c r="G236" i="1" s="1"/>
  <c r="B237" i="1"/>
  <c r="C237" i="1" s="1"/>
  <c r="B238" i="1"/>
  <c r="C238" i="1" s="1"/>
  <c r="B239" i="1"/>
  <c r="C239" i="1" s="1"/>
  <c r="B240" i="1"/>
  <c r="C240" i="1" s="1"/>
  <c r="G240" i="1" s="1"/>
  <c r="B241" i="1"/>
  <c r="C241" i="1" s="1"/>
  <c r="B242" i="1"/>
  <c r="C242" i="1" s="1"/>
  <c r="B243" i="1"/>
  <c r="C243" i="1" s="1"/>
  <c r="G243" i="1" s="1"/>
  <c r="B244" i="1"/>
  <c r="C244" i="1" s="1"/>
  <c r="G244" i="1" s="1"/>
  <c r="B245" i="1"/>
  <c r="C245" i="1" s="1"/>
  <c r="G245" i="1" s="1"/>
  <c r="B246" i="1"/>
  <c r="C246" i="1" s="1"/>
  <c r="G246" i="1" s="1"/>
  <c r="B247" i="1"/>
  <c r="C247" i="1" s="1"/>
  <c r="G247" i="1" s="1"/>
  <c r="B248" i="1"/>
  <c r="C248" i="1" s="1"/>
  <c r="G248" i="1" s="1"/>
  <c r="B249" i="1"/>
  <c r="C249" i="1" s="1"/>
  <c r="B250" i="1"/>
  <c r="C250" i="1" s="1"/>
  <c r="B251" i="1"/>
  <c r="C251" i="1" s="1"/>
  <c r="B252" i="1"/>
  <c r="C252" i="1" s="1"/>
  <c r="G252" i="1" s="1"/>
  <c r="B253" i="1"/>
  <c r="C253" i="1" s="1"/>
  <c r="B254" i="1"/>
  <c r="C254" i="1" s="1"/>
  <c r="B255" i="1"/>
  <c r="C255" i="1" s="1"/>
  <c r="G255" i="1" s="1"/>
  <c r="B256" i="1"/>
  <c r="C256" i="1" s="1"/>
  <c r="G256" i="1" s="1"/>
  <c r="B257" i="1"/>
  <c r="C257" i="1" s="1"/>
  <c r="G257" i="1" s="1"/>
  <c r="B258" i="1"/>
  <c r="C258" i="1" s="1"/>
  <c r="G258" i="1" s="1"/>
  <c r="B259" i="1"/>
  <c r="C259" i="1" s="1"/>
  <c r="G259" i="1" s="1"/>
  <c r="B260" i="1"/>
  <c r="C260" i="1" s="1"/>
  <c r="G260" i="1" s="1"/>
  <c r="B261" i="1"/>
  <c r="C261" i="1" s="1"/>
  <c r="B262" i="1"/>
  <c r="C262" i="1" s="1"/>
  <c r="B263" i="1"/>
  <c r="C263" i="1" s="1"/>
  <c r="B264" i="1"/>
  <c r="C264" i="1" s="1"/>
  <c r="G264" i="1" s="1"/>
  <c r="B265" i="1"/>
  <c r="C265" i="1" s="1"/>
  <c r="B266" i="1"/>
  <c r="C266" i="1" s="1"/>
  <c r="B267" i="1"/>
  <c r="C267" i="1" s="1"/>
  <c r="G267" i="1" s="1"/>
  <c r="B268" i="1"/>
  <c r="C268" i="1" s="1"/>
  <c r="G268" i="1" s="1"/>
  <c r="B269" i="1"/>
  <c r="C269" i="1" s="1"/>
  <c r="G269" i="1" s="1"/>
  <c r="B270" i="1"/>
  <c r="C270" i="1" s="1"/>
  <c r="G270" i="1" s="1"/>
  <c r="B271" i="1"/>
  <c r="C271" i="1" s="1"/>
  <c r="G271" i="1" s="1"/>
  <c r="B272" i="1"/>
  <c r="C272" i="1" s="1"/>
  <c r="G272" i="1" s="1"/>
  <c r="B273" i="1"/>
  <c r="C273" i="1" s="1"/>
  <c r="B274" i="1"/>
  <c r="C274" i="1" s="1"/>
  <c r="B275" i="1"/>
  <c r="C275" i="1" s="1"/>
  <c r="B276" i="1"/>
  <c r="C276" i="1" s="1"/>
  <c r="G276" i="1" s="1"/>
  <c r="B277" i="1"/>
  <c r="C277" i="1" s="1"/>
  <c r="B278" i="1"/>
  <c r="C278" i="1" s="1"/>
  <c r="B279" i="1"/>
  <c r="C279" i="1" s="1"/>
  <c r="G279" i="1" s="1"/>
  <c r="B280" i="1"/>
  <c r="C280" i="1" s="1"/>
  <c r="G280" i="1" s="1"/>
  <c r="B281" i="1"/>
  <c r="C281" i="1" s="1"/>
  <c r="G281" i="1" s="1"/>
  <c r="B282" i="1"/>
  <c r="C282" i="1" s="1"/>
  <c r="G282" i="1" s="1"/>
  <c r="B283" i="1"/>
  <c r="C283" i="1" s="1"/>
  <c r="G283" i="1" s="1"/>
  <c r="B284" i="1"/>
  <c r="C284" i="1" s="1"/>
  <c r="G284" i="1" s="1"/>
  <c r="B285" i="1"/>
  <c r="C285" i="1" s="1"/>
  <c r="B286" i="1"/>
  <c r="C286" i="1" s="1"/>
  <c r="B287" i="1"/>
  <c r="C287" i="1" s="1"/>
  <c r="B288" i="1"/>
  <c r="C288" i="1" s="1"/>
  <c r="G288" i="1" s="1"/>
  <c r="B289" i="1"/>
  <c r="C289" i="1" s="1"/>
  <c r="B290" i="1"/>
  <c r="C290" i="1" s="1"/>
  <c r="B291" i="1"/>
  <c r="C291" i="1" s="1"/>
  <c r="G291" i="1" s="1"/>
  <c r="B292" i="1"/>
  <c r="C292" i="1" s="1"/>
  <c r="G292" i="1" s="1"/>
  <c r="B293" i="1"/>
  <c r="C293" i="1" s="1"/>
  <c r="G293" i="1" s="1"/>
  <c r="B294" i="1"/>
  <c r="C294" i="1" s="1"/>
  <c r="G294" i="1" s="1"/>
  <c r="B295" i="1"/>
  <c r="C295" i="1" s="1"/>
  <c r="G295" i="1" s="1"/>
  <c r="B296" i="1"/>
  <c r="C296" i="1" s="1"/>
  <c r="G296" i="1" s="1"/>
  <c r="B297" i="1"/>
  <c r="C297" i="1" s="1"/>
  <c r="B298" i="1"/>
  <c r="C298" i="1" s="1"/>
  <c r="B299" i="1"/>
  <c r="C299" i="1" s="1"/>
  <c r="B300" i="1"/>
  <c r="C300" i="1" s="1"/>
  <c r="G300" i="1" s="1"/>
  <c r="B301" i="1"/>
  <c r="C301" i="1" s="1"/>
  <c r="B302" i="1"/>
  <c r="C302" i="1" s="1"/>
  <c r="B303" i="1"/>
  <c r="C303" i="1" s="1"/>
  <c r="G303" i="1" s="1"/>
  <c r="B304" i="1"/>
  <c r="C304" i="1" s="1"/>
  <c r="G304" i="1" s="1"/>
  <c r="B305" i="1"/>
  <c r="C305" i="1" s="1"/>
  <c r="G305" i="1" s="1"/>
  <c r="B306" i="1"/>
  <c r="C306" i="1" s="1"/>
  <c r="G306" i="1" s="1"/>
  <c r="B307" i="1"/>
  <c r="C307" i="1" s="1"/>
  <c r="G307" i="1" s="1"/>
  <c r="B308" i="1"/>
  <c r="C308" i="1" s="1"/>
  <c r="G308" i="1" s="1"/>
  <c r="B309" i="1"/>
  <c r="C309" i="1" s="1"/>
  <c r="B310" i="1"/>
  <c r="C310" i="1" s="1"/>
  <c r="B311" i="1"/>
  <c r="C311" i="1" s="1"/>
  <c r="B312" i="1"/>
  <c r="C312" i="1" s="1"/>
  <c r="G312" i="1" s="1"/>
  <c r="B313" i="1"/>
  <c r="C313" i="1" s="1"/>
  <c r="B314" i="1"/>
  <c r="C314" i="1" s="1"/>
  <c r="B315" i="1"/>
  <c r="C315" i="1" s="1"/>
  <c r="G315" i="1" s="1"/>
  <c r="B316" i="1"/>
  <c r="C316" i="1" s="1"/>
  <c r="G316" i="1" s="1"/>
  <c r="B317" i="1"/>
  <c r="C317" i="1" s="1"/>
  <c r="G317" i="1" s="1"/>
  <c r="B318" i="1"/>
  <c r="C318" i="1" s="1"/>
  <c r="G318" i="1" s="1"/>
  <c r="B319" i="1"/>
  <c r="C319" i="1" s="1"/>
  <c r="G319" i="1" s="1"/>
  <c r="B320" i="1"/>
  <c r="C320" i="1" s="1"/>
  <c r="G320" i="1" s="1"/>
  <c r="B321" i="1"/>
  <c r="C321" i="1" s="1"/>
  <c r="B322" i="1"/>
  <c r="C322" i="1" s="1"/>
  <c r="B323" i="1"/>
  <c r="C323" i="1" s="1"/>
  <c r="B324" i="1"/>
  <c r="C324" i="1" s="1"/>
  <c r="G324" i="1" s="1"/>
  <c r="B325" i="1"/>
  <c r="C325" i="1" s="1"/>
  <c r="B326" i="1"/>
  <c r="C326" i="1" s="1"/>
  <c r="B327" i="1"/>
  <c r="C327" i="1" s="1"/>
  <c r="G327" i="1" s="1"/>
  <c r="B328" i="1"/>
  <c r="C328" i="1" s="1"/>
  <c r="G328" i="1" s="1"/>
  <c r="B329" i="1"/>
  <c r="C329" i="1" s="1"/>
  <c r="G329" i="1" s="1"/>
  <c r="B330" i="1"/>
  <c r="C330" i="1" s="1"/>
  <c r="G330" i="1" s="1"/>
  <c r="B331" i="1"/>
  <c r="C331" i="1" s="1"/>
  <c r="G331" i="1" s="1"/>
  <c r="B332" i="1"/>
  <c r="C332" i="1" s="1"/>
  <c r="G332" i="1" s="1"/>
  <c r="B333" i="1"/>
  <c r="C333" i="1" s="1"/>
  <c r="B334" i="1"/>
  <c r="C334" i="1" s="1"/>
  <c r="B335" i="1"/>
  <c r="C335" i="1" s="1"/>
  <c r="B336" i="1"/>
  <c r="C336" i="1" s="1"/>
  <c r="G336" i="1" s="1"/>
  <c r="B337" i="1"/>
  <c r="C337" i="1" s="1"/>
  <c r="G337" i="1" s="1"/>
  <c r="B338" i="1"/>
  <c r="C338" i="1" s="1"/>
  <c r="B339" i="1"/>
  <c r="C339" i="1" s="1"/>
  <c r="G339" i="1" s="1"/>
  <c r="B340" i="1"/>
  <c r="C340" i="1" s="1"/>
  <c r="G340" i="1" s="1"/>
  <c r="B341" i="1"/>
  <c r="C341" i="1" s="1"/>
  <c r="G341" i="1" s="1"/>
  <c r="B342" i="1"/>
  <c r="C342" i="1" s="1"/>
  <c r="G342" i="1" s="1"/>
  <c r="B343" i="1"/>
  <c r="C343" i="1" s="1"/>
  <c r="G343" i="1" s="1"/>
  <c r="B344" i="1"/>
  <c r="C344" i="1" s="1"/>
  <c r="G344" i="1" s="1"/>
  <c r="B345" i="1"/>
  <c r="C345" i="1" s="1"/>
  <c r="B346" i="1"/>
  <c r="C346" i="1" s="1"/>
  <c r="B347" i="1"/>
  <c r="C347" i="1" s="1"/>
  <c r="B348" i="1"/>
  <c r="C348" i="1" s="1"/>
  <c r="G348" i="1" s="1"/>
  <c r="B349" i="1"/>
  <c r="C349" i="1" s="1"/>
  <c r="G349" i="1" s="1"/>
  <c r="B350" i="1"/>
  <c r="C350" i="1" s="1"/>
  <c r="B351" i="1"/>
  <c r="C351" i="1" s="1"/>
  <c r="G351" i="1" s="1"/>
  <c r="B352" i="1"/>
  <c r="C352" i="1" s="1"/>
  <c r="G352" i="1" s="1"/>
  <c r="B353" i="1"/>
  <c r="C353" i="1" s="1"/>
  <c r="G353" i="1" s="1"/>
  <c r="B354" i="1"/>
  <c r="C354" i="1" s="1"/>
  <c r="G354" i="1" s="1"/>
  <c r="B355" i="1"/>
  <c r="C355" i="1" s="1"/>
  <c r="G355" i="1" s="1"/>
  <c r="B356" i="1"/>
  <c r="C356" i="1" s="1"/>
  <c r="G356" i="1" s="1"/>
  <c r="B357" i="1"/>
  <c r="C357" i="1" s="1"/>
  <c r="B358" i="1"/>
  <c r="C358" i="1" s="1"/>
  <c r="B359" i="1"/>
  <c r="C359" i="1" s="1"/>
  <c r="B360" i="1"/>
  <c r="C360" i="1" s="1"/>
  <c r="G360" i="1" s="1"/>
  <c r="B361" i="1"/>
  <c r="C361" i="1" s="1"/>
  <c r="G361" i="1" s="1"/>
  <c r="B362" i="1"/>
  <c r="C362" i="1" s="1"/>
  <c r="B363" i="1"/>
  <c r="C363" i="1" s="1"/>
  <c r="G363" i="1" s="1"/>
  <c r="B364" i="1"/>
  <c r="C364" i="1" s="1"/>
  <c r="G364" i="1" s="1"/>
  <c r="B365" i="1"/>
  <c r="C365" i="1" s="1"/>
  <c r="G365" i="1" s="1"/>
  <c r="B366" i="1"/>
  <c r="C366" i="1" s="1"/>
  <c r="G366" i="1" s="1"/>
  <c r="B367" i="1"/>
  <c r="C367" i="1" s="1"/>
  <c r="G367" i="1" s="1"/>
  <c r="B368" i="1"/>
  <c r="C368" i="1" s="1"/>
  <c r="G368" i="1" s="1"/>
  <c r="B369" i="1"/>
  <c r="C369" i="1" s="1"/>
  <c r="B370" i="1"/>
  <c r="C370" i="1" s="1"/>
  <c r="B371" i="1"/>
  <c r="C371" i="1" s="1"/>
  <c r="B372" i="1"/>
  <c r="C372" i="1" s="1"/>
  <c r="G372" i="1" s="1"/>
  <c r="B373" i="1"/>
  <c r="C373" i="1" s="1"/>
  <c r="G373" i="1" s="1"/>
  <c r="B374" i="1"/>
  <c r="C374" i="1" s="1"/>
  <c r="B375" i="1"/>
  <c r="C375" i="1" s="1"/>
  <c r="G375" i="1" s="1"/>
  <c r="B376" i="1"/>
  <c r="C376" i="1" s="1"/>
  <c r="G376" i="1" s="1"/>
  <c r="B377" i="1"/>
  <c r="C377" i="1" s="1"/>
  <c r="G377" i="1" s="1"/>
  <c r="B378" i="1"/>
  <c r="C378" i="1" s="1"/>
  <c r="G378" i="1" s="1"/>
  <c r="B379" i="1"/>
  <c r="C379" i="1" s="1"/>
  <c r="G379" i="1" s="1"/>
  <c r="B380" i="1"/>
  <c r="C380" i="1" s="1"/>
  <c r="G380" i="1" s="1"/>
  <c r="B381" i="1"/>
  <c r="C381" i="1" s="1"/>
  <c r="B382" i="1"/>
  <c r="C382" i="1" s="1"/>
  <c r="B383" i="1"/>
  <c r="C383" i="1" s="1"/>
  <c r="B384" i="1"/>
  <c r="C384" i="1" s="1"/>
  <c r="G384" i="1" s="1"/>
  <c r="B385" i="1"/>
  <c r="C385" i="1" s="1"/>
  <c r="G385" i="1" s="1"/>
  <c r="B386" i="1"/>
  <c r="C386" i="1" s="1"/>
  <c r="B387" i="1"/>
  <c r="C387" i="1" s="1"/>
  <c r="G387" i="1" s="1"/>
  <c r="B388" i="1"/>
  <c r="C388" i="1" s="1"/>
  <c r="G388" i="1" s="1"/>
  <c r="B389" i="1"/>
  <c r="C389" i="1" s="1"/>
  <c r="G389" i="1" s="1"/>
  <c r="B390" i="1"/>
  <c r="C390" i="1" s="1"/>
  <c r="G390" i="1" s="1"/>
  <c r="B391" i="1"/>
  <c r="C391" i="1" s="1"/>
  <c r="G391" i="1" s="1"/>
  <c r="B392" i="1"/>
  <c r="C392" i="1" s="1"/>
  <c r="G392" i="1" s="1"/>
  <c r="B393" i="1"/>
  <c r="C393" i="1" s="1"/>
  <c r="B394" i="1"/>
  <c r="C394" i="1" s="1"/>
  <c r="B395" i="1"/>
  <c r="C395" i="1" s="1"/>
  <c r="B396" i="1"/>
  <c r="C396" i="1" s="1"/>
  <c r="G396" i="1" s="1"/>
  <c r="B397" i="1"/>
  <c r="C397" i="1" s="1"/>
  <c r="G397" i="1" s="1"/>
  <c r="B398" i="1"/>
  <c r="C398" i="1" s="1"/>
  <c r="B399" i="1"/>
  <c r="C399" i="1" s="1"/>
  <c r="G399" i="1" s="1"/>
  <c r="B400" i="1"/>
  <c r="C400" i="1" s="1"/>
  <c r="G400" i="1" s="1"/>
  <c r="B401" i="1"/>
  <c r="C401" i="1" s="1"/>
  <c r="G401" i="1" s="1"/>
  <c r="B402" i="1"/>
  <c r="C402" i="1" s="1"/>
  <c r="G402" i="1" s="1"/>
  <c r="B403" i="1"/>
  <c r="C403" i="1" s="1"/>
  <c r="G403" i="1" s="1"/>
  <c r="B404" i="1"/>
  <c r="C404" i="1" s="1"/>
  <c r="G404" i="1" s="1"/>
  <c r="B405" i="1"/>
  <c r="C405" i="1" s="1"/>
  <c r="B406" i="1"/>
  <c r="C406" i="1" s="1"/>
  <c r="B407" i="1"/>
  <c r="C407" i="1" s="1"/>
  <c r="B408" i="1"/>
  <c r="C408" i="1" s="1"/>
  <c r="G408" i="1" s="1"/>
  <c r="B409" i="1"/>
  <c r="C409" i="1" s="1"/>
  <c r="G409" i="1" s="1"/>
  <c r="B410" i="1"/>
  <c r="C410" i="1" s="1"/>
  <c r="B411" i="1"/>
  <c r="C411" i="1" s="1"/>
  <c r="G411" i="1" s="1"/>
  <c r="B412" i="1"/>
  <c r="C412" i="1" s="1"/>
  <c r="G412" i="1" s="1"/>
  <c r="B413" i="1"/>
  <c r="C413" i="1" s="1"/>
  <c r="G413" i="1" s="1"/>
  <c r="B414" i="1"/>
  <c r="C414" i="1" s="1"/>
  <c r="G414" i="1" s="1"/>
  <c r="B415" i="1"/>
  <c r="C415" i="1" s="1"/>
  <c r="G415" i="1" s="1"/>
  <c r="B416" i="1"/>
  <c r="C416" i="1" s="1"/>
  <c r="G416" i="1" s="1"/>
  <c r="B417" i="1"/>
  <c r="C417" i="1" s="1"/>
  <c r="B418" i="1"/>
  <c r="C418" i="1" s="1"/>
  <c r="B419" i="1"/>
  <c r="C419" i="1" s="1"/>
  <c r="B420" i="1"/>
  <c r="C420" i="1" s="1"/>
  <c r="G420" i="1" s="1"/>
  <c r="B421" i="1"/>
  <c r="C421" i="1" s="1"/>
  <c r="G421" i="1" s="1"/>
  <c r="B422" i="1"/>
  <c r="C422" i="1" s="1"/>
  <c r="B423" i="1"/>
  <c r="C423" i="1" s="1"/>
  <c r="G423" i="1" s="1"/>
  <c r="B424" i="1"/>
  <c r="C424" i="1" s="1"/>
  <c r="G424" i="1" s="1"/>
  <c r="B425" i="1"/>
  <c r="C425" i="1" s="1"/>
  <c r="G425" i="1" s="1"/>
  <c r="B426" i="1"/>
  <c r="C426" i="1" s="1"/>
  <c r="G426" i="1" s="1"/>
  <c r="B427" i="1"/>
  <c r="C427" i="1" s="1"/>
  <c r="G427" i="1" s="1"/>
  <c r="B428" i="1"/>
  <c r="C428" i="1" s="1"/>
  <c r="G428" i="1" s="1"/>
  <c r="B429" i="1"/>
  <c r="C429" i="1" s="1"/>
  <c r="B430" i="1"/>
  <c r="C430" i="1" s="1"/>
  <c r="B431" i="1"/>
  <c r="C431" i="1" s="1"/>
  <c r="B432" i="1"/>
  <c r="C432" i="1" s="1"/>
  <c r="G432" i="1" s="1"/>
  <c r="B433" i="1"/>
  <c r="C433" i="1" s="1"/>
  <c r="G433" i="1" s="1"/>
  <c r="B434" i="1"/>
  <c r="C434" i="1" s="1"/>
  <c r="B435" i="1"/>
  <c r="C435" i="1" s="1"/>
  <c r="G435" i="1" s="1"/>
  <c r="B436" i="1"/>
  <c r="C436" i="1" s="1"/>
  <c r="G436" i="1" s="1"/>
  <c r="B437" i="1"/>
  <c r="C437" i="1" s="1"/>
  <c r="G437" i="1" s="1"/>
  <c r="B438" i="1"/>
  <c r="C438" i="1" s="1"/>
  <c r="G438" i="1" s="1"/>
  <c r="B439" i="1"/>
  <c r="C439" i="1" s="1"/>
  <c r="G439" i="1" s="1"/>
  <c r="B440" i="1"/>
  <c r="C440" i="1" s="1"/>
  <c r="G440" i="1" s="1"/>
  <c r="B441" i="1"/>
  <c r="C441" i="1" s="1"/>
  <c r="B442" i="1"/>
  <c r="C442" i="1" s="1"/>
  <c r="B443" i="1"/>
  <c r="C443" i="1" s="1"/>
  <c r="B444" i="1"/>
  <c r="C444" i="1" s="1"/>
  <c r="G444" i="1" s="1"/>
  <c r="B445" i="1"/>
  <c r="C445" i="1" s="1"/>
  <c r="G445" i="1" s="1"/>
  <c r="B446" i="1"/>
  <c r="C446" i="1" s="1"/>
  <c r="B447" i="1"/>
  <c r="C447" i="1" s="1"/>
  <c r="G447" i="1" s="1"/>
  <c r="B448" i="1"/>
  <c r="C448" i="1" s="1"/>
  <c r="G448" i="1" s="1"/>
  <c r="B449" i="1"/>
  <c r="C449" i="1" s="1"/>
  <c r="G449" i="1" s="1"/>
  <c r="B450" i="1"/>
  <c r="C450" i="1" s="1"/>
  <c r="G450" i="1" s="1"/>
  <c r="B451" i="1"/>
  <c r="C451" i="1" s="1"/>
  <c r="G451" i="1" s="1"/>
  <c r="B452" i="1"/>
  <c r="C452" i="1" s="1"/>
  <c r="G452" i="1" s="1"/>
  <c r="B453" i="1"/>
  <c r="C453" i="1" s="1"/>
  <c r="B454" i="1"/>
  <c r="C454" i="1" s="1"/>
  <c r="B455" i="1"/>
  <c r="C455" i="1" s="1"/>
  <c r="B456" i="1"/>
  <c r="C456" i="1" s="1"/>
  <c r="G456" i="1" s="1"/>
  <c r="B457" i="1"/>
  <c r="C457" i="1" s="1"/>
  <c r="G457" i="1" s="1"/>
  <c r="B458" i="1"/>
  <c r="C458" i="1" s="1"/>
  <c r="B459" i="1"/>
  <c r="C459" i="1" s="1"/>
  <c r="G459" i="1" s="1"/>
  <c r="B460" i="1"/>
  <c r="C460" i="1" s="1"/>
  <c r="G460" i="1" s="1"/>
  <c r="B461" i="1"/>
  <c r="C461" i="1" s="1"/>
  <c r="G461" i="1" s="1"/>
  <c r="B462" i="1"/>
  <c r="C462" i="1" s="1"/>
  <c r="G462" i="1" s="1"/>
  <c r="B463" i="1"/>
  <c r="C463" i="1" s="1"/>
  <c r="G463" i="1" s="1"/>
  <c r="B464" i="1"/>
  <c r="C464" i="1" s="1"/>
  <c r="G464" i="1" s="1"/>
  <c r="B465" i="1"/>
  <c r="C465" i="1" s="1"/>
  <c r="B466" i="1"/>
  <c r="C466" i="1" s="1"/>
  <c r="B467" i="1"/>
  <c r="C467" i="1" s="1"/>
  <c r="B468" i="1"/>
  <c r="C468" i="1" s="1"/>
  <c r="G468" i="1" s="1"/>
  <c r="B469" i="1"/>
  <c r="C469" i="1" s="1"/>
  <c r="G469" i="1" s="1"/>
  <c r="B470" i="1"/>
  <c r="C470" i="1" s="1"/>
  <c r="B471" i="1"/>
  <c r="C471" i="1" s="1"/>
  <c r="G471" i="1" s="1"/>
  <c r="B472" i="1"/>
  <c r="C472" i="1" s="1"/>
  <c r="G472" i="1" s="1"/>
  <c r="B473" i="1"/>
  <c r="C473" i="1" s="1"/>
  <c r="G473" i="1" s="1"/>
  <c r="B474" i="1"/>
  <c r="C474" i="1" s="1"/>
  <c r="G474" i="1" s="1"/>
  <c r="B475" i="1"/>
  <c r="C475" i="1" s="1"/>
  <c r="G475" i="1" s="1"/>
  <c r="B476" i="1"/>
  <c r="C476" i="1" s="1"/>
  <c r="G476" i="1" s="1"/>
  <c r="B477" i="1"/>
  <c r="C477" i="1" s="1"/>
  <c r="B478" i="1"/>
  <c r="C478" i="1" s="1"/>
  <c r="B479" i="1"/>
  <c r="C479" i="1" s="1"/>
  <c r="B480" i="1"/>
  <c r="C480" i="1" s="1"/>
  <c r="G480" i="1" s="1"/>
  <c r="B481" i="1"/>
  <c r="C481" i="1" s="1"/>
  <c r="G481" i="1" s="1"/>
  <c r="B482" i="1"/>
  <c r="C482" i="1" s="1"/>
  <c r="B483" i="1"/>
  <c r="C483" i="1" s="1"/>
  <c r="G483" i="1" s="1"/>
  <c r="B484" i="1"/>
  <c r="C484" i="1" s="1"/>
  <c r="G484" i="1" s="1"/>
  <c r="B485" i="1"/>
  <c r="C485" i="1" s="1"/>
  <c r="G485" i="1" s="1"/>
  <c r="B486" i="1"/>
  <c r="C486" i="1" s="1"/>
  <c r="G486" i="1" s="1"/>
  <c r="B487" i="1"/>
  <c r="C487" i="1" s="1"/>
  <c r="G487" i="1" s="1"/>
  <c r="B488" i="1"/>
  <c r="C488" i="1" s="1"/>
  <c r="G488" i="1" s="1"/>
  <c r="B489" i="1"/>
  <c r="C489" i="1" s="1"/>
  <c r="G489" i="1" s="1"/>
  <c r="B490" i="1"/>
  <c r="C490" i="1" s="1"/>
  <c r="G490" i="1" s="1"/>
  <c r="B491" i="1"/>
  <c r="C491" i="1" s="1"/>
  <c r="B492" i="1"/>
  <c r="C492" i="1" s="1"/>
  <c r="G492" i="1" s="1"/>
  <c r="B493" i="1"/>
  <c r="C493" i="1" s="1"/>
  <c r="G493" i="1" s="1"/>
  <c r="B494" i="1"/>
  <c r="C494" i="1" s="1"/>
  <c r="B495" i="1"/>
  <c r="C495" i="1" s="1"/>
  <c r="G495" i="1" s="1"/>
  <c r="B496" i="1"/>
  <c r="C496" i="1" s="1"/>
  <c r="G496" i="1" s="1"/>
  <c r="B497" i="1"/>
  <c r="C497" i="1" s="1"/>
  <c r="G497" i="1" s="1"/>
  <c r="B498" i="1"/>
  <c r="C498" i="1" s="1"/>
  <c r="G498" i="1" s="1"/>
  <c r="B499" i="1"/>
  <c r="C499" i="1" s="1"/>
  <c r="G499" i="1" s="1"/>
  <c r="B500" i="1"/>
  <c r="C500" i="1" s="1"/>
  <c r="G500" i="1" s="1"/>
  <c r="B501" i="1"/>
  <c r="C501" i="1" s="1"/>
  <c r="G501" i="1" s="1"/>
  <c r="B502" i="1"/>
  <c r="C502" i="1" s="1"/>
  <c r="G502" i="1" s="1"/>
  <c r="B503" i="1"/>
  <c r="C503" i="1" s="1"/>
  <c r="B504" i="1"/>
  <c r="C504" i="1" s="1"/>
  <c r="G504" i="1" s="1"/>
  <c r="B505" i="1"/>
  <c r="C505" i="1" s="1"/>
  <c r="G505" i="1" s="1"/>
  <c r="B506" i="1"/>
  <c r="C506" i="1" s="1"/>
  <c r="B507" i="1"/>
  <c r="C507" i="1" s="1"/>
  <c r="G507" i="1" s="1"/>
  <c r="B508" i="1"/>
  <c r="C508" i="1" s="1"/>
  <c r="G508" i="1" s="1"/>
  <c r="B509" i="1"/>
  <c r="C509" i="1" s="1"/>
  <c r="G509" i="1" s="1"/>
  <c r="B510" i="1"/>
  <c r="C510" i="1" s="1"/>
  <c r="G510" i="1" s="1"/>
  <c r="B511" i="1"/>
  <c r="C511" i="1" s="1"/>
  <c r="G511" i="1" s="1"/>
  <c r="B512" i="1"/>
  <c r="C512" i="1" s="1"/>
  <c r="G512" i="1" s="1"/>
  <c r="B513" i="1"/>
  <c r="C513" i="1" s="1"/>
  <c r="G513" i="1" s="1"/>
  <c r="B514" i="1"/>
  <c r="C514" i="1" s="1"/>
  <c r="G514" i="1" s="1"/>
  <c r="B515" i="1"/>
  <c r="C515" i="1" s="1"/>
  <c r="B516" i="1"/>
  <c r="C516" i="1" s="1"/>
  <c r="G516" i="1" s="1"/>
  <c r="B517" i="1"/>
  <c r="C517" i="1" s="1"/>
  <c r="G517" i="1" s="1"/>
  <c r="B518" i="1"/>
  <c r="C518" i="1" s="1"/>
  <c r="B519" i="1"/>
  <c r="C519" i="1" s="1"/>
  <c r="G519" i="1" s="1"/>
  <c r="B520" i="1"/>
  <c r="C520" i="1" s="1"/>
  <c r="G520" i="1" s="1"/>
  <c r="B521" i="1"/>
  <c r="C521" i="1" s="1"/>
  <c r="G521" i="1" s="1"/>
  <c r="B522" i="1"/>
  <c r="C522" i="1" s="1"/>
  <c r="G522" i="1" s="1"/>
  <c r="B523" i="1"/>
  <c r="C523" i="1" s="1"/>
  <c r="G523" i="1" s="1"/>
  <c r="B524" i="1"/>
  <c r="C524" i="1" s="1"/>
  <c r="G524" i="1" s="1"/>
  <c r="B525" i="1"/>
  <c r="C525" i="1" s="1"/>
  <c r="G525" i="1" s="1"/>
  <c r="B526" i="1"/>
  <c r="C526" i="1" s="1"/>
  <c r="G526" i="1" s="1"/>
  <c r="B527" i="1"/>
  <c r="C527" i="1" s="1"/>
  <c r="B528" i="1"/>
  <c r="C528" i="1" s="1"/>
  <c r="G528" i="1" s="1"/>
  <c r="B529" i="1"/>
  <c r="C529" i="1" s="1"/>
  <c r="G529" i="1" s="1"/>
  <c r="B530" i="1"/>
  <c r="C530" i="1" s="1"/>
  <c r="B531" i="1"/>
  <c r="C531" i="1" s="1"/>
  <c r="G531" i="1" s="1"/>
  <c r="B532" i="1"/>
  <c r="C532" i="1" s="1"/>
  <c r="G532" i="1" s="1"/>
  <c r="B533" i="1"/>
  <c r="C533" i="1" s="1"/>
  <c r="G533" i="1" s="1"/>
  <c r="B534" i="1"/>
  <c r="C534" i="1" s="1"/>
  <c r="G534" i="1" s="1"/>
  <c r="B535" i="1"/>
  <c r="C535" i="1" s="1"/>
  <c r="G535" i="1" s="1"/>
  <c r="B536" i="1"/>
  <c r="C536" i="1" s="1"/>
  <c r="G536" i="1" s="1"/>
  <c r="B537" i="1"/>
  <c r="C537" i="1" s="1"/>
  <c r="G537" i="1" s="1"/>
  <c r="B538" i="1"/>
  <c r="C538" i="1" s="1"/>
  <c r="G538" i="1" s="1"/>
  <c r="B539" i="1"/>
  <c r="C539" i="1" s="1"/>
  <c r="B540" i="1"/>
  <c r="C540" i="1" s="1"/>
  <c r="G540" i="1" s="1"/>
  <c r="B541" i="1"/>
  <c r="C541" i="1" s="1"/>
  <c r="G541" i="1" s="1"/>
  <c r="B542" i="1"/>
  <c r="C542" i="1" s="1"/>
  <c r="B543" i="1"/>
  <c r="C543" i="1" s="1"/>
  <c r="G543" i="1" s="1"/>
  <c r="B544" i="1"/>
  <c r="C544" i="1" s="1"/>
  <c r="G544" i="1" s="1"/>
  <c r="B545" i="1"/>
  <c r="C545" i="1" s="1"/>
  <c r="G545" i="1" s="1"/>
  <c r="B546" i="1"/>
  <c r="C546" i="1" s="1"/>
  <c r="G546" i="1" s="1"/>
  <c r="B547" i="1"/>
  <c r="C547" i="1" s="1"/>
  <c r="G547" i="1" s="1"/>
  <c r="B548" i="1"/>
  <c r="C548" i="1" s="1"/>
  <c r="G548" i="1" s="1"/>
  <c r="B549" i="1"/>
  <c r="C549" i="1" s="1"/>
  <c r="G549" i="1" s="1"/>
  <c r="B550" i="1"/>
  <c r="C550" i="1" s="1"/>
  <c r="G550" i="1" s="1"/>
  <c r="B551" i="1"/>
  <c r="C551" i="1" s="1"/>
  <c r="B552" i="1"/>
  <c r="C552" i="1" s="1"/>
  <c r="G552" i="1" s="1"/>
  <c r="B553" i="1"/>
  <c r="C553" i="1" s="1"/>
  <c r="G553" i="1" s="1"/>
  <c r="B554" i="1"/>
  <c r="C554" i="1" s="1"/>
  <c r="B555" i="1"/>
  <c r="C555" i="1" s="1"/>
  <c r="G555" i="1" s="1"/>
  <c r="B556" i="1"/>
  <c r="C556" i="1" s="1"/>
  <c r="G556" i="1" s="1"/>
  <c r="B557" i="1"/>
  <c r="C557" i="1" s="1"/>
  <c r="G557" i="1" s="1"/>
  <c r="B558" i="1"/>
  <c r="C558" i="1" s="1"/>
  <c r="G558" i="1" s="1"/>
  <c r="B559" i="1"/>
  <c r="C559" i="1" s="1"/>
  <c r="G559" i="1" s="1"/>
  <c r="B560" i="1"/>
  <c r="C560" i="1" s="1"/>
  <c r="G560" i="1" s="1"/>
  <c r="B561" i="1"/>
  <c r="C561" i="1" s="1"/>
  <c r="G561" i="1" s="1"/>
  <c r="B562" i="1"/>
  <c r="C562" i="1" s="1"/>
  <c r="G562" i="1" s="1"/>
  <c r="B563" i="1"/>
  <c r="C563" i="1" s="1"/>
  <c r="B564" i="1"/>
  <c r="C564" i="1" s="1"/>
  <c r="G564" i="1" s="1"/>
  <c r="B565" i="1"/>
  <c r="C565" i="1" s="1"/>
  <c r="G565" i="1" s="1"/>
  <c r="B566" i="1"/>
  <c r="C566" i="1" s="1"/>
  <c r="B567" i="1"/>
  <c r="C567" i="1" s="1"/>
  <c r="G567" i="1" s="1"/>
  <c r="B568" i="1"/>
  <c r="C568" i="1" s="1"/>
  <c r="G568" i="1" s="1"/>
  <c r="B569" i="1"/>
  <c r="C569" i="1" s="1"/>
  <c r="G569" i="1" s="1"/>
  <c r="B570" i="1"/>
  <c r="C570" i="1" s="1"/>
  <c r="G570" i="1" s="1"/>
  <c r="B571" i="1"/>
  <c r="C571" i="1" s="1"/>
  <c r="G571" i="1" s="1"/>
  <c r="B572" i="1"/>
  <c r="C572" i="1" s="1"/>
  <c r="G572" i="1" s="1"/>
  <c r="B573" i="1"/>
  <c r="C573" i="1" s="1"/>
  <c r="G573" i="1" s="1"/>
  <c r="B574" i="1"/>
  <c r="C574" i="1" s="1"/>
  <c r="G574" i="1" s="1"/>
  <c r="B575" i="1"/>
  <c r="C575" i="1" s="1"/>
  <c r="B576" i="1"/>
  <c r="C576" i="1" s="1"/>
  <c r="G576" i="1" s="1"/>
  <c r="B577" i="1"/>
  <c r="C577" i="1" s="1"/>
  <c r="B578" i="1"/>
  <c r="C578" i="1" s="1"/>
  <c r="B579" i="1"/>
  <c r="C579" i="1" s="1"/>
  <c r="G579" i="1" s="1"/>
  <c r="B580" i="1"/>
  <c r="C580" i="1" s="1"/>
  <c r="G580" i="1" s="1"/>
  <c r="B581" i="1"/>
  <c r="C581" i="1" s="1"/>
  <c r="G581" i="1" s="1"/>
  <c r="B582" i="1"/>
  <c r="C582" i="1" s="1"/>
  <c r="G582" i="1" s="1"/>
  <c r="B583" i="1"/>
  <c r="C583" i="1" s="1"/>
  <c r="G583" i="1" s="1"/>
  <c r="B584" i="1"/>
  <c r="B585" i="1"/>
  <c r="C585" i="1" s="1"/>
  <c r="G585" i="1" s="1"/>
  <c r="B586" i="1"/>
  <c r="C586" i="1" s="1"/>
  <c r="G586" i="1" s="1"/>
  <c r="B587" i="1"/>
  <c r="C587" i="1" s="1"/>
  <c r="B588" i="1"/>
  <c r="C588" i="1" s="1"/>
  <c r="G588" i="1" s="1"/>
  <c r="B589" i="1"/>
  <c r="C589" i="1" s="1"/>
  <c r="B590" i="1"/>
  <c r="C590" i="1" s="1"/>
  <c r="B591" i="1"/>
  <c r="C591" i="1" s="1"/>
  <c r="G591" i="1" s="1"/>
  <c r="B592" i="1"/>
  <c r="C592" i="1" s="1"/>
  <c r="G592" i="1" s="1"/>
  <c r="B593" i="1"/>
  <c r="C593" i="1" s="1"/>
  <c r="G593" i="1" s="1"/>
  <c r="B594" i="1"/>
  <c r="C594" i="1" s="1"/>
  <c r="G594" i="1" s="1"/>
  <c r="B595" i="1"/>
  <c r="C595" i="1" s="1"/>
  <c r="G595" i="1" s="1"/>
  <c r="B596" i="1"/>
  <c r="C596" i="1" s="1"/>
  <c r="G596" i="1" s="1"/>
  <c r="B597" i="1"/>
  <c r="C597" i="1" s="1"/>
  <c r="G597" i="1" s="1"/>
  <c r="B598" i="1"/>
  <c r="C598" i="1" s="1"/>
  <c r="G598" i="1" s="1"/>
  <c r="B599" i="1"/>
  <c r="C599" i="1" s="1"/>
  <c r="B600" i="1"/>
  <c r="C600" i="1" s="1"/>
  <c r="G600" i="1" s="1"/>
  <c r="B601" i="1"/>
  <c r="C601" i="1" s="1"/>
  <c r="B602" i="1"/>
  <c r="C602" i="1" s="1"/>
  <c r="B603" i="1"/>
  <c r="C603" i="1" s="1"/>
  <c r="G603" i="1" s="1"/>
  <c r="B604" i="1"/>
  <c r="C604" i="1" s="1"/>
  <c r="G604" i="1" s="1"/>
  <c r="B605" i="1"/>
  <c r="C605" i="1" s="1"/>
  <c r="G605" i="1" s="1"/>
  <c r="B606" i="1"/>
  <c r="C606" i="1" s="1"/>
  <c r="G606" i="1" s="1"/>
  <c r="B607" i="1"/>
  <c r="C607" i="1" s="1"/>
  <c r="G607" i="1" s="1"/>
  <c r="B608" i="1"/>
  <c r="C608" i="1" s="1"/>
  <c r="G608" i="1" s="1"/>
  <c r="B609" i="1"/>
  <c r="C609" i="1" s="1"/>
  <c r="B610" i="1"/>
  <c r="C610" i="1" s="1"/>
  <c r="B611" i="1"/>
  <c r="C611" i="1" s="1"/>
  <c r="G611" i="1" s="1"/>
  <c r="B612" i="1"/>
  <c r="C612" i="1" s="1"/>
  <c r="G612" i="1" s="1"/>
  <c r="B613" i="1"/>
  <c r="C613" i="1" s="1"/>
  <c r="B614" i="1"/>
  <c r="C614" i="1" s="1"/>
  <c r="B615" i="1"/>
  <c r="C615" i="1" s="1"/>
  <c r="G615" i="1" s="1"/>
  <c r="B616" i="1"/>
  <c r="C616" i="1" s="1"/>
  <c r="G616" i="1" s="1"/>
  <c r="B617" i="1"/>
  <c r="C617" i="1" s="1"/>
  <c r="G617" i="1" s="1"/>
  <c r="B618" i="1"/>
  <c r="C618" i="1" s="1"/>
  <c r="G618" i="1" s="1"/>
  <c r="B619" i="1"/>
  <c r="C619" i="1" s="1"/>
  <c r="G619" i="1" s="1"/>
  <c r="B620" i="1"/>
  <c r="C620" i="1" s="1"/>
  <c r="G620" i="1" s="1"/>
  <c r="B621" i="1"/>
  <c r="C621" i="1" s="1"/>
  <c r="B622" i="1"/>
  <c r="C622" i="1" s="1"/>
  <c r="B623" i="1"/>
  <c r="C623" i="1" s="1"/>
  <c r="G623" i="1" s="1"/>
  <c r="B624" i="1"/>
  <c r="C624" i="1" s="1"/>
  <c r="G624" i="1" s="1"/>
  <c r="B625" i="1"/>
  <c r="C625" i="1" s="1"/>
  <c r="B626" i="1"/>
  <c r="C626" i="1" s="1"/>
  <c r="B627" i="1"/>
  <c r="C627" i="1" s="1"/>
  <c r="G627" i="1" s="1"/>
  <c r="B628" i="1"/>
  <c r="C628" i="1" s="1"/>
  <c r="G628" i="1" s="1"/>
  <c r="B629" i="1"/>
  <c r="C629" i="1" s="1"/>
  <c r="G629" i="1" s="1"/>
  <c r="B630" i="1"/>
  <c r="C630" i="1" s="1"/>
  <c r="G630" i="1" s="1"/>
  <c r="B631" i="1"/>
  <c r="C631" i="1" s="1"/>
  <c r="G631" i="1" s="1"/>
  <c r="B632" i="1"/>
  <c r="C632" i="1" s="1"/>
  <c r="G632" i="1" s="1"/>
  <c r="B633" i="1"/>
  <c r="C633" i="1" s="1"/>
  <c r="B634" i="1"/>
  <c r="C634" i="1" s="1"/>
  <c r="B635" i="1"/>
  <c r="C635" i="1" s="1"/>
  <c r="B636" i="1"/>
  <c r="C636" i="1" s="1"/>
  <c r="G636" i="1" s="1"/>
  <c r="B637" i="1"/>
  <c r="C637" i="1" s="1"/>
  <c r="B638" i="1"/>
  <c r="C638" i="1" s="1"/>
  <c r="B639" i="1"/>
  <c r="C639" i="1" s="1"/>
  <c r="G639" i="1" s="1"/>
  <c r="B640" i="1"/>
  <c r="C640" i="1" s="1"/>
  <c r="G640" i="1" s="1"/>
  <c r="B641" i="1"/>
  <c r="C641" i="1" s="1"/>
  <c r="G641" i="1" s="1"/>
  <c r="B642" i="1"/>
  <c r="C642" i="1" s="1"/>
  <c r="G642" i="1" s="1"/>
  <c r="B643" i="1"/>
  <c r="C643" i="1" s="1"/>
  <c r="G643" i="1" s="1"/>
  <c r="B644" i="1"/>
  <c r="C644" i="1" s="1"/>
  <c r="G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G651" i="1" s="1"/>
  <c r="B652" i="1"/>
  <c r="C652" i="1" s="1"/>
  <c r="G652" i="1" s="1"/>
  <c r="B653" i="1"/>
  <c r="C653" i="1" s="1"/>
  <c r="G653" i="1" s="1"/>
  <c r="B654" i="1"/>
  <c r="C654" i="1" s="1"/>
  <c r="G654" i="1" s="1"/>
  <c r="B655" i="1"/>
  <c r="C655" i="1" s="1"/>
  <c r="G655" i="1" s="1"/>
  <c r="B656" i="1"/>
  <c r="C656" i="1" s="1"/>
  <c r="G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G663" i="1" s="1"/>
  <c r="B664" i="1"/>
  <c r="C664" i="1" s="1"/>
  <c r="G664" i="1" s="1"/>
  <c r="B665" i="1"/>
  <c r="C665" i="1" s="1"/>
  <c r="G665" i="1" s="1"/>
  <c r="B666" i="1"/>
  <c r="C666" i="1" s="1"/>
  <c r="G666" i="1" s="1"/>
  <c r="B667" i="1"/>
  <c r="C667" i="1" s="1"/>
  <c r="G667" i="1" s="1"/>
  <c r="B668" i="1"/>
  <c r="C668" i="1" s="1"/>
  <c r="G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G675" i="1" s="1"/>
  <c r="B676" i="1"/>
  <c r="C676" i="1" s="1"/>
  <c r="G676" i="1" s="1"/>
  <c r="B677" i="1"/>
  <c r="C677" i="1" s="1"/>
  <c r="G677" i="1" s="1"/>
  <c r="B678" i="1"/>
  <c r="C678" i="1" s="1"/>
  <c r="G678" i="1" s="1"/>
  <c r="B679" i="1"/>
  <c r="C679" i="1" s="1"/>
  <c r="G679" i="1" s="1"/>
  <c r="B680" i="1"/>
  <c r="C680" i="1" s="1"/>
  <c r="G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G687" i="1" s="1"/>
  <c r="B688" i="1"/>
  <c r="C688" i="1" s="1"/>
  <c r="G688" i="1" s="1"/>
  <c r="B689" i="1"/>
  <c r="C689" i="1" s="1"/>
  <c r="G689" i="1" s="1"/>
  <c r="B690" i="1"/>
  <c r="C690" i="1" s="1"/>
  <c r="G690" i="1" s="1"/>
  <c r="B691" i="1"/>
  <c r="C691" i="1" s="1"/>
  <c r="G691" i="1" s="1"/>
  <c r="B692" i="1"/>
  <c r="C692" i="1" s="1"/>
  <c r="G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G699" i="1" s="1"/>
  <c r="B700" i="1"/>
  <c r="C700" i="1" s="1"/>
  <c r="G700" i="1" s="1"/>
  <c r="B701" i="1"/>
  <c r="C701" i="1" s="1"/>
  <c r="G701" i="1" s="1"/>
  <c r="B702" i="1"/>
  <c r="C702" i="1" s="1"/>
  <c r="G702" i="1" s="1"/>
  <c r="B703" i="1"/>
  <c r="C703" i="1" s="1"/>
  <c r="G703" i="1" s="1"/>
  <c r="B704" i="1"/>
  <c r="C704" i="1" s="1"/>
  <c r="G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G711" i="1" s="1"/>
  <c r="B712" i="1"/>
  <c r="C712" i="1" s="1"/>
  <c r="G712" i="1" s="1"/>
  <c r="B713" i="1"/>
  <c r="C713" i="1" s="1"/>
  <c r="G713" i="1" s="1"/>
  <c r="B714" i="1"/>
  <c r="C714" i="1" s="1"/>
  <c r="G714" i="1" s="1"/>
  <c r="B715" i="1"/>
  <c r="C715" i="1" s="1"/>
  <c r="G715" i="1" s="1"/>
  <c r="B716" i="1"/>
  <c r="C716" i="1" s="1"/>
  <c r="G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G723" i="1" s="1"/>
  <c r="B724" i="1"/>
  <c r="C724" i="1" s="1"/>
  <c r="G724" i="1" s="1"/>
  <c r="B725" i="1"/>
  <c r="C725" i="1" s="1"/>
  <c r="G725" i="1" s="1"/>
  <c r="B726" i="1"/>
  <c r="C726" i="1" s="1"/>
  <c r="G726" i="1" s="1"/>
  <c r="B727" i="1"/>
  <c r="C727" i="1" s="1"/>
  <c r="G727" i="1" s="1"/>
  <c r="B728" i="1"/>
  <c r="C728" i="1" s="1"/>
  <c r="G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G735" i="1" s="1"/>
  <c r="B736" i="1"/>
  <c r="C736" i="1" s="1"/>
  <c r="G736" i="1" s="1"/>
  <c r="B737" i="1"/>
  <c r="C737" i="1" s="1"/>
  <c r="G737" i="1" s="1"/>
  <c r="B738" i="1"/>
  <c r="C738" i="1" s="1"/>
  <c r="G738" i="1" s="1"/>
  <c r="B739" i="1"/>
  <c r="C739" i="1" s="1"/>
  <c r="G739" i="1" s="1"/>
  <c r="B740" i="1"/>
  <c r="C740" i="1" s="1"/>
  <c r="G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G747" i="1" s="1"/>
  <c r="B748" i="1"/>
  <c r="C748" i="1" s="1"/>
  <c r="G748" i="1" s="1"/>
  <c r="B749" i="1"/>
  <c r="C749" i="1" s="1"/>
  <c r="G749" i="1" s="1"/>
  <c r="B750" i="1"/>
  <c r="C750" i="1" s="1"/>
  <c r="G750" i="1" s="1"/>
  <c r="B751" i="1"/>
  <c r="C751" i="1" s="1"/>
  <c r="G751" i="1" s="1"/>
  <c r="B752" i="1"/>
  <c r="C752" i="1" s="1"/>
  <c r="G752" i="1" s="1"/>
  <c r="B753" i="1"/>
  <c r="C753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G759" i="1" s="1"/>
  <c r="B760" i="1"/>
  <c r="C760" i="1" s="1"/>
  <c r="G760" i="1" s="1"/>
  <c r="B761" i="1"/>
  <c r="C761" i="1" s="1"/>
  <c r="G761" i="1" s="1"/>
  <c r="B762" i="1"/>
  <c r="C762" i="1" s="1"/>
  <c r="G762" i="1" s="1"/>
  <c r="B763" i="1"/>
  <c r="C763" i="1" s="1"/>
  <c r="G763" i="1" s="1"/>
  <c r="B764" i="1"/>
  <c r="C764" i="1" s="1"/>
  <c r="G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G771" i="1" s="1"/>
  <c r="B772" i="1"/>
  <c r="C772" i="1" s="1"/>
  <c r="G772" i="1" s="1"/>
  <c r="B773" i="1"/>
  <c r="C773" i="1" s="1"/>
  <c r="G773" i="1" s="1"/>
  <c r="B774" i="1"/>
  <c r="C774" i="1" s="1"/>
  <c r="G774" i="1" s="1"/>
  <c r="B775" i="1"/>
  <c r="C775" i="1" s="1"/>
  <c r="G775" i="1" s="1"/>
  <c r="B776" i="1"/>
  <c r="C776" i="1" s="1"/>
  <c r="G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G783" i="1" s="1"/>
  <c r="B784" i="1"/>
  <c r="C784" i="1" s="1"/>
  <c r="G784" i="1" s="1"/>
  <c r="B785" i="1"/>
  <c r="C785" i="1" s="1"/>
  <c r="G785" i="1" s="1"/>
  <c r="B786" i="1"/>
  <c r="C786" i="1" s="1"/>
  <c r="G786" i="1" s="1"/>
  <c r="B787" i="1"/>
  <c r="C787" i="1" s="1"/>
  <c r="G787" i="1" s="1"/>
  <c r="B788" i="1"/>
  <c r="C788" i="1" s="1"/>
  <c r="G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G795" i="1" s="1"/>
  <c r="B796" i="1"/>
  <c r="C796" i="1" s="1"/>
  <c r="G796" i="1" s="1"/>
  <c r="B797" i="1"/>
  <c r="C797" i="1" s="1"/>
  <c r="G797" i="1" s="1"/>
  <c r="B798" i="1"/>
  <c r="C798" i="1" s="1"/>
  <c r="G798" i="1" s="1"/>
  <c r="B799" i="1"/>
  <c r="C799" i="1" s="1"/>
  <c r="G799" i="1" s="1"/>
  <c r="B800" i="1"/>
  <c r="C800" i="1" s="1"/>
  <c r="G800" i="1" s="1"/>
  <c r="B801" i="1"/>
  <c r="C801" i="1" s="1"/>
  <c r="G801" i="1" s="1"/>
  <c r="B802" i="1"/>
  <c r="C802" i="1" s="1"/>
  <c r="G802" i="1" s="1"/>
  <c r="B803" i="1"/>
  <c r="C803" i="1" s="1"/>
  <c r="G803" i="1" s="1"/>
  <c r="B804" i="1"/>
  <c r="C804" i="1" s="1"/>
  <c r="G804" i="1" s="1"/>
  <c r="B805" i="1"/>
  <c r="C805" i="1" s="1"/>
  <c r="G805" i="1" s="1"/>
  <c r="B806" i="1"/>
  <c r="C806" i="1" s="1"/>
  <c r="B807" i="1"/>
  <c r="C807" i="1" s="1"/>
  <c r="G807" i="1" s="1"/>
  <c r="B808" i="1"/>
  <c r="C808" i="1" s="1"/>
  <c r="G808" i="1" s="1"/>
  <c r="B809" i="1"/>
  <c r="C809" i="1" s="1"/>
  <c r="G809" i="1" s="1"/>
  <c r="B810" i="1"/>
  <c r="C810" i="1" s="1"/>
  <c r="G810" i="1" s="1"/>
  <c r="B811" i="1"/>
  <c r="C811" i="1" s="1"/>
  <c r="G811" i="1" s="1"/>
  <c r="B812" i="1"/>
  <c r="C812" i="1" s="1"/>
  <c r="G812" i="1" s="1"/>
  <c r="B813" i="1"/>
  <c r="C813" i="1" s="1"/>
  <c r="G813" i="1" s="1"/>
  <c r="B814" i="1"/>
  <c r="C814" i="1" s="1"/>
  <c r="G814" i="1" s="1"/>
  <c r="B815" i="1"/>
  <c r="C815" i="1" s="1"/>
  <c r="G815" i="1" s="1"/>
  <c r="B816" i="1"/>
  <c r="C816" i="1" s="1"/>
  <c r="G816" i="1" s="1"/>
  <c r="B817" i="1"/>
  <c r="C817" i="1" s="1"/>
  <c r="G817" i="1" s="1"/>
  <c r="B818" i="1"/>
  <c r="C818" i="1" s="1"/>
  <c r="B819" i="1"/>
  <c r="C819" i="1" s="1"/>
  <c r="G819" i="1" s="1"/>
  <c r="B820" i="1"/>
  <c r="C820" i="1" s="1"/>
  <c r="G820" i="1" s="1"/>
  <c r="B821" i="1"/>
  <c r="C821" i="1" s="1"/>
  <c r="G821" i="1" s="1"/>
  <c r="B822" i="1"/>
  <c r="C822" i="1" s="1"/>
  <c r="G822" i="1" s="1"/>
  <c r="B823" i="1"/>
  <c r="C823" i="1" s="1"/>
  <c r="G823" i="1" s="1"/>
  <c r="B824" i="1"/>
  <c r="C824" i="1" s="1"/>
  <c r="G824" i="1" s="1"/>
  <c r="B825" i="1"/>
  <c r="C825" i="1" s="1"/>
  <c r="G825" i="1" s="1"/>
  <c r="B826" i="1"/>
  <c r="C826" i="1" s="1"/>
  <c r="G826" i="1" s="1"/>
  <c r="B827" i="1"/>
  <c r="C827" i="1" s="1"/>
  <c r="G827" i="1" s="1"/>
  <c r="B828" i="1"/>
  <c r="C828" i="1" s="1"/>
  <c r="G828" i="1" s="1"/>
  <c r="B829" i="1"/>
  <c r="C829" i="1" s="1"/>
  <c r="G829" i="1" s="1"/>
  <c r="B830" i="1"/>
  <c r="C830" i="1" s="1"/>
  <c r="B831" i="1"/>
  <c r="C831" i="1" s="1"/>
  <c r="G831" i="1" s="1"/>
  <c r="B832" i="1"/>
  <c r="C832" i="1" s="1"/>
  <c r="G832" i="1" s="1"/>
  <c r="B833" i="1"/>
  <c r="C833" i="1" s="1"/>
  <c r="G833" i="1" s="1"/>
  <c r="B834" i="1"/>
  <c r="C834" i="1" s="1"/>
  <c r="G834" i="1" s="1"/>
  <c r="B835" i="1"/>
  <c r="C835" i="1" s="1"/>
  <c r="G835" i="1" s="1"/>
  <c r="B836" i="1"/>
  <c r="C836" i="1" s="1"/>
  <c r="G836" i="1" s="1"/>
  <c r="B837" i="1"/>
  <c r="C837" i="1" s="1"/>
  <c r="G837" i="1" s="1"/>
  <c r="B838" i="1"/>
  <c r="C838" i="1" s="1"/>
  <c r="G838" i="1" s="1"/>
  <c r="B839" i="1"/>
  <c r="C839" i="1" s="1"/>
  <c r="G839" i="1" s="1"/>
  <c r="B840" i="1"/>
  <c r="C840" i="1" s="1"/>
  <c r="G840" i="1" s="1"/>
  <c r="B841" i="1"/>
  <c r="C841" i="1" s="1"/>
  <c r="G841" i="1" s="1"/>
  <c r="B842" i="1"/>
  <c r="C842" i="1" s="1"/>
  <c r="B843" i="1"/>
  <c r="C843" i="1" s="1"/>
  <c r="G843" i="1" s="1"/>
  <c r="B844" i="1"/>
  <c r="C844" i="1" s="1"/>
  <c r="G844" i="1" s="1"/>
  <c r="B845" i="1"/>
  <c r="C845" i="1" s="1"/>
  <c r="G845" i="1" s="1"/>
  <c r="B846" i="1"/>
  <c r="C846" i="1" s="1"/>
  <c r="G846" i="1" s="1"/>
  <c r="B847" i="1"/>
  <c r="C847" i="1" s="1"/>
  <c r="G847" i="1" s="1"/>
  <c r="B848" i="1"/>
  <c r="C848" i="1" s="1"/>
  <c r="G848" i="1" s="1"/>
  <c r="B849" i="1"/>
  <c r="C849" i="1" s="1"/>
  <c r="G849" i="1" s="1"/>
  <c r="B850" i="1"/>
  <c r="C850" i="1" s="1"/>
  <c r="G850" i="1" s="1"/>
  <c r="B851" i="1"/>
  <c r="C851" i="1" s="1"/>
  <c r="G851" i="1" s="1"/>
  <c r="B852" i="1"/>
  <c r="C852" i="1" s="1"/>
  <c r="G852" i="1" s="1"/>
  <c r="B853" i="1"/>
  <c r="C853" i="1" s="1"/>
  <c r="G853" i="1" s="1"/>
  <c r="B854" i="1"/>
  <c r="C854" i="1" s="1"/>
  <c r="B855" i="1"/>
  <c r="C855" i="1" s="1"/>
  <c r="G855" i="1" s="1"/>
  <c r="B856" i="1"/>
  <c r="C856" i="1" s="1"/>
  <c r="G856" i="1" s="1"/>
  <c r="B857" i="1"/>
  <c r="C857" i="1" s="1"/>
  <c r="G857" i="1" s="1"/>
  <c r="B858" i="1"/>
  <c r="C858" i="1" s="1"/>
  <c r="G858" i="1" s="1"/>
  <c r="B859" i="1"/>
  <c r="C859" i="1" s="1"/>
  <c r="G859" i="1" s="1"/>
  <c r="B860" i="1"/>
  <c r="C860" i="1" s="1"/>
  <c r="G860" i="1" s="1"/>
  <c r="B861" i="1"/>
  <c r="C861" i="1" s="1"/>
  <c r="G861" i="1" s="1"/>
  <c r="B862" i="1"/>
  <c r="C862" i="1" s="1"/>
  <c r="G862" i="1" s="1"/>
  <c r="B863" i="1"/>
  <c r="C863" i="1" s="1"/>
  <c r="G863" i="1" s="1"/>
  <c r="B864" i="1"/>
  <c r="C864" i="1" s="1"/>
  <c r="G864" i="1" s="1"/>
  <c r="B865" i="1"/>
  <c r="C865" i="1" s="1"/>
  <c r="B866" i="1"/>
  <c r="C866" i="1" s="1"/>
  <c r="B867" i="1"/>
  <c r="C867" i="1" s="1"/>
  <c r="G867" i="1" s="1"/>
  <c r="B868" i="1"/>
  <c r="C868" i="1" s="1"/>
  <c r="G868" i="1" s="1"/>
  <c r="B869" i="1"/>
  <c r="C869" i="1" s="1"/>
  <c r="G869" i="1" s="1"/>
  <c r="B870" i="1"/>
  <c r="C870" i="1" s="1"/>
  <c r="G870" i="1" s="1"/>
  <c r="B871" i="1"/>
  <c r="C871" i="1" s="1"/>
  <c r="G871" i="1" s="1"/>
  <c r="B872" i="1"/>
  <c r="C872" i="1" s="1"/>
  <c r="G872" i="1" s="1"/>
  <c r="B873" i="1"/>
  <c r="C873" i="1" s="1"/>
  <c r="G873" i="1" s="1"/>
  <c r="B874" i="1"/>
  <c r="C874" i="1" s="1"/>
  <c r="G874" i="1" s="1"/>
  <c r="B875" i="1"/>
  <c r="C875" i="1" s="1"/>
  <c r="G875" i="1" s="1"/>
  <c r="B876" i="1"/>
  <c r="C876" i="1" s="1"/>
  <c r="G876" i="1" s="1"/>
  <c r="B877" i="1"/>
  <c r="C877" i="1" s="1"/>
  <c r="B878" i="1"/>
  <c r="C878" i="1" s="1"/>
  <c r="B879" i="1"/>
  <c r="C879" i="1" s="1"/>
  <c r="G879" i="1" s="1"/>
  <c r="B880" i="1"/>
  <c r="C880" i="1" s="1"/>
  <c r="G880" i="1" s="1"/>
  <c r="B881" i="1"/>
  <c r="C881" i="1" s="1"/>
  <c r="G881" i="1" s="1"/>
  <c r="B882" i="1"/>
  <c r="C882" i="1" s="1"/>
  <c r="G882" i="1" s="1"/>
  <c r="B883" i="1"/>
  <c r="C883" i="1" s="1"/>
  <c r="G883" i="1" s="1"/>
  <c r="B884" i="1"/>
  <c r="C884" i="1" s="1"/>
  <c r="G884" i="1" s="1"/>
  <c r="B885" i="1"/>
  <c r="C885" i="1" s="1"/>
  <c r="G885" i="1" s="1"/>
  <c r="B886" i="1"/>
  <c r="C886" i="1" s="1"/>
  <c r="G886" i="1" s="1"/>
  <c r="B887" i="1"/>
  <c r="C887" i="1" s="1"/>
  <c r="G887" i="1" s="1"/>
  <c r="B888" i="1"/>
  <c r="C888" i="1" s="1"/>
  <c r="B889" i="1"/>
  <c r="C889" i="1" s="1"/>
  <c r="B890" i="1"/>
  <c r="C890" i="1" s="1"/>
  <c r="B891" i="1"/>
  <c r="C891" i="1" s="1"/>
  <c r="G891" i="1" s="1"/>
  <c r="B892" i="1"/>
  <c r="C892" i="1" s="1"/>
  <c r="G892" i="1" s="1"/>
  <c r="B893" i="1"/>
  <c r="C893" i="1" s="1"/>
  <c r="G893" i="1" s="1"/>
  <c r="B894" i="1"/>
  <c r="C894" i="1" s="1"/>
  <c r="G894" i="1" s="1"/>
  <c r="B895" i="1"/>
  <c r="C895" i="1" s="1"/>
  <c r="G895" i="1" s="1"/>
  <c r="B896" i="1"/>
  <c r="C896" i="1" s="1"/>
  <c r="G896" i="1" s="1"/>
  <c r="B897" i="1"/>
  <c r="C897" i="1" s="1"/>
  <c r="G897" i="1" s="1"/>
  <c r="B898" i="1"/>
  <c r="C898" i="1" s="1"/>
  <c r="G898" i="1" s="1"/>
  <c r="B899" i="1"/>
  <c r="C899" i="1" s="1"/>
  <c r="B900" i="1"/>
  <c r="C900" i="1" s="1"/>
  <c r="B901" i="1"/>
  <c r="C901" i="1" s="1"/>
  <c r="B902" i="1"/>
  <c r="C902" i="1" s="1"/>
  <c r="B903" i="1"/>
  <c r="C903" i="1" s="1"/>
  <c r="G903" i="1" s="1"/>
  <c r="B904" i="1"/>
  <c r="C904" i="1" s="1"/>
  <c r="G904" i="1" s="1"/>
  <c r="B905" i="1"/>
  <c r="C905" i="1" s="1"/>
  <c r="G905" i="1" s="1"/>
  <c r="B906" i="1"/>
  <c r="C906" i="1" s="1"/>
  <c r="G906" i="1" s="1"/>
  <c r="B907" i="1"/>
  <c r="C907" i="1" s="1"/>
  <c r="G907" i="1" s="1"/>
  <c r="B908" i="1"/>
  <c r="C908" i="1" s="1"/>
  <c r="G908" i="1" s="1"/>
  <c r="B909" i="1"/>
  <c r="C909" i="1" s="1"/>
  <c r="G909" i="1" s="1"/>
  <c r="B910" i="1"/>
  <c r="C910" i="1" s="1"/>
  <c r="G910" i="1" s="1"/>
  <c r="B911" i="1"/>
  <c r="C911" i="1" s="1"/>
  <c r="B912" i="1"/>
  <c r="C912" i="1" s="1"/>
  <c r="B913" i="1"/>
  <c r="C913" i="1" s="1"/>
  <c r="B914" i="1"/>
  <c r="C914" i="1" s="1"/>
  <c r="B915" i="1"/>
  <c r="C915" i="1" s="1"/>
  <c r="G915" i="1" s="1"/>
  <c r="B916" i="1"/>
  <c r="C916" i="1" s="1"/>
  <c r="G916" i="1" s="1"/>
  <c r="B917" i="1"/>
  <c r="C917" i="1" s="1"/>
  <c r="G917" i="1" s="1"/>
  <c r="B918" i="1"/>
  <c r="C918" i="1" s="1"/>
  <c r="G918" i="1" s="1"/>
  <c r="B919" i="1"/>
  <c r="C919" i="1" s="1"/>
  <c r="G919" i="1" s="1"/>
  <c r="B920" i="1"/>
  <c r="C920" i="1" s="1"/>
  <c r="G920" i="1" s="1"/>
  <c r="B921" i="1"/>
  <c r="C921" i="1" s="1"/>
  <c r="G921" i="1" s="1"/>
  <c r="B922" i="1"/>
  <c r="C922" i="1" s="1"/>
  <c r="G922" i="1" s="1"/>
  <c r="B923" i="1"/>
  <c r="C923" i="1" s="1"/>
  <c r="B924" i="1"/>
  <c r="C924" i="1" s="1"/>
  <c r="B925" i="1"/>
  <c r="C925" i="1" s="1"/>
  <c r="B926" i="1"/>
  <c r="C926" i="1" s="1"/>
  <c r="B927" i="1"/>
  <c r="C927" i="1" s="1"/>
  <c r="G927" i="1" s="1"/>
  <c r="B928" i="1"/>
  <c r="C928" i="1" s="1"/>
  <c r="G928" i="1" s="1"/>
  <c r="B929" i="1"/>
  <c r="C929" i="1" s="1"/>
  <c r="G929" i="1" s="1"/>
  <c r="B930" i="1"/>
  <c r="C930" i="1" s="1"/>
  <c r="G930" i="1" s="1"/>
  <c r="B931" i="1"/>
  <c r="C931" i="1" s="1"/>
  <c r="G931" i="1" s="1"/>
  <c r="B932" i="1"/>
  <c r="C932" i="1" s="1"/>
  <c r="G932" i="1" s="1"/>
  <c r="B933" i="1"/>
  <c r="C933" i="1" s="1"/>
  <c r="G933" i="1" s="1"/>
  <c r="B934" i="1"/>
  <c r="C934" i="1" s="1"/>
  <c r="G934" i="1" s="1"/>
  <c r="B935" i="1"/>
  <c r="C935" i="1" s="1"/>
  <c r="B936" i="1"/>
  <c r="C936" i="1" s="1"/>
  <c r="B937" i="1"/>
  <c r="C937" i="1" s="1"/>
  <c r="B938" i="1"/>
  <c r="C938" i="1" s="1"/>
  <c r="B939" i="1"/>
  <c r="C939" i="1" s="1"/>
  <c r="G939" i="1" s="1"/>
  <c r="B940" i="1"/>
  <c r="C940" i="1" s="1"/>
  <c r="G940" i="1" s="1"/>
  <c r="B941" i="1"/>
  <c r="C941" i="1" s="1"/>
  <c r="G941" i="1" s="1"/>
  <c r="B942" i="1"/>
  <c r="C942" i="1" s="1"/>
  <c r="G942" i="1" s="1"/>
  <c r="B943" i="1"/>
  <c r="C943" i="1" s="1"/>
  <c r="G943" i="1" s="1"/>
  <c r="B944" i="1"/>
  <c r="C944" i="1" s="1"/>
  <c r="G944" i="1" s="1"/>
  <c r="B945" i="1"/>
  <c r="C945" i="1" s="1"/>
  <c r="G945" i="1" s="1"/>
  <c r="B946" i="1"/>
  <c r="C946" i="1" s="1"/>
  <c r="G946" i="1" s="1"/>
  <c r="B947" i="1"/>
  <c r="C947" i="1" s="1"/>
  <c r="B948" i="1"/>
  <c r="C948" i="1" s="1"/>
  <c r="B949" i="1"/>
  <c r="C949" i="1" s="1"/>
  <c r="B950" i="1"/>
  <c r="C950" i="1" s="1"/>
  <c r="B951" i="1"/>
  <c r="C951" i="1" s="1"/>
  <c r="G951" i="1" s="1"/>
  <c r="B952" i="1"/>
  <c r="C952" i="1" s="1"/>
  <c r="G952" i="1" s="1"/>
  <c r="B953" i="1"/>
  <c r="C953" i="1" s="1"/>
  <c r="G953" i="1" s="1"/>
  <c r="B954" i="1"/>
  <c r="C954" i="1" s="1"/>
  <c r="G954" i="1" s="1"/>
  <c r="B955" i="1"/>
  <c r="C955" i="1" s="1"/>
  <c r="G955" i="1" s="1"/>
  <c r="B956" i="1"/>
  <c r="C956" i="1" s="1"/>
  <c r="G956" i="1" s="1"/>
  <c r="B957" i="1"/>
  <c r="C957" i="1" s="1"/>
  <c r="G957" i="1" s="1"/>
  <c r="B958" i="1"/>
  <c r="C958" i="1" s="1"/>
  <c r="G958" i="1" s="1"/>
  <c r="B959" i="1"/>
  <c r="C959" i="1" s="1"/>
  <c r="B960" i="1"/>
  <c r="C960" i="1" s="1"/>
  <c r="B961" i="1"/>
  <c r="C961" i="1" s="1"/>
  <c r="B962" i="1"/>
  <c r="C962" i="1" s="1"/>
  <c r="B963" i="1"/>
  <c r="C963" i="1" s="1"/>
  <c r="G963" i="1" s="1"/>
  <c r="B964" i="1"/>
  <c r="C964" i="1" s="1"/>
  <c r="G964" i="1" s="1"/>
  <c r="B965" i="1"/>
  <c r="C965" i="1" s="1"/>
  <c r="G965" i="1" s="1"/>
  <c r="B966" i="1"/>
  <c r="C966" i="1" s="1"/>
  <c r="G966" i="1" s="1"/>
  <c r="B967" i="1"/>
  <c r="C967" i="1" s="1"/>
  <c r="G967" i="1" s="1"/>
  <c r="B968" i="1"/>
  <c r="C968" i="1" s="1"/>
  <c r="G968" i="1" s="1"/>
  <c r="B969" i="1"/>
  <c r="C969" i="1" s="1"/>
  <c r="G969" i="1" s="1"/>
  <c r="B970" i="1"/>
  <c r="C970" i="1" s="1"/>
  <c r="G970" i="1" s="1"/>
  <c r="B971" i="1"/>
  <c r="C971" i="1" s="1"/>
  <c r="G971" i="1" s="1"/>
  <c r="B972" i="1"/>
  <c r="C972" i="1" s="1"/>
  <c r="B973" i="1"/>
  <c r="C973" i="1" s="1"/>
  <c r="B974" i="1"/>
  <c r="C974" i="1" s="1"/>
  <c r="B975" i="1"/>
  <c r="C975" i="1" s="1"/>
  <c r="G975" i="1" s="1"/>
  <c r="B976" i="1"/>
  <c r="C976" i="1" s="1"/>
  <c r="G976" i="1" s="1"/>
  <c r="B977" i="1"/>
  <c r="C977" i="1" s="1"/>
  <c r="G977" i="1" s="1"/>
  <c r="B978" i="1"/>
  <c r="C978" i="1" s="1"/>
  <c r="G978" i="1" s="1"/>
  <c r="B979" i="1"/>
  <c r="C979" i="1" s="1"/>
  <c r="G979" i="1" s="1"/>
  <c r="B980" i="1"/>
  <c r="C980" i="1" s="1"/>
  <c r="G980" i="1" s="1"/>
  <c r="B981" i="1"/>
  <c r="C981" i="1" s="1"/>
  <c r="G981" i="1" s="1"/>
  <c r="B982" i="1"/>
  <c r="C982" i="1" s="1"/>
  <c r="G982" i="1" s="1"/>
  <c r="B983" i="1"/>
  <c r="C983" i="1" s="1"/>
  <c r="G983" i="1" s="1"/>
  <c r="B984" i="1"/>
  <c r="C984" i="1" s="1"/>
  <c r="B985" i="1"/>
  <c r="C985" i="1" s="1"/>
  <c r="B986" i="1"/>
  <c r="C986" i="1" s="1"/>
  <c r="B987" i="1"/>
  <c r="C987" i="1" s="1"/>
  <c r="G987" i="1" s="1"/>
  <c r="B988" i="1"/>
  <c r="C988" i="1" s="1"/>
  <c r="G988" i="1" s="1"/>
  <c r="B989" i="1"/>
  <c r="C989" i="1" s="1"/>
  <c r="G989" i="1" s="1"/>
  <c r="B990" i="1"/>
  <c r="C990" i="1" s="1"/>
  <c r="G990" i="1" s="1"/>
  <c r="B991" i="1"/>
  <c r="C991" i="1" s="1"/>
  <c r="G991" i="1" s="1"/>
  <c r="B992" i="1"/>
  <c r="C992" i="1" s="1"/>
  <c r="G992" i="1" s="1"/>
  <c r="B993" i="1"/>
  <c r="C993" i="1" s="1"/>
  <c r="G993" i="1" s="1"/>
  <c r="B994" i="1"/>
  <c r="C994" i="1" s="1"/>
  <c r="G994" i="1" s="1"/>
  <c r="B995" i="1"/>
  <c r="C995" i="1" s="1"/>
  <c r="G995" i="1" s="1"/>
  <c r="B996" i="1"/>
  <c r="C996" i="1" s="1"/>
  <c r="B997" i="1"/>
  <c r="C997" i="1" s="1"/>
  <c r="B998" i="1"/>
  <c r="C998" i="1" s="1"/>
  <c r="B999" i="1"/>
  <c r="C999" i="1" s="1"/>
  <c r="G999" i="1" s="1"/>
  <c r="B1000" i="1"/>
  <c r="C1000" i="1" s="1"/>
  <c r="G1000" i="1" s="1"/>
  <c r="B1001" i="1"/>
  <c r="C1001" i="1" s="1"/>
  <c r="G1001" i="1" s="1"/>
  <c r="B1002" i="1"/>
  <c r="C1002" i="1" s="1"/>
  <c r="G1002" i="1" s="1"/>
  <c r="B1003" i="1"/>
  <c r="C1003" i="1" s="1"/>
  <c r="G1003" i="1" s="1"/>
  <c r="B1004" i="1"/>
  <c r="C1004" i="1" s="1"/>
  <c r="G1004" i="1" s="1"/>
  <c r="B1005" i="1"/>
  <c r="C1005" i="1" s="1"/>
  <c r="G1005" i="1" s="1"/>
  <c r="B1006" i="1"/>
  <c r="C1006" i="1" s="1"/>
  <c r="G1006" i="1" s="1"/>
  <c r="B1007" i="1"/>
  <c r="C1007" i="1" s="1"/>
  <c r="G1007" i="1" s="1"/>
  <c r="B1008" i="1"/>
  <c r="C1008" i="1" s="1"/>
  <c r="B1009" i="1"/>
  <c r="C1009" i="1" s="1"/>
  <c r="B1010" i="1"/>
  <c r="C1010" i="1" s="1"/>
  <c r="B1011" i="1"/>
  <c r="C1011" i="1" s="1"/>
  <c r="G1011" i="1" s="1"/>
  <c r="B1012" i="1"/>
  <c r="C1012" i="1" s="1"/>
  <c r="G1012" i="1" s="1"/>
  <c r="B1013" i="1"/>
  <c r="C1013" i="1" s="1"/>
  <c r="G1013" i="1" s="1"/>
  <c r="B1014" i="1"/>
  <c r="C1014" i="1" s="1"/>
  <c r="G1014" i="1" s="1"/>
  <c r="B1015" i="1"/>
  <c r="C1015" i="1" s="1"/>
  <c r="G1015" i="1" s="1"/>
  <c r="B1016" i="1"/>
  <c r="C1016" i="1" s="1"/>
  <c r="G1016" i="1" s="1"/>
  <c r="B1017" i="1"/>
  <c r="C1017" i="1" s="1"/>
  <c r="G1017" i="1" s="1"/>
  <c r="B1018" i="1"/>
  <c r="C1018" i="1" s="1"/>
  <c r="G1018" i="1" s="1"/>
  <c r="B1019" i="1"/>
  <c r="C1019" i="1" s="1"/>
  <c r="G1019" i="1" s="1"/>
  <c r="B1020" i="1"/>
  <c r="C1020" i="1" s="1"/>
  <c r="B1021" i="1"/>
  <c r="C1021" i="1" s="1"/>
  <c r="B1022" i="1"/>
  <c r="C1022" i="1" s="1"/>
  <c r="B1023" i="1"/>
  <c r="C1023" i="1" s="1"/>
  <c r="G1023" i="1" s="1"/>
  <c r="B1024" i="1"/>
  <c r="C1024" i="1" s="1"/>
  <c r="G1024" i="1" s="1"/>
  <c r="B1025" i="1"/>
  <c r="C1025" i="1" s="1"/>
  <c r="G1025" i="1" s="1"/>
  <c r="B1026" i="1"/>
  <c r="C1026" i="1" s="1"/>
  <c r="G1026" i="1" s="1"/>
  <c r="B1027" i="1"/>
  <c r="C1027" i="1" s="1"/>
  <c r="G1027" i="1" s="1"/>
  <c r="B1028" i="1"/>
  <c r="C1028" i="1" s="1"/>
  <c r="G1028" i="1" s="1"/>
  <c r="B1029" i="1"/>
  <c r="C1029" i="1" s="1"/>
  <c r="G1029" i="1" s="1"/>
  <c r="B1030" i="1"/>
  <c r="C1030" i="1" s="1"/>
  <c r="G1030" i="1" s="1"/>
  <c r="B1031" i="1"/>
  <c r="C1031" i="1" s="1"/>
  <c r="B1032" i="1"/>
  <c r="C1032" i="1" s="1"/>
  <c r="B1033" i="1"/>
  <c r="C1033" i="1" s="1"/>
  <c r="B1034" i="1"/>
  <c r="C1034" i="1" s="1"/>
  <c r="B1035" i="1"/>
  <c r="C1035" i="1" s="1"/>
  <c r="G1035" i="1" s="1"/>
  <c r="B1036" i="1"/>
  <c r="C1036" i="1" s="1"/>
  <c r="G1036" i="1" s="1"/>
  <c r="B1037" i="1"/>
  <c r="C1037" i="1" s="1"/>
  <c r="G1037" i="1" s="1"/>
  <c r="B1038" i="1"/>
  <c r="C1038" i="1" s="1"/>
  <c r="G1038" i="1" s="1"/>
  <c r="B1039" i="1"/>
  <c r="C1039" i="1" s="1"/>
  <c r="G1039" i="1" s="1"/>
  <c r="B1040" i="1"/>
  <c r="C1040" i="1" s="1"/>
  <c r="G1040" i="1" s="1"/>
  <c r="B1041" i="1"/>
  <c r="C1041" i="1" s="1"/>
  <c r="G1041" i="1" s="1"/>
  <c r="B1042" i="1"/>
  <c r="C1042" i="1" s="1"/>
  <c r="G1042" i="1" s="1"/>
  <c r="B1043" i="1"/>
  <c r="C1043" i="1" s="1"/>
  <c r="B1044" i="1"/>
  <c r="C1044" i="1" s="1"/>
  <c r="B12" i="1"/>
  <c r="C12" i="1" s="1"/>
  <c r="G12" i="1" s="1"/>
  <c r="B13" i="1"/>
  <c r="C13" i="1" s="1"/>
  <c r="G13" i="1" s="1"/>
  <c r="B14" i="1"/>
  <c r="C14" i="1" s="1"/>
  <c r="G14" i="1" s="1"/>
  <c r="B15" i="1"/>
  <c r="C15" i="1" s="1"/>
  <c r="G15" i="1" s="1"/>
  <c r="B16" i="1"/>
  <c r="C16" i="1" s="1"/>
  <c r="G16" i="1" s="1"/>
  <c r="B17" i="1"/>
  <c r="C17" i="1" s="1"/>
  <c r="B18" i="1"/>
  <c r="C18" i="1" s="1"/>
  <c r="G18" i="1" s="1"/>
  <c r="B19" i="1"/>
  <c r="C19" i="1" s="1"/>
  <c r="G19" i="1" s="1"/>
  <c r="B9" i="1"/>
  <c r="C9" i="1" s="1"/>
  <c r="G9" i="1" s="1"/>
  <c r="B3" i="1"/>
  <c r="C3" i="1" s="1"/>
  <c r="G3" i="1" s="1"/>
  <c r="B4" i="1"/>
  <c r="C4" i="1" s="1"/>
  <c r="G4" i="1" s="1"/>
  <c r="B5" i="1"/>
  <c r="C5" i="1" s="1"/>
  <c r="G5" i="1" s="1"/>
  <c r="B6" i="1"/>
  <c r="C6" i="1" s="1"/>
  <c r="G6" i="1" s="1"/>
  <c r="B7" i="1"/>
  <c r="C7" i="1" s="1"/>
  <c r="G7" i="1" s="1"/>
  <c r="B8" i="1"/>
  <c r="C8" i="1" s="1"/>
  <c r="G8" i="1" s="1"/>
  <c r="B10" i="1"/>
  <c r="C10" i="1" s="1"/>
  <c r="B11" i="1"/>
  <c r="C11" i="1" s="1"/>
  <c r="G11" i="1" s="1"/>
  <c r="B2" i="1"/>
  <c r="C2" i="1" s="1"/>
  <c r="G599" i="1" l="1"/>
  <c r="G587" i="1"/>
  <c r="G575" i="1"/>
  <c r="G563" i="1"/>
  <c r="G551" i="1"/>
  <c r="G539" i="1"/>
  <c r="G527" i="1"/>
  <c r="G515" i="1"/>
  <c r="G503" i="1"/>
  <c r="G491" i="1"/>
  <c r="G479" i="1"/>
  <c r="G467" i="1"/>
  <c r="G455" i="1"/>
  <c r="G443" i="1"/>
  <c r="G431" i="1"/>
  <c r="G419" i="1"/>
  <c r="G407" i="1"/>
  <c r="G395" i="1"/>
  <c r="G383" i="1"/>
  <c r="G371" i="1"/>
  <c r="G359" i="1"/>
  <c r="G347" i="1"/>
  <c r="G335" i="1"/>
  <c r="G323" i="1"/>
  <c r="G311" i="1"/>
  <c r="G299" i="1"/>
  <c r="G287" i="1"/>
  <c r="G275" i="1"/>
  <c r="G263" i="1"/>
  <c r="G251" i="1"/>
  <c r="G239" i="1"/>
  <c r="G227" i="1"/>
  <c r="G215" i="1"/>
  <c r="G203" i="1"/>
  <c r="G191" i="1"/>
  <c r="G179" i="1"/>
  <c r="G167" i="1"/>
  <c r="G155" i="1"/>
  <c r="G143" i="1"/>
  <c r="G131" i="1"/>
  <c r="G119" i="1"/>
  <c r="G107" i="1"/>
  <c r="G95" i="1"/>
  <c r="G83" i="1"/>
  <c r="G71" i="1"/>
  <c r="G59" i="1"/>
  <c r="G47" i="1"/>
  <c r="G35" i="1"/>
  <c r="G23" i="1"/>
  <c r="G2" i="1"/>
  <c r="G1034" i="1"/>
  <c r="G1022" i="1"/>
  <c r="G1010" i="1"/>
  <c r="G998" i="1"/>
  <c r="G986" i="1"/>
  <c r="G974" i="1"/>
  <c r="G962" i="1"/>
  <c r="G950" i="1"/>
  <c r="G938" i="1"/>
  <c r="G926" i="1"/>
  <c r="G914" i="1"/>
  <c r="G902" i="1"/>
  <c r="G890" i="1"/>
  <c r="G878" i="1"/>
  <c r="G866" i="1"/>
  <c r="G854" i="1"/>
  <c r="G842" i="1"/>
  <c r="G830" i="1"/>
  <c r="G818" i="1"/>
  <c r="G806" i="1"/>
  <c r="G794" i="1"/>
  <c r="G782" i="1"/>
  <c r="G770" i="1"/>
  <c r="G758" i="1"/>
  <c r="G746" i="1"/>
  <c r="G734" i="1"/>
  <c r="G722" i="1"/>
  <c r="G710" i="1"/>
  <c r="G698" i="1"/>
  <c r="G686" i="1"/>
  <c r="G674" i="1"/>
  <c r="G662" i="1"/>
  <c r="G650" i="1"/>
  <c r="G638" i="1"/>
  <c r="G626" i="1"/>
  <c r="G614" i="1"/>
  <c r="G602" i="1"/>
  <c r="G590" i="1"/>
  <c r="G578" i="1"/>
  <c r="G566" i="1"/>
  <c r="G554" i="1"/>
  <c r="G542" i="1"/>
  <c r="G530" i="1"/>
  <c r="G518" i="1"/>
  <c r="G506" i="1"/>
  <c r="G494" i="1"/>
  <c r="G482" i="1"/>
  <c r="G470" i="1"/>
  <c r="G458" i="1"/>
  <c r="G446" i="1"/>
  <c r="G434" i="1"/>
  <c r="G422" i="1"/>
  <c r="G410" i="1"/>
  <c r="G398" i="1"/>
  <c r="G386" i="1"/>
  <c r="G374" i="1"/>
  <c r="G362" i="1"/>
  <c r="G350" i="1"/>
  <c r="G338" i="1"/>
  <c r="G326" i="1"/>
  <c r="G314" i="1"/>
  <c r="G302" i="1"/>
  <c r="G290" i="1"/>
  <c r="G278" i="1"/>
  <c r="G325" i="1"/>
  <c r="G313" i="1"/>
  <c r="G301" i="1"/>
  <c r="G289" i="1"/>
  <c r="G277" i="1"/>
  <c r="G266" i="1"/>
  <c r="G254" i="1"/>
  <c r="G242" i="1"/>
  <c r="G230" i="1"/>
  <c r="G218" i="1"/>
  <c r="G206" i="1"/>
  <c r="G194" i="1"/>
  <c r="G182" i="1"/>
  <c r="G170" i="1"/>
  <c r="G158" i="1"/>
  <c r="G146" i="1"/>
  <c r="G134" i="1"/>
  <c r="G122" i="1"/>
  <c r="G110" i="1"/>
  <c r="G98" i="1"/>
  <c r="G86" i="1"/>
  <c r="G74" i="1"/>
  <c r="G62" i="1"/>
  <c r="G50" i="1"/>
  <c r="G38" i="1"/>
  <c r="G26" i="1"/>
  <c r="G265" i="1"/>
  <c r="G253" i="1"/>
  <c r="G241" i="1"/>
  <c r="G229" i="1"/>
  <c r="G217" i="1"/>
  <c r="G205" i="1"/>
  <c r="G193" i="1"/>
  <c r="G181" i="1"/>
  <c r="G169" i="1"/>
  <c r="G157" i="1"/>
  <c r="G145" i="1"/>
  <c r="G133" i="1"/>
  <c r="G121" i="1"/>
  <c r="G109" i="1"/>
  <c r="G97" i="1"/>
  <c r="G85" i="1"/>
  <c r="G73" i="1"/>
  <c r="G61" i="1"/>
  <c r="G49" i="1"/>
  <c r="G37" i="1"/>
  <c r="G25" i="1"/>
  <c r="G17" i="1"/>
  <c r="G792" i="1"/>
  <c r="G791" i="1"/>
  <c r="G10" i="1"/>
  <c r="G755" i="1"/>
  <c r="G454" i="1"/>
  <c r="G789" i="1"/>
  <c r="G777" i="1"/>
  <c r="G766" i="1"/>
  <c r="G754" i="1"/>
  <c r="G744" i="1"/>
  <c r="G477" i="1"/>
  <c r="G465" i="1"/>
  <c r="G453" i="1"/>
  <c r="G442" i="1"/>
  <c r="G430" i="1"/>
  <c r="G418" i="1"/>
  <c r="G793" i="1"/>
  <c r="G757" i="1"/>
  <c r="G790" i="1"/>
  <c r="G767" i="1"/>
  <c r="G745" i="1"/>
  <c r="G478" i="1"/>
  <c r="G765" i="1"/>
  <c r="G753" i="1"/>
  <c r="G743" i="1"/>
  <c r="G733" i="1"/>
  <c r="G721" i="1"/>
  <c r="G709" i="1"/>
  <c r="G697" i="1"/>
  <c r="G685" i="1"/>
  <c r="G673" i="1"/>
  <c r="G661" i="1"/>
  <c r="G649" i="1"/>
  <c r="G637" i="1"/>
  <c r="G441" i="1"/>
  <c r="G429" i="1"/>
  <c r="G417" i="1"/>
  <c r="G406" i="1"/>
  <c r="G394" i="1"/>
  <c r="G382" i="1"/>
  <c r="G370" i="1"/>
  <c r="G358" i="1"/>
  <c r="G346" i="1"/>
  <c r="G334" i="1"/>
  <c r="G322" i="1"/>
  <c r="G310" i="1"/>
  <c r="G298" i="1"/>
  <c r="G286" i="1"/>
  <c r="G769" i="1"/>
  <c r="G768" i="1"/>
  <c r="G742" i="1"/>
  <c r="G732" i="1"/>
  <c r="G720" i="1"/>
  <c r="G708" i="1"/>
  <c r="G696" i="1"/>
  <c r="G684" i="1"/>
  <c r="G672" i="1"/>
  <c r="G660" i="1"/>
  <c r="G648" i="1"/>
  <c r="G625" i="1"/>
  <c r="G613" i="1"/>
  <c r="G601" i="1"/>
  <c r="G405" i="1"/>
  <c r="G393" i="1"/>
  <c r="G381" i="1"/>
  <c r="G369" i="1"/>
  <c r="G357" i="1"/>
  <c r="G345" i="1"/>
  <c r="G333" i="1"/>
  <c r="G321" i="1"/>
  <c r="G309" i="1"/>
  <c r="G297" i="1"/>
  <c r="G285" i="1"/>
  <c r="G274" i="1"/>
  <c r="G262" i="1"/>
  <c r="G779" i="1"/>
  <c r="G778" i="1"/>
  <c r="G466" i="1"/>
  <c r="G1033" i="1"/>
  <c r="G741" i="1"/>
  <c r="G731" i="1"/>
  <c r="G719" i="1"/>
  <c r="G707" i="1"/>
  <c r="G695" i="1"/>
  <c r="G683" i="1"/>
  <c r="G671" i="1"/>
  <c r="G659" i="1"/>
  <c r="G647" i="1"/>
  <c r="G635" i="1"/>
  <c r="G273" i="1"/>
  <c r="G261" i="1"/>
  <c r="G250" i="1"/>
  <c r="G238" i="1"/>
  <c r="G226" i="1"/>
  <c r="G214" i="1"/>
  <c r="G202" i="1"/>
  <c r="G190" i="1"/>
  <c r="G178" i="1"/>
  <c r="G166" i="1"/>
  <c r="G154" i="1"/>
  <c r="G780" i="1"/>
  <c r="G756" i="1"/>
  <c r="G1032" i="1"/>
  <c r="G997" i="1"/>
  <c r="G973" i="1"/>
  <c r="G949" i="1"/>
  <c r="G925" i="1"/>
  <c r="G730" i="1"/>
  <c r="G718" i="1"/>
  <c r="G706" i="1"/>
  <c r="G694" i="1"/>
  <c r="G682" i="1"/>
  <c r="G670" i="1"/>
  <c r="G658" i="1"/>
  <c r="G646" i="1"/>
  <c r="G634" i="1"/>
  <c r="G249" i="1"/>
  <c r="G237" i="1"/>
  <c r="G225" i="1"/>
  <c r="G213" i="1"/>
  <c r="G201" i="1"/>
  <c r="G189" i="1"/>
  <c r="G177" i="1"/>
  <c r="G165" i="1"/>
  <c r="G153" i="1"/>
  <c r="G141" i="1"/>
  <c r="G781" i="1"/>
  <c r="G1044" i="1"/>
  <c r="G1021" i="1"/>
  <c r="G1009" i="1"/>
  <c r="G985" i="1"/>
  <c r="G961" i="1"/>
  <c r="G937" i="1"/>
  <c r="G913" i="1"/>
  <c r="G901" i="1"/>
  <c r="G1043" i="1"/>
  <c r="G1031" i="1"/>
  <c r="G1020" i="1"/>
  <c r="G1008" i="1"/>
  <c r="G996" i="1"/>
  <c r="G984" i="1"/>
  <c r="G972" i="1"/>
  <c r="G960" i="1"/>
  <c r="G948" i="1"/>
  <c r="G936" i="1"/>
  <c r="G924" i="1"/>
  <c r="G912" i="1"/>
  <c r="G900" i="1"/>
  <c r="G889" i="1"/>
  <c r="G729" i="1"/>
  <c r="G717" i="1"/>
  <c r="G705" i="1"/>
  <c r="G693" i="1"/>
  <c r="G681" i="1"/>
  <c r="G669" i="1"/>
  <c r="G657" i="1"/>
  <c r="G645" i="1"/>
  <c r="G633" i="1"/>
  <c r="G622" i="1"/>
  <c r="G610" i="1"/>
  <c r="G589" i="1"/>
  <c r="G577" i="1"/>
  <c r="G959" i="1"/>
  <c r="G947" i="1"/>
  <c r="G935" i="1"/>
  <c r="G923" i="1"/>
  <c r="G911" i="1"/>
  <c r="G899" i="1"/>
  <c r="G888" i="1"/>
  <c r="G877" i="1"/>
  <c r="G865" i="1"/>
  <c r="G621" i="1"/>
  <c r="G609" i="1"/>
  <c r="G89" i="1"/>
  <c r="G77" i="1"/>
  <c r="G65" i="1"/>
  <c r="G53" i="1"/>
  <c r="G41" i="1"/>
  <c r="G29" i="1"/>
  <c r="G142" i="1"/>
  <c r="G130" i="1"/>
  <c r="G118" i="1"/>
  <c r="G106" i="1"/>
  <c r="G94" i="1"/>
  <c r="G82" i="1"/>
  <c r="G70" i="1"/>
  <c r="G58" i="1"/>
  <c r="G46" i="1"/>
  <c r="G34" i="1"/>
  <c r="G22" i="1"/>
  <c r="G129" i="1"/>
  <c r="G117" i="1"/>
  <c r="G105" i="1"/>
  <c r="G93" i="1"/>
  <c r="G81" i="1"/>
  <c r="G69" i="1"/>
  <c r="G57" i="1"/>
  <c r="G45" i="1"/>
  <c r="G33" i="1"/>
  <c r="G21" i="1"/>
  <c r="G128" i="1"/>
  <c r="G116" i="1"/>
  <c r="G104" i="1"/>
  <c r="G92" i="1"/>
  <c r="G80" i="1"/>
  <c r="G68" i="1"/>
  <c r="G56" i="1"/>
  <c r="G44" i="1"/>
  <c r="G32" i="1"/>
  <c r="G20" i="1"/>
  <c r="G151" i="1"/>
  <c r="G139" i="1"/>
  <c r="G127" i="1"/>
  <c r="G115" i="1"/>
  <c r="G103" i="1"/>
  <c r="G91" i="1"/>
  <c r="G79" i="1"/>
  <c r="G67" i="1"/>
  <c r="G55" i="1"/>
  <c r="G43" i="1"/>
  <c r="G31" i="1"/>
  <c r="G138" i="1"/>
  <c r="G126" i="1"/>
  <c r="G114" i="1"/>
  <c r="G102" i="1"/>
  <c r="G90" i="1"/>
  <c r="G78" i="1"/>
  <c r="G66" i="1"/>
  <c r="G54" i="1"/>
  <c r="G42" i="1"/>
  <c r="G30" i="1"/>
  <c r="C1046" i="1"/>
</calcChain>
</file>

<file path=xl/sharedStrings.xml><?xml version="1.0" encoding="utf-8"?>
<sst xmlns="http://schemas.openxmlformats.org/spreadsheetml/2006/main" count="10973" uniqueCount="4568">
  <si>
    <t>2264378966926164</t>
  </si>
  <si>
    <t>2040651595972383</t>
  </si>
  <si>
    <t>1734287076672466</t>
  </si>
  <si>
    <t>2141364375885255</t>
  </si>
  <si>
    <t>2065951403522560</t>
  </si>
  <si>
    <t>2073273886068904</t>
  </si>
  <si>
    <t>2103210179748023</t>
  </si>
  <si>
    <t>2409496685787938</t>
  </si>
  <si>
    <t>2099475956812107</t>
  </si>
  <si>
    <t>2922128864479662</t>
  </si>
  <si>
    <t>2562474480493126</t>
  </si>
  <si>
    <t>1790866384352426</t>
  </si>
  <si>
    <t>2235973013119805</t>
  </si>
  <si>
    <t>2279771552074296</t>
  </si>
  <si>
    <t>2570737842967833</t>
  </si>
  <si>
    <t>2475381135866339</t>
  </si>
  <si>
    <t>2128302947207673</t>
  </si>
  <si>
    <t>2628763657140727</t>
  </si>
  <si>
    <t>2140401292679611</t>
  </si>
  <si>
    <t>2553446684682332</t>
  </si>
  <si>
    <t>2437395616332454</t>
  </si>
  <si>
    <t>2488371397843890</t>
  </si>
  <si>
    <t>2221618647901754</t>
  </si>
  <si>
    <t>2341201089246490</t>
  </si>
  <si>
    <t>2373082156097625</t>
  </si>
  <si>
    <t>2095216607251812</t>
  </si>
  <si>
    <t>2012088992215331</t>
  </si>
  <si>
    <t>2164828506903982</t>
  </si>
  <si>
    <t>2394088030604381</t>
  </si>
  <si>
    <t>2409940125742826</t>
  </si>
  <si>
    <t>1872784806163582</t>
  </si>
  <si>
    <t>1834029533378923</t>
  </si>
  <si>
    <t>1766226130170885</t>
  </si>
  <si>
    <t>2540202732663682</t>
  </si>
  <si>
    <t>2102590293120382</t>
  </si>
  <si>
    <t>1951565814959895</t>
  </si>
  <si>
    <t>2437422149618131</t>
  </si>
  <si>
    <t>2024750240973101</t>
  </si>
  <si>
    <t>2155874784456975</t>
  </si>
  <si>
    <t>2032348043549920</t>
  </si>
  <si>
    <t>1818626018242243</t>
  </si>
  <si>
    <t>2526954400702803</t>
  </si>
  <si>
    <t>2162602653786233</t>
  </si>
  <si>
    <t>2144876308910243</t>
  </si>
  <si>
    <t>1945229028932885</t>
  </si>
  <si>
    <t>2021237524663519</t>
  </si>
  <si>
    <t>2233536533344774</t>
  </si>
  <si>
    <t>2068900299830455</t>
  </si>
  <si>
    <t>2126371497423688</t>
  </si>
  <si>
    <t>1970990762985683</t>
  </si>
  <si>
    <t>1864017413708799</t>
  </si>
  <si>
    <t>1986428621435695</t>
  </si>
  <si>
    <t>1771242166313478</t>
  </si>
  <si>
    <t>2245084535554531</t>
  </si>
  <si>
    <t>2001375966620198</t>
  </si>
  <si>
    <t>2041959502520060</t>
  </si>
  <si>
    <t>2024483120975807</t>
  </si>
  <si>
    <t>1981565625254289</t>
  </si>
  <si>
    <t>1911603475635622</t>
  </si>
  <si>
    <t>2037809022967984</t>
  </si>
  <si>
    <t>2313508998680088</t>
  </si>
  <si>
    <t>2051334304956366</t>
  </si>
  <si>
    <t>2212473875483376</t>
  </si>
  <si>
    <t>2191428920915505</t>
  </si>
  <si>
    <t>2286931344651783</t>
  </si>
  <si>
    <t>1989071557835712</t>
  </si>
  <si>
    <t>2496343223772015</t>
  </si>
  <si>
    <t>1837365223025419</t>
  </si>
  <si>
    <t>2084324344937632</t>
  </si>
  <si>
    <t>1962638297122791</t>
  </si>
  <si>
    <t>2392140667470817</t>
  </si>
  <si>
    <t>2197690226917646</t>
  </si>
  <si>
    <t>2650433534997512</t>
  </si>
  <si>
    <t>1983644925038177</t>
  </si>
  <si>
    <t>1952601464838830</t>
  </si>
  <si>
    <t>2012252222226758</t>
  </si>
  <si>
    <t>2010492649028557</t>
  </si>
  <si>
    <t>2309382512427057</t>
  </si>
  <si>
    <t>2274460315905816</t>
  </si>
  <si>
    <t>2737499082928678</t>
  </si>
  <si>
    <t>2397442260329037</t>
  </si>
  <si>
    <t>1844923885560829</t>
  </si>
  <si>
    <t>2091585910921302</t>
  </si>
  <si>
    <t>2024618474283032</t>
  </si>
  <si>
    <t>2132576416849515</t>
  </si>
  <si>
    <t>2651874144830277</t>
  </si>
  <si>
    <t>1990210201104732</t>
  </si>
  <si>
    <t>2167294379999940</t>
  </si>
  <si>
    <t>2171742302903734</t>
  </si>
  <si>
    <t>2166468550082661</t>
  </si>
  <si>
    <t>2029085750471012</t>
  </si>
  <si>
    <t>2476340955772998</t>
  </si>
  <si>
    <t>2094214447333217</t>
  </si>
  <si>
    <t>2097348590346186</t>
  </si>
  <si>
    <t>2430312883706976</t>
  </si>
  <si>
    <t>2088166534629878</t>
  </si>
  <si>
    <t>2305407906158829</t>
  </si>
  <si>
    <t>1759730064131040</t>
  </si>
  <si>
    <t>2063019323813609</t>
  </si>
  <si>
    <t>2150624118284188</t>
  </si>
  <si>
    <t>2060368454045444</t>
  </si>
  <si>
    <t>2022476907869353</t>
  </si>
  <si>
    <t>2795842997094314</t>
  </si>
  <si>
    <t>2291338957595038</t>
  </si>
  <si>
    <t>2448092301899149</t>
  </si>
  <si>
    <t>2068669959882406</t>
  </si>
  <si>
    <t>2487682157971859</t>
  </si>
  <si>
    <t>2469000079840175</t>
  </si>
  <si>
    <t>2019555958137502</t>
  </si>
  <si>
    <t>2641782195837135</t>
  </si>
  <si>
    <t>2072277216186668</t>
  </si>
  <si>
    <t>2120202571393863</t>
  </si>
  <si>
    <t>2182919378411282</t>
  </si>
  <si>
    <t>2400815423322431</t>
  </si>
  <si>
    <t>2477108982330552</t>
  </si>
  <si>
    <t>2092994990793921</t>
  </si>
  <si>
    <t>2305392429506759</t>
  </si>
  <si>
    <t>2058611507563266</t>
  </si>
  <si>
    <t>2070818289621016</t>
  </si>
  <si>
    <t>2321427507891408</t>
  </si>
  <si>
    <t>2047827788630185</t>
  </si>
  <si>
    <t>2036387579808839</t>
  </si>
  <si>
    <t>2067754153277993</t>
  </si>
  <si>
    <t>1904888336265282</t>
  </si>
  <si>
    <t>1968015476629185</t>
  </si>
  <si>
    <t>1856869057773012</t>
  </si>
  <si>
    <t>1571069129662503</t>
  </si>
  <si>
    <t>2150318988360988</t>
  </si>
  <si>
    <t>2370122153006626</t>
  </si>
  <si>
    <t>2115736915176575</t>
  </si>
  <si>
    <t>2576770002395326</t>
  </si>
  <si>
    <t>2274563459242467</t>
  </si>
  <si>
    <t>2050629608357454</t>
  </si>
  <si>
    <t>2203927219651008</t>
  </si>
  <si>
    <t>1902626253189478</t>
  </si>
  <si>
    <t>2056867811056761</t>
  </si>
  <si>
    <t>2092311774180973</t>
  </si>
  <si>
    <t>2247737055266006</t>
  </si>
  <si>
    <t>1562775187159544</t>
  </si>
  <si>
    <t>2412665458803543</t>
  </si>
  <si>
    <t>2201891593205527</t>
  </si>
  <si>
    <t>2160940493951548</t>
  </si>
  <si>
    <t>1922123997849286</t>
  </si>
  <si>
    <t>1927915067334965</t>
  </si>
  <si>
    <t>2458264337548912</t>
  </si>
  <si>
    <t>2036548083125686</t>
  </si>
  <si>
    <t>1545292508861927</t>
  </si>
  <si>
    <t>2004507822958708</t>
  </si>
  <si>
    <t>1848056371969666</t>
  </si>
  <si>
    <t>2276764849001467</t>
  </si>
  <si>
    <t>2442393869165655</t>
  </si>
  <si>
    <t>2087919007957807</t>
  </si>
  <si>
    <t>2060137977405736</t>
  </si>
  <si>
    <t>2213646508694514</t>
  </si>
  <si>
    <t>1981411068609586</t>
  </si>
  <si>
    <t>2046739925406552</t>
  </si>
  <si>
    <t>2026671884111656</t>
  </si>
  <si>
    <t>2313222162029763</t>
  </si>
  <si>
    <t>2063506567097945</t>
  </si>
  <si>
    <t>2008558555925962</t>
  </si>
  <si>
    <t>2392332747500954</t>
  </si>
  <si>
    <t>2053211201465702</t>
  </si>
  <si>
    <t>1741650279268884</t>
  </si>
  <si>
    <t>2117796208335691</t>
  </si>
  <si>
    <t>2196883297034465</t>
  </si>
  <si>
    <t>2379144215505843</t>
  </si>
  <si>
    <t>2205260869541006</t>
  </si>
  <si>
    <t>1877610729002703</t>
  </si>
  <si>
    <t>2027180840730621</t>
  </si>
  <si>
    <t>2216773525045320</t>
  </si>
  <si>
    <t>2514270071947518</t>
  </si>
  <si>
    <t>1664516426982900</t>
  </si>
  <si>
    <t>1893759837419750</t>
  </si>
  <si>
    <t>2330473950298525</t>
  </si>
  <si>
    <t>2310787312267088</t>
  </si>
  <si>
    <t>2011717012280941</t>
  </si>
  <si>
    <t>1533880456655400</t>
  </si>
  <si>
    <t>2137786532996185</t>
  </si>
  <si>
    <t>2568798476470526</t>
  </si>
  <si>
    <t>1996544723715509</t>
  </si>
  <si>
    <t>2231834560188144</t>
  </si>
  <si>
    <t>2080267092093838</t>
  </si>
  <si>
    <t>2067596533320717</t>
  </si>
  <si>
    <t>2514895698525228</t>
  </si>
  <si>
    <t>2639119412766684</t>
  </si>
  <si>
    <t>2265160020181014</t>
  </si>
  <si>
    <t>2067853506640556</t>
  </si>
  <si>
    <t>2163131337078309</t>
  </si>
  <si>
    <t>2578098278898152</t>
  </si>
  <si>
    <t>2131008436991518</t>
  </si>
  <si>
    <t>2129274013832606</t>
  </si>
  <si>
    <t>2037368846339798</t>
  </si>
  <si>
    <t>2125604984187831</t>
  </si>
  <si>
    <t>2427067167365077</t>
  </si>
  <si>
    <t>3020810724603118</t>
  </si>
  <si>
    <t>2080592935352733</t>
  </si>
  <si>
    <t>2723049247720038</t>
  </si>
  <si>
    <t>2490079561005748</t>
  </si>
  <si>
    <t>1020736071383522</t>
  </si>
  <si>
    <t>2184382374929171</t>
  </si>
  <si>
    <t>2118935521532268</t>
  </si>
  <si>
    <t>1876501849121347</t>
  </si>
  <si>
    <t>1981065818644554</t>
  </si>
  <si>
    <t>2174527065923912</t>
  </si>
  <si>
    <t>2064131346957774</t>
  </si>
  <si>
    <t>2449554568390022</t>
  </si>
  <si>
    <t>2016542525130088</t>
  </si>
  <si>
    <t>1939105242885336</t>
  </si>
  <si>
    <t>1875753425843397</t>
  </si>
  <si>
    <t>2078840895502333</t>
  </si>
  <si>
    <t>2055574557812112</t>
  </si>
  <si>
    <t>2249645725086583</t>
  </si>
  <si>
    <t>2109231829184105</t>
  </si>
  <si>
    <t>2189680051053780</t>
  </si>
  <si>
    <t>2300408286685137</t>
  </si>
  <si>
    <t>2207548935975666</t>
  </si>
  <si>
    <t>2080502635398493</t>
  </si>
  <si>
    <t>1631189370246634</t>
  </si>
  <si>
    <t>2502131753193951</t>
  </si>
  <si>
    <t>2244655872264393</t>
  </si>
  <si>
    <t>1848225225300828</t>
  </si>
  <si>
    <t>2066631560111585</t>
  </si>
  <si>
    <t>2972250022788992</t>
  </si>
  <si>
    <t>2200364360026236</t>
  </si>
  <si>
    <t>2058276947596332</t>
  </si>
  <si>
    <t>2010843765702220</t>
  </si>
  <si>
    <t>2500453246693794</t>
  </si>
  <si>
    <t>2152317408196185</t>
  </si>
  <si>
    <t>2031899700212464</t>
  </si>
  <si>
    <t>1878714352214698</t>
  </si>
  <si>
    <t>1839818269460897</t>
  </si>
  <si>
    <t>2101082483288393</t>
  </si>
  <si>
    <t>2719637394720767</t>
  </si>
  <si>
    <t>2066593206749947</t>
  </si>
  <si>
    <t>2049169345138206</t>
  </si>
  <si>
    <t>1790951690973012</t>
  </si>
  <si>
    <t>1981979431861587</t>
  </si>
  <si>
    <t>1921824474539713</t>
  </si>
  <si>
    <t>2927733937252283</t>
  </si>
  <si>
    <t>2024591574257431</t>
  </si>
  <si>
    <t>2026995610669000</t>
  </si>
  <si>
    <t>2511576725580997</t>
  </si>
  <si>
    <t>2164731666923961</t>
  </si>
  <si>
    <t>2567723649908787</t>
  </si>
  <si>
    <t>2555351421146397</t>
  </si>
  <si>
    <t>2427786270626738</t>
  </si>
  <si>
    <t>2046687415423252</t>
  </si>
  <si>
    <t>1791831530916873</t>
  </si>
  <si>
    <t>1982899248495610</t>
  </si>
  <si>
    <t>2427116467361505</t>
  </si>
  <si>
    <t>2187827007964192</t>
  </si>
  <si>
    <t>2006662752746078</t>
  </si>
  <si>
    <t>2201670623189717</t>
  </si>
  <si>
    <t>2217704664917731</t>
  </si>
  <si>
    <t>2064149523631145</t>
  </si>
  <si>
    <t>2219245414794132</t>
  </si>
  <si>
    <t>2066078460094348</t>
  </si>
  <si>
    <t>2458985214115118</t>
  </si>
  <si>
    <t>2277315935666361</t>
  </si>
  <si>
    <t>1724157561019353</t>
  </si>
  <si>
    <t>2125016117580197</t>
  </si>
  <si>
    <t>2322983661086810</t>
  </si>
  <si>
    <t>2426404200764144</t>
  </si>
  <si>
    <t>2103030226431843</t>
  </si>
  <si>
    <t>1965805360135311</t>
  </si>
  <si>
    <t>1767347316721427</t>
  </si>
  <si>
    <t>2047822258634035</t>
  </si>
  <si>
    <t>2050722001710780</t>
  </si>
  <si>
    <t>2066115176797905</t>
  </si>
  <si>
    <t>2178875932134790</t>
  </si>
  <si>
    <t>2733958419977761</t>
  </si>
  <si>
    <t>1835827493196288</t>
  </si>
  <si>
    <t>2077145122328893</t>
  </si>
  <si>
    <t>2117833358304176</t>
  </si>
  <si>
    <t>2596404590376448</t>
  </si>
  <si>
    <t>2010107109085135</t>
  </si>
  <si>
    <t>2048335395281086</t>
  </si>
  <si>
    <t>2108995969138707</t>
  </si>
  <si>
    <t>2279843058706743</t>
  </si>
  <si>
    <t>2669289749777852</t>
  </si>
  <si>
    <t>2055425097867640</t>
  </si>
  <si>
    <t>2317662948277879</t>
  </si>
  <si>
    <t>1669872166458332</t>
  </si>
  <si>
    <t>2175612072505656</t>
  </si>
  <si>
    <t>2354098164624501</t>
  </si>
  <si>
    <t>1945377368892987</t>
  </si>
  <si>
    <t>2485695688169541</t>
  </si>
  <si>
    <t>2064971936891119</t>
  </si>
  <si>
    <t>1694471677320036</t>
  </si>
  <si>
    <t>2023760697700524</t>
  </si>
  <si>
    <t>2049567598458355</t>
  </si>
  <si>
    <t>1667164476744399</t>
  </si>
  <si>
    <t>1865409000246170</t>
  </si>
  <si>
    <t>2091899277569978</t>
  </si>
  <si>
    <t>1912957078816396</t>
  </si>
  <si>
    <t>2470426116366153</t>
  </si>
  <si>
    <t>2070002253117621</t>
  </si>
  <si>
    <t>2440613929313476</t>
  </si>
  <si>
    <t>2396559683712309</t>
  </si>
  <si>
    <t>2279501955402101</t>
  </si>
  <si>
    <t>2233010156744857</t>
  </si>
  <si>
    <t>2028653567220834</t>
  </si>
  <si>
    <t>1920618408046908</t>
  </si>
  <si>
    <t>2035530879888422</t>
  </si>
  <si>
    <t>2293968177292133</t>
  </si>
  <si>
    <t>2085224008202804</t>
  </si>
  <si>
    <t>2185850948139529</t>
  </si>
  <si>
    <t>2115212301848203</t>
  </si>
  <si>
    <t>1625904807466038</t>
  </si>
  <si>
    <t>2188580864528098</t>
  </si>
  <si>
    <t>2300191936718932</t>
  </si>
  <si>
    <t>2448650905205065</t>
  </si>
  <si>
    <t>2605681479458482</t>
  </si>
  <si>
    <t>2136133273091812</t>
  </si>
  <si>
    <t>2389891951086126</t>
  </si>
  <si>
    <t>2271436536218298</t>
  </si>
  <si>
    <t>2289481507749783</t>
  </si>
  <si>
    <t>2031362113608641</t>
  </si>
  <si>
    <t>2563947297011412</t>
  </si>
  <si>
    <t>3026520390698833</t>
  </si>
  <si>
    <t>1477923088977570</t>
  </si>
  <si>
    <t>2432145700161223</t>
  </si>
  <si>
    <t>2512847722120240</t>
  </si>
  <si>
    <t>1674000199372421</t>
  </si>
  <si>
    <t>2009308895791353</t>
  </si>
  <si>
    <t>2308015595899490</t>
  </si>
  <si>
    <t>2017694661619496</t>
  </si>
  <si>
    <t>1931334736993587</t>
  </si>
  <si>
    <t>2437857696256411</t>
  </si>
  <si>
    <t>1915357808589716</t>
  </si>
  <si>
    <t>2470862072987167</t>
  </si>
  <si>
    <t>2195892613805029</t>
  </si>
  <si>
    <t>1855912151201229</t>
  </si>
  <si>
    <t>2065542890188519</t>
  </si>
  <si>
    <t>2327937227216806</t>
  </si>
  <si>
    <t>1849026331868976</t>
  </si>
  <si>
    <t>2022367074526094</t>
  </si>
  <si>
    <t>1999147176872404</t>
  </si>
  <si>
    <t>1998813010172595</t>
  </si>
  <si>
    <t>2061930627230039</t>
  </si>
  <si>
    <t>1710007869100171</t>
  </si>
  <si>
    <t>2827263717291179</t>
  </si>
  <si>
    <t>1961147633984135</t>
  </si>
  <si>
    <t>2174591205917844</t>
  </si>
  <si>
    <t>2224009920994465</t>
  </si>
  <si>
    <t>2266291443383647</t>
  </si>
  <si>
    <t>2001614443251625</t>
  </si>
  <si>
    <t>2501540399919952</t>
  </si>
  <si>
    <t>2002286986522491</t>
  </si>
  <si>
    <t>2490193297720157</t>
  </si>
  <si>
    <t>2456381137736994</t>
  </si>
  <si>
    <t>2561000670640916</t>
  </si>
  <si>
    <t>2445100655564861</t>
  </si>
  <si>
    <t>2241206995939589</t>
  </si>
  <si>
    <t>2316911428321062</t>
  </si>
  <si>
    <t>2611515898888655</t>
  </si>
  <si>
    <t>1946482575449944</t>
  </si>
  <si>
    <t>2056799557737809</t>
  </si>
  <si>
    <t>1756125814510752</t>
  </si>
  <si>
    <t>1108217355969101</t>
  </si>
  <si>
    <t>1870074009765668</t>
  </si>
  <si>
    <t>2698540686830545</t>
  </si>
  <si>
    <t>2185284184850541</t>
  </si>
  <si>
    <t>2014882715268857</t>
  </si>
  <si>
    <t>1712459815520771</t>
  </si>
  <si>
    <t>2450056678398971</t>
  </si>
  <si>
    <t>2133502900075905</t>
  </si>
  <si>
    <t>1488331021288234</t>
  </si>
  <si>
    <t>1981037628631917</t>
  </si>
  <si>
    <t>1764124467025839</t>
  </si>
  <si>
    <t>2519680104728578</t>
  </si>
  <si>
    <t>2341570522560052</t>
  </si>
  <si>
    <t>2295816997129765</t>
  </si>
  <si>
    <t>2333109600075232</t>
  </si>
  <si>
    <t>1932573910198724</t>
  </si>
  <si>
    <t>1800906473347778</t>
  </si>
  <si>
    <t>2086402918111969</t>
  </si>
  <si>
    <t>2374568442613656</t>
  </si>
  <si>
    <t>2186769264748842</t>
  </si>
  <si>
    <t>2103720033038966</t>
  </si>
  <si>
    <t>1922267201204209</t>
  </si>
  <si>
    <t>2071787962899824</t>
  </si>
  <si>
    <t>2755511034473891</t>
  </si>
  <si>
    <t>2194381687280343</t>
  </si>
  <si>
    <t>2044455282337370</t>
  </si>
  <si>
    <t>2284026141662079</t>
  </si>
  <si>
    <t>1723319471106161</t>
  </si>
  <si>
    <t>2156513784406816</t>
  </si>
  <si>
    <t>1980972365323003</t>
  </si>
  <si>
    <t>2780909675260153</t>
  </si>
  <si>
    <t>2744469058926440</t>
  </si>
  <si>
    <t>2307367939296415</t>
  </si>
  <si>
    <t>2127085683980191</t>
  </si>
  <si>
    <t>2229176630436022</t>
  </si>
  <si>
    <t>2016462228422768</t>
  </si>
  <si>
    <t>2163935536962500</t>
  </si>
  <si>
    <t>2080110405440739</t>
  </si>
  <si>
    <t>1921452074544687</t>
  </si>
  <si>
    <t>1926800170709293</t>
  </si>
  <si>
    <t>2282977798439735</t>
  </si>
  <si>
    <t>1649049085198693</t>
  </si>
  <si>
    <t>1240877592704131</t>
  </si>
  <si>
    <t>2196726163718587</t>
  </si>
  <si>
    <t>2042905372452471</t>
  </si>
  <si>
    <t>1985132544915093</t>
  </si>
  <si>
    <t>2584165738268030</t>
  </si>
  <si>
    <t>1605772349526401</t>
  </si>
  <si>
    <t>1691532557614457</t>
  </si>
  <si>
    <t>2190488327656696</t>
  </si>
  <si>
    <t>2063226657108254</t>
  </si>
  <si>
    <t>2116211781793429</t>
  </si>
  <si>
    <t>2320105468002587</t>
  </si>
  <si>
    <t>2139781649389591</t>
  </si>
  <si>
    <t>2053852361318277</t>
  </si>
  <si>
    <t>2013796948749235</t>
  </si>
  <si>
    <t>2505926996146870</t>
  </si>
  <si>
    <t>2605964549476874</t>
  </si>
  <si>
    <t>1619532841491668</t>
  </si>
  <si>
    <t>1841832829245313</t>
  </si>
  <si>
    <t>2095636470471552</t>
  </si>
  <si>
    <t>2055289427852468</t>
  </si>
  <si>
    <t>1487834407985321</t>
  </si>
  <si>
    <t>2120711187991206</t>
  </si>
  <si>
    <t>2244030885627221</t>
  </si>
  <si>
    <t>2034555946580257</t>
  </si>
  <si>
    <t>2075665852470780</t>
  </si>
  <si>
    <t>2320287461337926</t>
  </si>
  <si>
    <t>1900137553404448</t>
  </si>
  <si>
    <t>2161735147182190</t>
  </si>
  <si>
    <t>1881143298681880</t>
  </si>
  <si>
    <t>1622179251219012</t>
  </si>
  <si>
    <t>2159918984046254</t>
  </si>
  <si>
    <t>2309357015794505</t>
  </si>
  <si>
    <t>2185542204837853</t>
  </si>
  <si>
    <t>2512269268847060</t>
  </si>
  <si>
    <t>1931788710269366</t>
  </si>
  <si>
    <t>2038133619638175</t>
  </si>
  <si>
    <t>2493876447350732</t>
  </si>
  <si>
    <t>2475033775901380</t>
  </si>
  <si>
    <t>2458914367471914</t>
  </si>
  <si>
    <t>2083179481762004</t>
  </si>
  <si>
    <t>2195729690485783</t>
  </si>
  <si>
    <t>2199615560100711</t>
  </si>
  <si>
    <t>2309295675787944</t>
  </si>
  <si>
    <t>2067353166690954</t>
  </si>
  <si>
    <t>1986273671455094</t>
  </si>
  <si>
    <t>1998473610208285</t>
  </si>
  <si>
    <t>1907143989366730</t>
  </si>
  <si>
    <t>1231637303627519</t>
  </si>
  <si>
    <t>1921937797925650</t>
  </si>
  <si>
    <t>2025701910878243</t>
  </si>
  <si>
    <t>2256988047704724</t>
  </si>
  <si>
    <t>2166442910110748</t>
  </si>
  <si>
    <t>2447765505298272</t>
  </si>
  <si>
    <t>2404330529639795</t>
  </si>
  <si>
    <t>2019403038109215</t>
  </si>
  <si>
    <t>3670060516365894</t>
  </si>
  <si>
    <t>1824613744331119</t>
  </si>
  <si>
    <t>1787002221404197</t>
  </si>
  <si>
    <t>2053562571430359</t>
  </si>
  <si>
    <t>2326952840651535</t>
  </si>
  <si>
    <t>2183210655034021</t>
  </si>
  <si>
    <t>2126926384017333</t>
  </si>
  <si>
    <t>2082057238483625</t>
  </si>
  <si>
    <t>2902669013080251</t>
  </si>
  <si>
    <t>1873621232738052</t>
  </si>
  <si>
    <t>2222626187789613</t>
  </si>
  <si>
    <t>2472970206064607</t>
  </si>
  <si>
    <t>2164186463602236</t>
  </si>
  <si>
    <t>2349029361824949</t>
  </si>
  <si>
    <t>1839626606124504</t>
  </si>
  <si>
    <t>1960237564089284</t>
  </si>
  <si>
    <t>2353423108001687</t>
  </si>
  <si>
    <t>2441832195844345</t>
  </si>
  <si>
    <t>1897039473740370</t>
  </si>
  <si>
    <t>2905143116166308</t>
  </si>
  <si>
    <t>1761796983925039</t>
  </si>
  <si>
    <t>2338357119516028</t>
  </si>
  <si>
    <t>1971301416316161</t>
  </si>
  <si>
    <t>2161242710563893</t>
  </si>
  <si>
    <t>2102599396485515</t>
  </si>
  <si>
    <t>2294651713929018</t>
  </si>
  <si>
    <t>2521453671228937</t>
  </si>
  <si>
    <t>2024620610959342</t>
  </si>
  <si>
    <t>2024554197662814</t>
  </si>
  <si>
    <t>2192311990881030</t>
  </si>
  <si>
    <t>2466374346726025</t>
  </si>
  <si>
    <t>2121625801258494</t>
  </si>
  <si>
    <t>2172949629415546</t>
  </si>
  <si>
    <t>2056312477823072</t>
  </si>
  <si>
    <t>2581606678546603</t>
  </si>
  <si>
    <t>2668941719812441</t>
  </si>
  <si>
    <t>2122025531188826</t>
  </si>
  <si>
    <t>2201887716536389</t>
  </si>
  <si>
    <t>2020978427955725</t>
  </si>
  <si>
    <t>2152999188095005</t>
  </si>
  <si>
    <t>2442762542465488</t>
  </si>
  <si>
    <t>2252245288194876</t>
  </si>
  <si>
    <t>2349510271785889</t>
  </si>
  <si>
    <t>2079335215447993</t>
  </si>
  <si>
    <t>2496337653774362</t>
  </si>
  <si>
    <t>1981208608659967</t>
  </si>
  <si>
    <t>1832620300148352</t>
  </si>
  <si>
    <t>2703065803044569</t>
  </si>
  <si>
    <t>2521478171259604</t>
  </si>
  <si>
    <t>2566322980076625</t>
  </si>
  <si>
    <t>2224735917587160</t>
  </si>
  <si>
    <t>2139751959418751</t>
  </si>
  <si>
    <t>1556986521068928</t>
  </si>
  <si>
    <t>2397516456993584</t>
  </si>
  <si>
    <t>1992788760828848</t>
  </si>
  <si>
    <t>2752212241517381</t>
  </si>
  <si>
    <t>1594434173992497</t>
  </si>
  <si>
    <t>2333555323344995</t>
  </si>
  <si>
    <t>2154408361290941</t>
  </si>
  <si>
    <t>2464705120268288</t>
  </si>
  <si>
    <t>1697851603648674</t>
  </si>
  <si>
    <t>2687543834597011</t>
  </si>
  <si>
    <t>2363323167013977</t>
  </si>
  <si>
    <t>2212717018789519</t>
  </si>
  <si>
    <t>2301924493173684</t>
  </si>
  <si>
    <t>2536379426435195</t>
  </si>
  <si>
    <t>2531444333546095</t>
  </si>
  <si>
    <t>2169550273055225</t>
  </si>
  <si>
    <t>2186163718086117</t>
  </si>
  <si>
    <t>2116169691783883</t>
  </si>
  <si>
    <t>2096395233736577</t>
  </si>
  <si>
    <t>1870070316403370</t>
  </si>
  <si>
    <t>1795586513875849</t>
  </si>
  <si>
    <t>2054747734615059</t>
  </si>
  <si>
    <t>2428985633795537</t>
  </si>
  <si>
    <t>2063163503745720</t>
  </si>
  <si>
    <t>2187957037913810</t>
  </si>
  <si>
    <t>2078231925625978</t>
  </si>
  <si>
    <t>2459709440770427</t>
  </si>
  <si>
    <t>1918383794950395</t>
  </si>
  <si>
    <t>2050887111633282</t>
  </si>
  <si>
    <t>2546308225442385</t>
  </si>
  <si>
    <t>2519935301409931</t>
  </si>
  <si>
    <t>2485663978129470</t>
  </si>
  <si>
    <t>1992295300825074</t>
  </si>
  <si>
    <t>2037837209646171</t>
  </si>
  <si>
    <t>2426224824119243</t>
  </si>
  <si>
    <t>1828912720506104</t>
  </si>
  <si>
    <t>2319739201390727</t>
  </si>
  <si>
    <t>2397434490309061</t>
  </si>
  <si>
    <t>2302416066435313</t>
  </si>
  <si>
    <t>2046263938802500</t>
  </si>
  <si>
    <t>2486091681462718</t>
  </si>
  <si>
    <t>2073713186048526</t>
  </si>
  <si>
    <t>1938196122894398</t>
  </si>
  <si>
    <t>2654685551238534</t>
  </si>
  <si>
    <t>2061114070650266</t>
  </si>
  <si>
    <t>1636939383076309</t>
  </si>
  <si>
    <t>2300537323342472</t>
  </si>
  <si>
    <t>2100226106764405</t>
  </si>
  <si>
    <t>1998058006983759</t>
  </si>
  <si>
    <t>2155520927869420</t>
  </si>
  <si>
    <t>2077104955717895</t>
  </si>
  <si>
    <t>2463533760385451</t>
  </si>
  <si>
    <t>2076020722483172</t>
  </si>
  <si>
    <t>2367859683264369</t>
  </si>
  <si>
    <t>2481612758547646</t>
  </si>
  <si>
    <t>2406033102771886</t>
  </si>
  <si>
    <t>2070419556405436</t>
  </si>
  <si>
    <t>2017070708372421</t>
  </si>
  <si>
    <t>2022822894431903</t>
  </si>
  <si>
    <t>2158862497505717</t>
  </si>
  <si>
    <t>2168188023228058</t>
  </si>
  <si>
    <t>2509951949022011</t>
  </si>
  <si>
    <t>2190917770951284</t>
  </si>
  <si>
    <t>1889175567877642</t>
  </si>
  <si>
    <t>1547769548659772</t>
  </si>
  <si>
    <t>2322929131052483</t>
  </si>
  <si>
    <t>1238136492977942</t>
  </si>
  <si>
    <t>2159398957453600</t>
  </si>
  <si>
    <t>2024735040981451</t>
  </si>
  <si>
    <t>2125010880854374</t>
  </si>
  <si>
    <t>2148002675221951</t>
  </si>
  <si>
    <t>2395291027209287</t>
  </si>
  <si>
    <t>1982917098429168</t>
  </si>
  <si>
    <t>1771084586330122</t>
  </si>
  <si>
    <t>2122487957809620</t>
  </si>
  <si>
    <t>2213846415327839</t>
  </si>
  <si>
    <t>3108976419175376</t>
  </si>
  <si>
    <t>2268088053258620</t>
  </si>
  <si>
    <t>2545536198806808</t>
  </si>
  <si>
    <t>1961101537259667</t>
  </si>
  <si>
    <t>2100280163400196</t>
  </si>
  <si>
    <t>2255388504527853</t>
  </si>
  <si>
    <t>2433623943314960</t>
  </si>
  <si>
    <t>2409979742408350</t>
  </si>
  <si>
    <t>2497092533695583</t>
  </si>
  <si>
    <t>2025258094217084</t>
  </si>
  <si>
    <t>2537479349616904</t>
  </si>
  <si>
    <t>2086368158062734</t>
  </si>
  <si>
    <t>1895794610531744</t>
  </si>
  <si>
    <t>2386451791429592</t>
  </si>
  <si>
    <t>2087485297995567</t>
  </si>
  <si>
    <t>2021100391318818</t>
  </si>
  <si>
    <t>2302862109785942</t>
  </si>
  <si>
    <t>1857061274393034</t>
  </si>
  <si>
    <t>2522452157826320</t>
  </si>
  <si>
    <t>2074248672693460</t>
  </si>
  <si>
    <t>2127494090623411</t>
  </si>
  <si>
    <t>1903595469763823</t>
  </si>
  <si>
    <t>1838896856240029</t>
  </si>
  <si>
    <t>2097177700401273</t>
  </si>
  <si>
    <t>2455117277851421</t>
  </si>
  <si>
    <t>2239022939489785</t>
  </si>
  <si>
    <t>2206196272775322</t>
  </si>
  <si>
    <t>2224995507544525</t>
  </si>
  <si>
    <t>1965994906803455</t>
  </si>
  <si>
    <t>2444552762239782</t>
  </si>
  <si>
    <t>1907458542686215</t>
  </si>
  <si>
    <t>2288330217878321</t>
  </si>
  <si>
    <t>2227374577314073</t>
  </si>
  <si>
    <t>1761027524002314</t>
  </si>
  <si>
    <t>2084617771621595</t>
  </si>
  <si>
    <t>1917223528400552</t>
  </si>
  <si>
    <t>2488096487898086</t>
  </si>
  <si>
    <t>2075283482531080</t>
  </si>
  <si>
    <t>2467484659935034</t>
  </si>
  <si>
    <t>2129983253707648</t>
  </si>
  <si>
    <t>2167840346641553</t>
  </si>
  <si>
    <t>1958568860908222</t>
  </si>
  <si>
    <t>2137552712980841</t>
  </si>
  <si>
    <t>2077255279019199</t>
  </si>
  <si>
    <t>2024003514379770</t>
  </si>
  <si>
    <t>2068082986607801</t>
  </si>
  <si>
    <t>1938948092886213</t>
  </si>
  <si>
    <t>1752254171541794</t>
  </si>
  <si>
    <t>2174973382547881</t>
  </si>
  <si>
    <t>2234886246571036</t>
  </si>
  <si>
    <t>2056619791093854</t>
  </si>
  <si>
    <t>2606422729373209</t>
  </si>
  <si>
    <t>2012087642192720</t>
  </si>
  <si>
    <t>2069032246520502</t>
  </si>
  <si>
    <t>1991257844256500</t>
  </si>
  <si>
    <t>1805832829505672</t>
  </si>
  <si>
    <t>2051534601592097</t>
  </si>
  <si>
    <t>2160102330701831</t>
  </si>
  <si>
    <t>2185782114813537</t>
  </si>
  <si>
    <t>2044352569006226</t>
  </si>
  <si>
    <t>1878443915617181</t>
  </si>
  <si>
    <t>2269595246438867</t>
  </si>
  <si>
    <t>2038083876286024</t>
  </si>
  <si>
    <t>2135280306565606</t>
  </si>
  <si>
    <t>2186394681423489</t>
  </si>
  <si>
    <t>2059110590845524</t>
  </si>
  <si>
    <t>1915359975259021</t>
  </si>
  <si>
    <t>1718499361593955</t>
  </si>
  <si>
    <t>2407273159344532</t>
  </si>
  <si>
    <t>2274286912622554</t>
  </si>
  <si>
    <t>2103892589700484</t>
  </si>
  <si>
    <t>2066883216735711</t>
  </si>
  <si>
    <t>2190297794386461</t>
  </si>
  <si>
    <t>2859385497420909</t>
  </si>
  <si>
    <t>2383151438396353</t>
  </si>
  <si>
    <t>2311984362148002</t>
  </si>
  <si>
    <t>2282333191795149</t>
  </si>
  <si>
    <t>1802220806556868</t>
  </si>
  <si>
    <t>2628459520502868</t>
  </si>
  <si>
    <t>2043397912380113</t>
  </si>
  <si>
    <t>2132133246866123</t>
  </si>
  <si>
    <t>2541491932533271</t>
  </si>
  <si>
    <t>2478389812233656</t>
  </si>
  <si>
    <t>2427211943977300</t>
  </si>
  <si>
    <t>2397313473630328</t>
  </si>
  <si>
    <t>2163731460378641</t>
  </si>
  <si>
    <t>1806316852812109</t>
  </si>
  <si>
    <t>2215572675160812</t>
  </si>
  <si>
    <t>1762927420473659</t>
  </si>
  <si>
    <t>2268690943182732</t>
  </si>
  <si>
    <t>2495868993817164</t>
  </si>
  <si>
    <t>2647572875283006</t>
  </si>
  <si>
    <t>2433021356770377</t>
  </si>
  <si>
    <t>2306177416072706</t>
  </si>
  <si>
    <t>2203995006324475</t>
  </si>
  <si>
    <t>1873757756010905</t>
  </si>
  <si>
    <t>2354881437890346</t>
  </si>
  <si>
    <t>2887387651275006</t>
  </si>
  <si>
    <t>2560564840651717</t>
  </si>
  <si>
    <t>1898819710226839</t>
  </si>
  <si>
    <t>1881493275311198</t>
  </si>
  <si>
    <t>2134043556675742</t>
  </si>
  <si>
    <t>2294928997203263</t>
  </si>
  <si>
    <t>2501485253243925</t>
  </si>
  <si>
    <t>1984338448351233</t>
  </si>
  <si>
    <t>2053742901380962</t>
  </si>
  <si>
    <t>1167250233399475</t>
  </si>
  <si>
    <t>2094286203996472</t>
  </si>
  <si>
    <t>2733798166638275</t>
  </si>
  <si>
    <t>2037377819671339</t>
  </si>
  <si>
    <t>2126764210757436</t>
  </si>
  <si>
    <t>2058271757588586</t>
  </si>
  <si>
    <t>2317349864942292</t>
  </si>
  <si>
    <t>1964276267031266</t>
  </si>
  <si>
    <t>2240785049274828</t>
  </si>
  <si>
    <t>1985649358215811</t>
  </si>
  <si>
    <t>2256131897782097</t>
  </si>
  <si>
    <t>2633047496711832</t>
  </si>
  <si>
    <t>2617733398278121</t>
  </si>
  <si>
    <t>2242191849127325</t>
  </si>
  <si>
    <t>2397273753676469</t>
  </si>
  <si>
    <t>2273959525988604</t>
  </si>
  <si>
    <t>2117464311652205</t>
  </si>
  <si>
    <t>2996718230353783</t>
  </si>
  <si>
    <t>2597848323583018</t>
  </si>
  <si>
    <t>2476676655737781</t>
  </si>
  <si>
    <t>2266312550047444</t>
  </si>
  <si>
    <t>2605956826113619</t>
  </si>
  <si>
    <t>2260635334001017</t>
  </si>
  <si>
    <t>1371136716329457</t>
  </si>
  <si>
    <t>2215533191800957</t>
  </si>
  <si>
    <t>2461760700505411</t>
  </si>
  <si>
    <t>2990257714321593</t>
  </si>
  <si>
    <t>2190515840991792</t>
  </si>
  <si>
    <t>2123278011063618</t>
  </si>
  <si>
    <t>2450558138349932</t>
  </si>
  <si>
    <t>2309264815753432</t>
  </si>
  <si>
    <t>2172862999476801</t>
  </si>
  <si>
    <t>2086934358051299</t>
  </si>
  <si>
    <t>2490791494325912</t>
  </si>
  <si>
    <t>2126408397450331</t>
  </si>
  <si>
    <t>2049960015073490</t>
  </si>
  <si>
    <t>2010844949011888</t>
  </si>
  <si>
    <t>2755677571109837</t>
  </si>
  <si>
    <t>2342543795758691</t>
  </si>
  <si>
    <t>2047581788694058</t>
  </si>
  <si>
    <t>2206052919455932</t>
  </si>
  <si>
    <t>1956559031102113</t>
  </si>
  <si>
    <t>2053209928119294</t>
  </si>
  <si>
    <t>2098697366832384</t>
  </si>
  <si>
    <t>1739328862863062</t>
  </si>
  <si>
    <t>2554571681225131</t>
  </si>
  <si>
    <t>2010870382365024</t>
  </si>
  <si>
    <t>2282105408476337</t>
  </si>
  <si>
    <t>2531524280254046</t>
  </si>
  <si>
    <t>2071794066261110</t>
  </si>
  <si>
    <t>1877489572362692</t>
  </si>
  <si>
    <t>1900006703434952</t>
  </si>
  <si>
    <t>2383438295064623</t>
  </si>
  <si>
    <t>2397334623673808</t>
  </si>
  <si>
    <t>2474703732602925</t>
  </si>
  <si>
    <t>2781429908541334</t>
  </si>
  <si>
    <t>2074758469305301</t>
  </si>
  <si>
    <t>2023876031062543</t>
  </si>
  <si>
    <t>2015383908510351</t>
  </si>
  <si>
    <t>2136155663109509</t>
  </si>
  <si>
    <t>2182442735169283</t>
  </si>
  <si>
    <t>2421245181223720</t>
  </si>
  <si>
    <t>2287962884602435</t>
  </si>
  <si>
    <t>2095926203824360</t>
  </si>
  <si>
    <t>1633999226709393</t>
  </si>
  <si>
    <t>2261189373944915</t>
  </si>
  <si>
    <t>2529429843757422</t>
  </si>
  <si>
    <t>2135363663179302</t>
  </si>
  <si>
    <t>1969861623128095</t>
  </si>
  <si>
    <t>2441419392552245</t>
  </si>
  <si>
    <t>2122574504529107</t>
  </si>
  <si>
    <t>2146183132071920</t>
  </si>
  <si>
    <t>1778377288934622</t>
  </si>
  <si>
    <t>2614838055207939</t>
  </si>
  <si>
    <t>2150626864975138</t>
  </si>
  <si>
    <t>2233076150116783</t>
  </si>
  <si>
    <t>2430510790356925</t>
  </si>
  <si>
    <t>1951017621683558</t>
  </si>
  <si>
    <t>2242045079187744</t>
  </si>
  <si>
    <t>1875252809176556</t>
  </si>
  <si>
    <t>2671753876198658</t>
  </si>
  <si>
    <t>2154318087947892</t>
  </si>
  <si>
    <t>2465923823423500</t>
  </si>
  <si>
    <t>2064342006980395</t>
  </si>
  <si>
    <t>2262533267111548</t>
  </si>
  <si>
    <t>2299499686780336</t>
  </si>
  <si>
    <t>2481101578630850</t>
  </si>
  <si>
    <t>2450892221591741</t>
  </si>
  <si>
    <t>3003548269671299</t>
  </si>
  <si>
    <t>2071894066237628</t>
  </si>
  <si>
    <t>1994096260682259</t>
  </si>
  <si>
    <t>2141637369233144</t>
  </si>
  <si>
    <t>2312935262070349</t>
  </si>
  <si>
    <t>2030885223613630</t>
  </si>
  <si>
    <t>2063516720352953</t>
  </si>
  <si>
    <t>2428897397184395</t>
  </si>
  <si>
    <t>2062534180491631</t>
  </si>
  <si>
    <t>1880789985379970</t>
  </si>
  <si>
    <t>1864078070366427</t>
  </si>
  <si>
    <t>2319152764783694</t>
  </si>
  <si>
    <t>2083116728416897</t>
  </si>
  <si>
    <t>2004945002875559</t>
  </si>
  <si>
    <t>1884182884969397</t>
  </si>
  <si>
    <t>2362374797127856</t>
  </si>
  <si>
    <t>2129645843745421</t>
  </si>
  <si>
    <t>1922427987878746</t>
  </si>
  <si>
    <t>1985699778183953</t>
  </si>
  <si>
    <t>2288500477851418</t>
  </si>
  <si>
    <t>2489402567800666</t>
  </si>
  <si>
    <t>2090409881052816</t>
  </si>
  <si>
    <t>2051137384978746</t>
  </si>
  <si>
    <t>1938856202894067</t>
  </si>
  <si>
    <t>2238044646216120</t>
  </si>
  <si>
    <t>2256030261104369</t>
  </si>
  <si>
    <t>2156398524382710</t>
  </si>
  <si>
    <t>1020178804689041</t>
  </si>
  <si>
    <t>2003380623090297</t>
  </si>
  <si>
    <t>2519028851473128</t>
  </si>
  <si>
    <t>1919274191522715</t>
  </si>
  <si>
    <t>1974845815967869</t>
  </si>
  <si>
    <t>2661172327232975</t>
  </si>
  <si>
    <t>2303766449654747</t>
  </si>
  <si>
    <t>2345151652180713</t>
  </si>
  <si>
    <t>2994952120530611</t>
  </si>
  <si>
    <t>2067121913333569</t>
  </si>
  <si>
    <t>2203410413043448</t>
  </si>
  <si>
    <t>2060975570605902</t>
  </si>
  <si>
    <t>2131644760236444</t>
  </si>
  <si>
    <t>1851776124944228</t>
  </si>
  <si>
    <t>2332267566847233</t>
  </si>
  <si>
    <t>2199713710090440</t>
  </si>
  <si>
    <t>1878677498904508</t>
  </si>
  <si>
    <t>2608806472494602</t>
  </si>
  <si>
    <t>2479867698708843</t>
  </si>
  <si>
    <t>2550962261643736</t>
  </si>
  <si>
    <t>2040765996006260</t>
  </si>
  <si>
    <t>1837939926302211</t>
  </si>
  <si>
    <t>2433851009979555</t>
  </si>
  <si>
    <t>1803650159735923</t>
  </si>
  <si>
    <t>2195201113836159</t>
  </si>
  <si>
    <t>2208502812569406</t>
  </si>
  <si>
    <t>2164285673630802</t>
  </si>
  <si>
    <t>2412612665476158</t>
  </si>
  <si>
    <t>2504909862916037</t>
  </si>
  <si>
    <t>1884879151618435</t>
  </si>
  <si>
    <t>3056326201060117</t>
  </si>
  <si>
    <t>1169569823167503</t>
  </si>
  <si>
    <t>2038234742927404</t>
  </si>
  <si>
    <t>2142371385839711</t>
  </si>
  <si>
    <t>1569517399820033</t>
  </si>
  <si>
    <t>2005499519534985</t>
  </si>
  <si>
    <t>2544125525634807</t>
  </si>
  <si>
    <t>2974451959247739</t>
  </si>
  <si>
    <t>2311377505608383</t>
  </si>
  <si>
    <t>2448553438519116</t>
  </si>
  <si>
    <t>1962926887154206</t>
  </si>
  <si>
    <t>2141447732607392</t>
  </si>
  <si>
    <t>2007551695947363</t>
  </si>
  <si>
    <t>2028247730599314</t>
  </si>
  <si>
    <t>2072443556204237</t>
  </si>
  <si>
    <t>2506916942713379</t>
  </si>
  <si>
    <t>2000014103380649</t>
  </si>
  <si>
    <t>2318106921546646</t>
  </si>
  <si>
    <t>2065439066870423</t>
  </si>
  <si>
    <t>2673984922627983</t>
  </si>
  <si>
    <t>2036233066424657</t>
  </si>
  <si>
    <t>2176912592374524</t>
  </si>
  <si>
    <t>2506268952776452</t>
  </si>
  <si>
    <t>1914284752002207</t>
  </si>
  <si>
    <t>2286153034729245</t>
  </si>
  <si>
    <t>1955617464518896</t>
  </si>
  <si>
    <t>2618950121508329</t>
  </si>
  <si>
    <t>2212468748796583</t>
  </si>
  <si>
    <t>2306738299357717</t>
  </si>
  <si>
    <t>2352058524829885</t>
  </si>
  <si>
    <t>2105056162910661</t>
  </si>
  <si>
    <t>2300816263303501</t>
  </si>
  <si>
    <t>2235986599748342</t>
  </si>
  <si>
    <t>1698172843616884</t>
  </si>
  <si>
    <t>2272880622724224</t>
  </si>
  <si>
    <t>2457460417660263</t>
  </si>
  <si>
    <t>2649593848414260</t>
  </si>
  <si>
    <t>2395786100491339</t>
  </si>
  <si>
    <t>2061953263892201</t>
  </si>
  <si>
    <t>2552364444792096</t>
  </si>
  <si>
    <t>2117881221613396</t>
  </si>
  <si>
    <t>1897149943740616</t>
  </si>
  <si>
    <t>1940211076062869</t>
  </si>
  <si>
    <t>2047272588684560</t>
  </si>
  <si>
    <t>2095489860558954</t>
  </si>
  <si>
    <t>1973987159333596</t>
  </si>
  <si>
    <t>1988204847965142</t>
  </si>
  <si>
    <t>2694567240583969</t>
  </si>
  <si>
    <t>1582975411807864</t>
  </si>
  <si>
    <t>1991341050919499</t>
  </si>
  <si>
    <t>2377205005646950</t>
  </si>
  <si>
    <t>1877367485722781</t>
  </si>
  <si>
    <t>1713229858777243</t>
  </si>
  <si>
    <t>2179949282043948</t>
  </si>
  <si>
    <t>2731492540201991</t>
  </si>
  <si>
    <t>1970074096447843</t>
  </si>
  <si>
    <t>1883454528429773</t>
  </si>
  <si>
    <t>2071315362962016</t>
  </si>
  <si>
    <t>2064491186961097</t>
  </si>
  <si>
    <t>1590538364383076</t>
  </si>
  <si>
    <t>2191705927561364</t>
  </si>
  <si>
    <t>2240553402662524</t>
  </si>
  <si>
    <t>1991034860973934</t>
  </si>
  <si>
    <t>2163313240396278</t>
  </si>
  <si>
    <t>2521882271219955</t>
  </si>
  <si>
    <t>1911413498986146</t>
  </si>
  <si>
    <t>2273236059353926</t>
  </si>
  <si>
    <t>2280310851993264</t>
  </si>
  <si>
    <t>2259034944121359</t>
  </si>
  <si>
    <t>2036013219787114</t>
  </si>
  <si>
    <t>2072643386122149</t>
  </si>
  <si>
    <t>2071257056316606</t>
  </si>
  <si>
    <t>2018145771607932</t>
  </si>
  <si>
    <t>2054788497962080</t>
  </si>
  <si>
    <t>2315693808501013</t>
  </si>
  <si>
    <t>1866148270144983</t>
  </si>
  <si>
    <t>1901972229929314</t>
  </si>
  <si>
    <t>2310211302354305</t>
  </si>
  <si>
    <t>2552954048110623</t>
  </si>
  <si>
    <t>2139445092761396</t>
  </si>
  <si>
    <t>2331190210265481</t>
  </si>
  <si>
    <t>1929837513805863</t>
  </si>
  <si>
    <t>1994861770549532</t>
  </si>
  <si>
    <t>2277909468908228</t>
  </si>
  <si>
    <t>2228173880537767</t>
  </si>
  <si>
    <t>2089581704451931</t>
  </si>
  <si>
    <t>2075334509183928</t>
  </si>
  <si>
    <t>1649135138521628</t>
  </si>
  <si>
    <t>2732903763416242</t>
  </si>
  <si>
    <t>2671046742912911</t>
  </si>
  <si>
    <t>2711498792208565</t>
  </si>
  <si>
    <t>2109948139048277</t>
  </si>
  <si>
    <t>2531829163555168</t>
  </si>
  <si>
    <t>1990120127751295</t>
  </si>
  <si>
    <t>2294590090554005</t>
  </si>
  <si>
    <t>2044299788967895</t>
  </si>
  <si>
    <t>2295726780458586</t>
  </si>
  <si>
    <t>2146359362050973</t>
  </si>
  <si>
    <t>2262499207128711</t>
  </si>
  <si>
    <t>2051471601613957</t>
  </si>
  <si>
    <t>2257014280989643</t>
  </si>
  <si>
    <t>2487173684687900</t>
  </si>
  <si>
    <t>1983612588374116</t>
  </si>
  <si>
    <t>2559927827416017</t>
  </si>
  <si>
    <t>2558298834242252</t>
  </si>
  <si>
    <t>2115800795151487</t>
  </si>
  <si>
    <t>2552247468150009</t>
  </si>
  <si>
    <t>2017100805040970</t>
  </si>
  <si>
    <t>3032571523435490</t>
  </si>
  <si>
    <t>2058256710924928</t>
  </si>
  <si>
    <t>2167031126652087</t>
  </si>
  <si>
    <t>2414533668621716</t>
  </si>
  <si>
    <t>2503980713006122</t>
  </si>
  <si>
    <t>2199078490146913</t>
  </si>
  <si>
    <t>2439449562741650</t>
  </si>
  <si>
    <t>2091087080984814</t>
  </si>
  <si>
    <t>1973628812756514</t>
  </si>
  <si>
    <t>3051257751554697</t>
  </si>
  <si>
    <t>2067692209980229</t>
  </si>
  <si>
    <t>2123414731081717</t>
  </si>
  <si>
    <t>2134458329960248</t>
  </si>
  <si>
    <t>2070291443065824</t>
  </si>
  <si>
    <t>2297122053645939</t>
  </si>
  <si>
    <t>1846693668790207</t>
  </si>
  <si>
    <t>2380087298681975</t>
  </si>
  <si>
    <t>2391500357535315</t>
  </si>
  <si>
    <t>2277883945608766</t>
  </si>
  <si>
    <t>3101046529966215</t>
  </si>
  <si>
    <t>2232832426768384</t>
  </si>
  <si>
    <t>1908804732575162</t>
  </si>
  <si>
    <t>2901814289844689</t>
  </si>
  <si>
    <t>2094329740606443</t>
  </si>
  <si>
    <t>2250700931628812</t>
  </si>
  <si>
    <t>2267553843307626</t>
  </si>
  <si>
    <t>2083756125047251</t>
  </si>
  <si>
    <t>1206155756175957</t>
  </si>
  <si>
    <t>2342099715840592</t>
  </si>
  <si>
    <t>2114988791927468</t>
  </si>
  <si>
    <t>2032251586865310</t>
  </si>
  <si>
    <t>2040765229312796</t>
  </si>
  <si>
    <t>2408626932544911</t>
  </si>
  <si>
    <t>1661719617265968</t>
  </si>
  <si>
    <t>2013062528743350</t>
  </si>
  <si>
    <t>2041805932580662</t>
  </si>
  <si>
    <t>2042404732463862</t>
  </si>
  <si>
    <t>1208245019300077</t>
  </si>
  <si>
    <t>2024500044254660</t>
  </si>
  <si>
    <t>2646313458718306</t>
  </si>
  <si>
    <t>2332808140079881</t>
  </si>
  <si>
    <t>2187835444593032</t>
  </si>
  <si>
    <t>2073580446069412</t>
  </si>
  <si>
    <t>2281715695211907</t>
  </si>
  <si>
    <t>2746565772028069</t>
  </si>
  <si>
    <t>1901944339911157</t>
  </si>
  <si>
    <t>2045411495579072</t>
  </si>
  <si>
    <t>2044327022318913</t>
  </si>
  <si>
    <t>2468642973210857</t>
  </si>
  <si>
    <t>2529622660444260</t>
  </si>
  <si>
    <t>1811112498997438</t>
  </si>
  <si>
    <t>2140353832670178</t>
  </si>
  <si>
    <t>2519081608132933</t>
  </si>
  <si>
    <t>2297500020268994</t>
  </si>
  <si>
    <t>1983396481747327</t>
  </si>
  <si>
    <t>2026704014075844</t>
  </si>
  <si>
    <t>2253414391376145</t>
  </si>
  <si>
    <t>2108538449212568</t>
  </si>
  <si>
    <t>2186044301416153</t>
  </si>
  <si>
    <t>1715974015170330</t>
  </si>
  <si>
    <t>2041782422604314</t>
  </si>
  <si>
    <t>2100520790038207</t>
  </si>
  <si>
    <t>2145038195508431</t>
  </si>
  <si>
    <t>2479578898729569</t>
  </si>
  <si>
    <t>2000911239998024</t>
  </si>
  <si>
    <t>2775632772447686</t>
  </si>
  <si>
    <t>2341704662566899</t>
  </si>
  <si>
    <t>2468300396575418</t>
  </si>
  <si>
    <t>1408935092542297</t>
  </si>
  <si>
    <t>1836076863171028</t>
  </si>
  <si>
    <t>1708308365908898</t>
  </si>
  <si>
    <t>2046885032046345</t>
  </si>
  <si>
    <t>2106288076084760</t>
  </si>
  <si>
    <t>2179237522162726</t>
  </si>
  <si>
    <t>2699062150111351</t>
  </si>
  <si>
    <t>2045940262185219</t>
  </si>
  <si>
    <t>2076353675819504</t>
  </si>
  <si>
    <t>2143268399052811</t>
  </si>
  <si>
    <t>1306587642799287</t>
  </si>
  <si>
    <t>1959202280801689</t>
  </si>
  <si>
    <t>2712965092077121</t>
  </si>
  <si>
    <t>2300202883369231</t>
  </si>
  <si>
    <t>2241304655920907</t>
  </si>
  <si>
    <t>2130563040344792</t>
  </si>
  <si>
    <t>2504439812931247</t>
  </si>
  <si>
    <t>2285808741444086</t>
  </si>
  <si>
    <t>2278423955523980</t>
  </si>
  <si>
    <t>2044959418891245</t>
  </si>
  <si>
    <t>2111532968883357</t>
  </si>
  <si>
    <t>2062592137161817</t>
  </si>
  <si>
    <t>2516086881798885</t>
  </si>
  <si>
    <t>1730228900419022</t>
  </si>
  <si>
    <t>1776336575819266</t>
  </si>
  <si>
    <t>2501940156501805</t>
  </si>
  <si>
    <t>2055296617841418</t>
  </si>
  <si>
    <t>2103541073045139</t>
  </si>
  <si>
    <t>2190062551078005</t>
  </si>
  <si>
    <t>fbid,consistency,tag_map</t>
  </si>
  <si>
    <t>2264378966926164,2,"{""[test_COMP_FLAG_SUITABLE_FOR_ALL]"":1}"</t>
  </si>
  <si>
    <t>1734287076672466,2,"{""[test_COMP_FLAG_SUITABLE_FOR_ALL]"":1}"</t>
  </si>
  <si>
    <t>2073273886068904,2,"{""[test_COMP_FLAG_SUITABLE_FOR_ALL]"":1}"</t>
  </si>
  <si>
    <t>2103210179748023,2,"{""[test_COMP_FLAG_SUITABLE_FOR_ALL]"":1}"</t>
  </si>
  <si>
    <t>2570737842967833,2,"{""[test_COMP_FLAG_SUITABLE_FOR_ALL]"":1}"</t>
  </si>
  <si>
    <t>2128302947207673,2,"{""[test_COMP_FLAG_SUITABLE_FOR_ALL]"":1}"</t>
  </si>
  <si>
    <t>2553446684682332,2,"{""[test_COMP_FLAG_SUITABLE_FOR_ALL]"":1}"</t>
  </si>
  <si>
    <t>2488371397843890,2,"{""[test_COMP_FLAG_SUITABLE_FOR_ALL]"":1}"</t>
  </si>
  <si>
    <t>2221618647901754,2,"{""[test_COMP_FLAG_SUITABLE_FOR_ALL]"":1}"</t>
  </si>
  <si>
    <t>2012088992215331,2,"{""[test_COMP_FLAG_SUITABLE_FOR_ALL]"":1}"</t>
  </si>
  <si>
    <t>2164828506903982,2,"{""[test_COMP_FLAG_SUITABLE_FOR_ALL]"":1}"</t>
  </si>
  <si>
    <t>1872784806163582,2,"{""[test_COMP_FLAG_SUITABLE_FOR_ALL]"":1}"</t>
  </si>
  <si>
    <t>1834029533378923,2,"{""[test_COMP_FLAG_SUITABLE_FOR_ALL]"":1}"</t>
  </si>
  <si>
    <t>1766226130170885,2,"{""[test_COMP_FLAG_SUITABLE_FOR_ALL]"":1}"</t>
  </si>
  <si>
    <t>2024750240973101,2,"{""[test_COMP_FLAG_SUITABLE_FOR_ALL]"":1}"</t>
  </si>
  <si>
    <t>2155874784456975,2,"{""[test_COMP_FLAG_SUITABLE_FOR_ALL]"":1}"</t>
  </si>
  <si>
    <t>1818626018242243,2,"{""[test_COMP_FLAG_SUITABLE_FOR_ALL]"":1}"</t>
  </si>
  <si>
    <t>1945229028932885,2,"{""[test_COMP_FLAG_SUITABLE_FOR_ALL]"":1}"</t>
  </si>
  <si>
    <t>2021237524663519,2,"{""[test_COMP_FLAG_SUITABLE_FOR_ALL]"":1}"</t>
  </si>
  <si>
    <t>2233536533344774,2,"{""[test_COMP_FLAG_SUITABLE_FOR_ALL]"":1}"</t>
  </si>
  <si>
    <t>2126371497423688,2,"{""[test_COMP_FLAG_SUITABLE_FOR_ALL]"":1}"</t>
  </si>
  <si>
    <t>1970990762985683,2,"{""[test_COMP_FLAG_SUITABLE_FOR_ALL]"":1}"</t>
  </si>
  <si>
    <t>1771242166313478,2,"{""[test_COMP_FLAG_SUITABLE_FOR_ALL]"":1}"</t>
  </si>
  <si>
    <t>2001375966620198,2,"{""[test_COMP_FLAG_SUITABLE_FOR_ALL]"":1}"</t>
  </si>
  <si>
    <t>2037809022967984,2,"{""[test_COMP_FLAG_SUITABLE_FOR_ALL]"":1}"</t>
  </si>
  <si>
    <t>2051334304956366,2,"{""[test_COMP_FLAG_SUITABLE_FOR_ALL]"":1}"</t>
  </si>
  <si>
    <t>2212473875483376,2,"{""[test_COMP_FLAG_SUITABLE_FOR_ALL]"":1}"</t>
  </si>
  <si>
    <t>2286931344651783,2,"{""[test_COMP_FLAG_SUITABLE_FOR_ALL]"":1}"</t>
  </si>
  <si>
    <t>1989071557835712,2,"{""[test_COMP_FLAG_SUITABLE_FOR_ALL]"":1}"</t>
  </si>
  <si>
    <t>2496343223772015,2,"{""[test_COMP_FLAG_SUITABLE_FOR_ALL]"":1}"</t>
  </si>
  <si>
    <t>1962638297122791,2,"{""[test_COMP_FLAG_SUITABLE_FOR_ALL]"":1}"</t>
  </si>
  <si>
    <t>2197690226917646,2,"{""[test_COMP_FLAG_SUITABLE_FOR_ALL]"":1}"</t>
  </si>
  <si>
    <t>2650433534997512,2,"{""[test_COMP_FLAG_SUITABLE_FOR_ALL]"":1}"</t>
  </si>
  <si>
    <t>1952601464838830,2,"{""[test_COMP_FLAG_SUITABLE_FOR_ALL]"":1}"</t>
  </si>
  <si>
    <t>2309382512427057,2,"{""[test_COMP_FLAG_SUITABLE_FOR_ALL]"":1}"</t>
  </si>
  <si>
    <t>1844923885560829,2,"{""[test_COMP_FLAG_SUITABLE_FOR_ALL]"":1}"</t>
  </si>
  <si>
    <t>2132576416849515,2,"{""[test_COMP_FLAG_SUITABLE_FOR_ALL]"":1}"</t>
  </si>
  <si>
    <t>2651874144830277,2,"{""[test_COMP_FLAG_SUITABLE_FOR_ALL]"":1}"</t>
  </si>
  <si>
    <t>1990210201104732,2,"{""[test_COMP_FLAG_SUITABLE_FOR_ALL]"":1}"</t>
  </si>
  <si>
    <t>2167294379999940,2,"{""[test_COMP_FLAG_SUITABLE_FOR_ALL]"":1}"</t>
  </si>
  <si>
    <t>2171742302903734,2,"{""[test_COMP_FLAG_SUITABLE_FOR_ALL]"":1}"</t>
  </si>
  <si>
    <t>2166468550082661,2,"{""[test_COMP_FLAG_SUITABLE_FOR_ALL]"":1}"</t>
  </si>
  <si>
    <t>2476340955772998,2,"{""[test_COMP_FLAG_SUITABLE_FOR_ALL]"":1}"</t>
  </si>
  <si>
    <t>2430312883706976,2,"{""[test_COMP_FLAG_SUITABLE_FOR_ALL]"":1}"</t>
  </si>
  <si>
    <t>2060368454045444,2,"{""[test_COMP_FLAG_SUITABLE_FOR_ALL]"":1}"</t>
  </si>
  <si>
    <t>2022476907869353,2,"{""[test_COMP_FLAG_SUITABLE_FOR_ALL]"":1}"</t>
  </si>
  <si>
    <t>2487682157971859,2,"{""[test_COMP_FLAG_SUITABLE_FOR_ALL]"":1}"</t>
  </si>
  <si>
    <t>2469000079840175,2,"{""[test_COMP_FLAG_SUITABLE_FOR_ALL]"":1}"</t>
  </si>
  <si>
    <t>2641782195837135,2,"{""[test_COMP_FLAG_SUITABLE_FOR_ALL]"":1}"</t>
  </si>
  <si>
    <t>2072277216186668,2,"{""[test_COMP_FLAG_SUITABLE_FOR_ALL]"":1}"</t>
  </si>
  <si>
    <t>2182919378411282,2,"{""[test_COMP_FLAG_SUITABLE_FOR_ALL]"":1}"</t>
  </si>
  <si>
    <t>2400815423322431,2,"{""[test_COMP_FLAG_SUITABLE_FOR_ALL]"":1}"</t>
  </si>
  <si>
    <t>2092994990793921,2,"{""[test_COMP_FLAG_SUITABLE_FOR_ALL]"":1}"</t>
  </si>
  <si>
    <t>1904888336265282,2,"{""[test_COMP_FLAG_SUITABLE_FOR_ALL]"":1}"</t>
  </si>
  <si>
    <t>1968015476629185,2,"{""[test_COMP_FLAG_SUITABLE_FOR_ALL]"":1}"</t>
  </si>
  <si>
    <t>2370122153006626,2,"{""[test_COMP_FLAG_SUITABLE_FOR_ALL]"":1}"</t>
  </si>
  <si>
    <t>2576770002395326,2,"{""[test_COMP_FLAG_SUITABLE_FOR_ALL]"":1}"</t>
  </si>
  <si>
    <t>2274563459242467,2,"{""[test_COMP_FLAG_SUITABLE_FOR_ALL]"":1}"</t>
  </si>
  <si>
    <t>2247737055266006,2,"{""[test_COMP_FLAG_SUITABLE_FOR_ALL]"":1}"</t>
  </si>
  <si>
    <t>2412665458803543,2,"{""[test_COMP_FLAG_SUITABLE_FOR_ALL]"":1}"</t>
  </si>
  <si>
    <t>2201891593205527,2,"{""[test_COMP_FLAG_SUITABLE_FOR_ALL]"":1}"</t>
  </si>
  <si>
    <t>2160940493951548,2,"{""[test_COMP_FLAG_SUITABLE_FOR_ALL]"":1}"</t>
  </si>
  <si>
    <t>2036548083125686,2,"{""[test_COMP_FLAG_SUITABLE_FOR_ALL]"":1}"</t>
  </si>
  <si>
    <t>1545292508861927,2,"{""[test_COMP_FLAG_SUITABLE_FOR_ALL]"":1}"</t>
  </si>
  <si>
    <t>2276764849001467,2,"{""[test_COMP_FLAG_SUITABLE_FOR_ALL]"":1}"</t>
  </si>
  <si>
    <t>2060137977405736,2,"{""[test_COMP_FLAG_SUITABLE_FOR_ALL]"":1}"</t>
  </si>
  <si>
    <t>2213646508694514,2,"{""[test_COMP_FLAG_SUITABLE_FOR_ALL]"":1}"</t>
  </si>
  <si>
    <t>2046739925406552,2,"{""[test_COMP_FLAG_SUITABLE_FOR_ALL]"":1}"</t>
  </si>
  <si>
    <t>2026671884111656,2,"{""[test_COMP_FLAG_SUITABLE_FOR_ALL]"":1}"</t>
  </si>
  <si>
    <t>2392332747500954,2,"{""[test_COMP_FLAG_SUITABLE_FOR_ALL]"":1}"</t>
  </si>
  <si>
    <t>2053211201465702,2,"{""[test_COMP_FLAG_SUITABLE_FOR_ALL]"":1}"</t>
  </si>
  <si>
    <t>1741650279268884,2,"{""[test_COMP_FLAG_SUITABLE_FOR_ALL]"":1}"</t>
  </si>
  <si>
    <t>2196883297034465,2,"{""[test_obs_potential_lqec, test_obs_ecomm_category_shoes, obs_ecomm_brand_tier4_h_and_m, obs_ecomm_product_condition_used, rep_lowqualityecommerce, obs_ecomm_product_lowprice_below_14]"":1}"</t>
  </si>
  <si>
    <t>2027180840730621,2,"{""[test_COMP_FLAG_SUITABLE_FOR_ALL]"":1}"</t>
  </si>
  <si>
    <t>2216773525045320,2,"{""[test_COMP_FLAG_SUITABLE_FOR_ALL]"":1}"</t>
  </si>
  <si>
    <t>2514270071947518,2,"{""[test_COMP_FLAG_SUITABLE_FOR_ALL]"":1}"</t>
  </si>
  <si>
    <t>2330473950298525,2,"{""[test_COMP_FLAG_SUITABLE_FOR_ALL]"":1}"</t>
  </si>
  <si>
    <t>2310787312267088,2,"{""[test_COMP_FLAG_SUITABLE_FOR_ALL]"":1}"</t>
  </si>
  <si>
    <t>1533880456655400,2,"{""[test_COMP_FLAG_SUITABLE_FOR_ALL]"":1}"</t>
  </si>
  <si>
    <t>2080267092093838,2,"{""[test_COMP_FLAG_SUITABLE_FOR_ALL]"":1}"</t>
  </si>
  <si>
    <t>2067596533320717,2,"{""[test_COMP_FLAG_SUITABLE_FOR_ALL]"":1}"</t>
  </si>
  <si>
    <t>2265160020181014,2,"{""[test_COMP_FLAG_SUITABLE_FOR_ALL]"":1}"</t>
  </si>
  <si>
    <t>2067853506640556,2,"{""[test_COMP_FLAG_SUITABLE_FOR_ALL]"":1}"</t>
  </si>
  <si>
    <t>2163131337078309,2,"{""[test_COMP_FLAG_SUITABLE_FOR_ALL]"":1}"</t>
  </si>
  <si>
    <t>2037368846339798,2,"{""[test_COMP_FLAG_SUITABLE_FOR_ALL]"":1}"</t>
  </si>
  <si>
    <t>2125604984187831,2,"{""[test_COMP_FLAG_SUITABLE_FOR_ALL]"":1}"</t>
  </si>
  <si>
    <t>2723049247720038,2,"{""[test_COMP_FLAG_SUITABLE_FOR_ALL]"":1}"</t>
  </si>
  <si>
    <t>1020736071383522,2,"{""[test_COMP_FLAG_SUITABLE_FOR_ALL]"":1}"</t>
  </si>
  <si>
    <t>2184382374929171,2,"{""[test_COMP_FLAG_SUITABLE_FOR_ALL]"":1}"</t>
  </si>
  <si>
    <t>2174527065923912,2,"{""[test_COMP_FLAG_SUITABLE_FOR_ALL]"":1}"</t>
  </si>
  <si>
    <t>2449554568390022,2,"{""[test_COMP_FLAG_SUITABLE_FOR_ALL]"":1}"</t>
  </si>
  <si>
    <t>1875753425843397,2,"{""[test_COMP_FLAG_SUITABLE_FOR_ALL]"":1}"</t>
  </si>
  <si>
    <t>2078840895502333,2,"{""[test_COMP_FLAG_SUITABLE_FOR_ALL]"":1}"</t>
  </si>
  <si>
    <t>2249645725086583,2,"{""[test_COMP_FLAG_SUITABLE_FOR_ALL]"":1}"</t>
  </si>
  <si>
    <t>2109231829184105,2,"{""[test_COMP_FLAG_SUITABLE_FOR_ALL]"":1}"</t>
  </si>
  <si>
    <t>1631189370246634,2,"{""[test_COMP_FLAG_SUITABLE_FOR_ALL]"":1}"</t>
  </si>
  <si>
    <t>2058276947596332,2,"{""[test_COMP_FLAG_SUITABLE_FOR_ALL]"":1}"</t>
  </si>
  <si>
    <t>2500453246693794,2,"{""[test_COMP_FLAG_SUITABLE_FOR_ALL]"":1}"</t>
  </si>
  <si>
    <t>1878714352214698,2,"{""[test_COMP_FLAG_SUITABLE_FOR_ALL]"":1}"</t>
  </si>
  <si>
    <t>1839818269460897,2,"{""[test_COMP_FLAG_SUITABLE_FOR_ALL]"":1}"</t>
  </si>
  <si>
    <t>2101082483288393,2,"{""[test_COMP_FLAG_SUITABLE_FOR_ALL]"":1}"</t>
  </si>
  <si>
    <t>2066593206749947,2,"{""[test_COMP_FLAG_SUITABLE_FOR_ALL]"":1}"</t>
  </si>
  <si>
    <t>2927733937252283,2,"{""[test_COMP_FLAG_SUITABLE_FOR_ALL]"":1}"</t>
  </si>
  <si>
    <t>2024591574257431,2,"{""[test_COMP_FLAG_SUITABLE_FOR_ALL]"":1}"</t>
  </si>
  <si>
    <t>2511576725580997,2,"{""[test_COMP_FLAG_SUITABLE_FOR_ALL]"":1}"</t>
  </si>
  <si>
    <t>2567723649908787,2,"{""[test_COMP_FLAG_SUITABLE_FOR_ALL]"":1}"</t>
  </si>
  <si>
    <t>2555351421146397,2,"{""[test_COMP_FLAG_SUITABLE_FOR_ALL]"":1}"</t>
  </si>
  <si>
    <t>1982899248495610,2,"{""[test_COMP_FLAG_SUITABLE_FOR_ALL]"":1}"</t>
  </si>
  <si>
    <t>2427116467361505,2,"{""[test_COMP_FLAG_SUITABLE_FOR_ALL]"":1}"</t>
  </si>
  <si>
    <t>2187827007964192,2,"{""[test_COMP_FLAG_SUITABLE_FOR_ALL]"":1}"</t>
  </si>
  <si>
    <t>2201670623189717,2,"{""[test_COMP_FLAG_SUITABLE_FOR_ALL]"":1}"</t>
  </si>
  <si>
    <t>2217704664917731,2,"{""[test_COMP_FLAG_SUITABLE_FOR_ALL]"":1}"</t>
  </si>
  <si>
    <t>2064149523631145,2,"{""[test_COMP_FLAG_SUITABLE_FOR_ALL]"":1}"</t>
  </si>
  <si>
    <t>2458985214115118,2,"{""[test_COMP_FLAG_SUITABLE_FOR_ALL]"":1}"</t>
  </si>
  <si>
    <t>1724157561019353,2,"{""[test_COMP_FLAG_SUITABLE_FOR_ALL]"":1}"</t>
  </si>
  <si>
    <t>2125016117580197,2,"{""[test_COMP_FLAG_SUITABLE_FOR_ALL]"":1}"</t>
  </si>
  <si>
    <t>2322983661086810,2,"{""[test_COMP_FLAG_SUITABLE_FOR_ALL]"":1}"</t>
  </si>
  <si>
    <t>1965805360135311,2,"{""[test_COMP_FLAG_SUITABLE_FOR_ALL]"":1}"</t>
  </si>
  <si>
    <t>1767347316721427,2,"{""[test_COMP_FLAG_SUITABLE_FOR_ALL]"":1}"</t>
  </si>
  <si>
    <t>2050722001710780,2,"{""[test_COMP_FLAG_SUITABLE_FOR_ALL]"":1}"</t>
  </si>
  <si>
    <t>1835827493196288,2,"{""[test_COMP_FLAG_SUITABLE_FOR_ALL]"":1}"</t>
  </si>
  <si>
    <t>2117833358304176,2,"{""[test_COMP_FLAG_SUITABLE_FOR_ALL]"":1}"</t>
  </si>
  <si>
    <t>2596404590376448,2,"{""[test_COMP_FLAG_SUITABLE_FOR_ALL]"":1}"</t>
  </si>
  <si>
    <t>2010107109085135,2,"{""[test_COMP_FLAG_SUITABLE_FOR_ALL]"":1}"</t>
  </si>
  <si>
    <t>2048335395281086,2,"{""[test_COMP_FLAG_SUITABLE_FOR_ALL]"":1}"</t>
  </si>
  <si>
    <t>2055425097867640,2,"{""[test_COMP_FLAG_SUITABLE_FOR_ALL]"":1}"</t>
  </si>
  <si>
    <t>2354098164624501,2,"{""[test_COMP_FLAG_SUITABLE_FOR_ALL]"":1}"</t>
  </si>
  <si>
    <t>1667164476744399,2,"{""[test_COMP_FLAG_SUITABLE_FOR_ALL]"":1}"</t>
  </si>
  <si>
    <t>1865409000246170,2,"{""[test_COMP_FLAG_SUITABLE_FOR_ALL]"":1}"</t>
  </si>
  <si>
    <t>2091899277569978,2,"{""[test_COMP_FLAG_SUITABLE_FOR_ALL]"":1}"</t>
  </si>
  <si>
    <t>2470426116366153,2,"{""[test_COMP_FLAG_SUITABLE_FOR_ALL]"":1}"</t>
  </si>
  <si>
    <t>2070002253117621,2,"{""[test_COMP_FLAG_SUITABLE_FOR_ALL]"":1}"</t>
  </si>
  <si>
    <t>2440613929313476,2,"{""[test_COMP_FLAG_SUITABLE_FOR_ALL]"":1}"</t>
  </si>
  <si>
    <t>2028653567220834,2,"{""[test_COMP_FLAG_SUITABLE_FOR_ALL]"":1}"</t>
  </si>
  <si>
    <t>1920618408046908,2,"{""[test_COMP_FLAG_SUITABLE_FOR_ALL]"":1}"</t>
  </si>
  <si>
    <t>2035530879888422,2,"{""[test_COMP_FLAG_SUITABLE_FOR_ALL]"":1}"</t>
  </si>
  <si>
    <t>2085224008202804,2,"{""[test_COMP_FLAG_SUITABLE_FOR_ALL]"":1}"</t>
  </si>
  <si>
    <t>917119561745441,2,"{""[test_COMP_FLAG_SUITABLE_FOR_ALL]"":1}"</t>
  </si>
  <si>
    <t>2188580864528098,2,"{""[test_COMP_FLAG_SUITABLE_FOR_ALL]"":1}"</t>
  </si>
  <si>
    <t>2605681479458482,2,"{""[test_COMP_FLAG_SUITABLE_FOR_ALL]"":1}"</t>
  </si>
  <si>
    <t>2136133273091812,2,"{""[test_COMP_FLAG_SUITABLE_FOR_ALL]"":1}"</t>
  </si>
  <si>
    <t>2389891951086126,2,"{""[test_obs_potential_lqec, test_obs_ecomm_category_apparels, obs_ecomm_brand_tier2_nike, obs_ecomm_product_condition_new, rep_lowqualityecommerce, obs_ecomm_product_lowprice_below_13]"":1}"</t>
  </si>
  <si>
    <t>2271436536218298,2,"{""[test_COMP_FLAG_SUITABLE_FOR_ALL]"":1}"</t>
  </si>
  <si>
    <t>2031362113608641,2,"{""[test_COMP_FLAG_SUITABLE_FOR_ALL]"":1}"</t>
  </si>
  <si>
    <t>2563947297011412,2,"{""[test_COMP_FLAG_SUITABLE_FOR_ALL]"":1}"</t>
  </si>
  <si>
    <t>3026520390698833,2,"{""[test_COMP_FLAG_SUITABLE_FOR_ALL]"":1}"</t>
  </si>
  <si>
    <t>2308015595899490,2,"{""[test_COMP_FLAG_SUITABLE_FOR_ALL]"":2}"</t>
  </si>
  <si>
    <t>2017694661619496,2,"{""[test_COMP_FLAG_SUITABLE_FOR_ALL]"":1}"</t>
  </si>
  <si>
    <t>1931334736993587,2,"{""[test_COMP_FLAG_SUITABLE_FOR_ALL]"":1}"</t>
  </si>
  <si>
    <t>2437857696256411,2,"{""[test_COMP_FLAG_SUITABLE_FOR_ALL]"":1}"</t>
  </si>
  <si>
    <t>1915357808589716,2,"{""[test_COMP_FLAG_SUITABLE_FOR_ALL]"":1}"</t>
  </si>
  <si>
    <t>2470862072987167,2,"{""[test_COMP_FLAG_SUITABLE_FOR_ALL]"":1}"</t>
  </si>
  <si>
    <t>2022367074526094,2,"{""[test_COMP_FLAG_SUITABLE_FOR_ALL]"":1}"</t>
  </si>
  <si>
    <t>1998813010172595,2,"{""[test_COMP_FLAG_SUITABLE_FOR_ALL]"":1}"</t>
  </si>
  <si>
    <t>2061930627230039,2,"{""[test_COMP_FLAG_SUITABLE_FOR_ALL]"":1}"</t>
  </si>
  <si>
    <t>2827263717291179,2,"{""[test_COMP_FLAG_SUITABLE_FOR_ALL]"":1}"</t>
  </si>
  <si>
    <t>1961147633984135,2,"{""[test_COMP_FLAG_SUITABLE_FOR_ALL]"":1}"</t>
  </si>
  <si>
    <t>2501540399919952,2,"{""[test_COMP_FLAG_SUITABLE_FOR_ALL]"":1}"</t>
  </si>
  <si>
    <t>2456381137736994,2,"{""[test_COMP_FLAG_SUITABLE_FOR_ALL]"":1}"</t>
  </si>
  <si>
    <t>2241206995939589,2,"{""[test_COMP_FLAG_SUITABLE_FOR_ALL]"":1}"</t>
  </si>
  <si>
    <t>2316911428321062,2,"{""[test_COMP_FLAG_SUITABLE_FOR_ALL]"":1}"</t>
  </si>
  <si>
    <t>2611515898888655,2,"{""[test_COMP_FLAG_SUITABLE_FOR_ALL]"":1}"</t>
  </si>
  <si>
    <t>1108217355969101,2,"{""[test_COMP_FLAG_SUITABLE_FOR_ALL]"":1}"</t>
  </si>
  <si>
    <t>2133502900075905,2,"{""[test_COMP_FLAG_SUITABLE_FOR_ALL]"":1}"</t>
  </si>
  <si>
    <t>1488331021288234,2,"{""[test_COMP_FLAG_SUITABLE_FOR_ALL]"":1}"</t>
  </si>
  <si>
    <t>1981037628631917,2,"{""[test_COMP_FLAG_SUITABLE_FOR_ALL]"":1}"</t>
  </si>
  <si>
    <t>1932573910198724,2,"{""[test_COMP_FLAG_SUITABLE_FOR_ALL]"":1}"</t>
  </si>
  <si>
    <t>2086402918111969,2,"{""[test_COMP_FLAG_SUITABLE_FOR_ALL]"":1}"</t>
  </si>
  <si>
    <t>2374568442613656,2,"{""[test_COMP_FLAG_SUITABLE_FOR_ALL]"":1}"</t>
  </si>
  <si>
    <t>2071787962899824,2,"{""[test_obs_potential_lqec, test_obs_ecomm_category_shoes, obs_ecomm_brand_tier4_crocs, obs_ecomm_product_condition_new, rep_lowqualityecommerce, obs_ecomm_product_lowprice_below_16]"":1}"</t>
  </si>
  <si>
    <t>2755511034473891,2,"{""[test_COMP_FLAG_SUITABLE_FOR_ALL]"":1}"</t>
  </si>
  <si>
    <t>2044455282337370,2,"{""[test_COMP_FLAG_SUITABLE_FOR_ALL]"":1}"</t>
  </si>
  <si>
    <t>2284026141662079,2,"{""[test_COMP_FLAG_SUITABLE_FOR_ALL]"":1}"</t>
  </si>
  <si>
    <t>1723319471106161,2,"{""[test_COMP_FLAG_SUITABLE_FOR_ALL]"":1}"</t>
  </si>
  <si>
    <t>2156513784406816,2,"{""[test_COMP_FLAG_SUITABLE_FOR_ALL]"":1}"</t>
  </si>
  <si>
    <t>2229176630436022,2,"{""[test_COMP_FLAG_SUITABLE_FOR_ALL]"":1}"</t>
  </si>
  <si>
    <t>2016462228422768,2,"{""[test_COMP_FLAG_SUITABLE_FOR_ALL]"":1}"</t>
  </si>
  <si>
    <t>2163935536962500,2,"{""[test_COMP_FLAG_SUITABLE_FOR_ALL]"":1}"</t>
  </si>
  <si>
    <t>2080110405440739,2,"{""[test_COMP_FLAG_SUITABLE_FOR_ALL]"":1}"</t>
  </si>
  <si>
    <t>1921452074544687,2,"{""[test_COMP_FLAG_SUITABLE_FOR_ALL]"":1}"</t>
  </si>
  <si>
    <t>1926800170709293,2,"{""[test_COMP_FLAG_SUITABLE_FOR_ALL]"":1}"</t>
  </si>
  <si>
    <t>2196726163718587,2,"{""[test_COMP_FLAG_SUITABLE_FOR_ALL]"":1}"</t>
  </si>
  <si>
    <t>1605772349526401,2,"{""[test_COMP_FLAG_SUITABLE_FOR_ALL]"":1}"</t>
  </si>
  <si>
    <t>1691532557614457,2,"{""[test_COMP_FLAG_SUITABLE_FOR_ALL]"":1}"</t>
  </si>
  <si>
    <t>2190488327656696,2,"{""[test_COMP_FLAG_SUITABLE_FOR_ALL]"":1}"</t>
  </si>
  <si>
    <t>2063226657108254,2,"{""[test_COMP_FLAG_SUITABLE_FOR_ALL]"":1}"</t>
  </si>
  <si>
    <t>2320105468002587,2,"{""[test_COMP_FLAG_SUITABLE_FOR_ALL]"":1}"</t>
  </si>
  <si>
    <t>2053852361318277,2,"{""[test_COMP_FLAG_SUITABLE_FOR_ALL]"":1}"</t>
  </si>
  <si>
    <t>2505926996146870,2,"{""[test_COMP_FLAG_SUITABLE_FOR_ALL]"":1}"</t>
  </si>
  <si>
    <t>1619532841491668,2,"{""[test_COMP_FLAG_SUITABLE_FOR_ALL]"":1}"</t>
  </si>
  <si>
    <t>1841832829245313,2,"{""[test_COMP_FLAG_SUITABLE_FOR_ALL]"":1}"</t>
  </si>
  <si>
    <t>2095636470471552,2,"{""[test_COMP_FLAG_SUITABLE_FOR_ALL]"":1}"</t>
  </si>
  <si>
    <t>1487834407985321,2,"{""[test_COMP_FLAG_SUITABLE_FOR_ALL]"":1}"</t>
  </si>
  <si>
    <t>2244030885627221,2,"{""[test_COMP_FLAG_SUITABLE_FOR_ALL]"":1}"</t>
  </si>
  <si>
    <t>2034555946580257,2,"{""[test_COMP_FLAG_SUITABLE_FOR_ALL]"":1}"</t>
  </si>
  <si>
    <t>2320287461337926,2,"{""[test_COMP_FLAG_SUITABLE_FOR_ALL]"":1}"</t>
  </si>
  <si>
    <t>1900137553404448,2,"{""[test_COMP_FLAG_SUITABLE_FOR_ALL]"":1}"</t>
  </si>
  <si>
    <t>2161735147182190,2,"{""[test_COMP_FLAG_SUITABLE_FOR_ALL]"":1}"</t>
  </si>
  <si>
    <t>1881143298681880,2,"{""[test_COMP_FLAG_SUITABLE_FOR_ALL]"":1}"</t>
  </si>
  <si>
    <t>2309357015794505,2,"{""[test_COMP_FLAG_SUITABLE_FOR_ALL]"":1}"</t>
  </si>
  <si>
    <t>1931788710269366,2,"{""[test_COMP_FLAG_SUITABLE_FOR_ALL]"":1}"</t>
  </si>
  <si>
    <t>2038133619638175,2,"{""[test_COMP_FLAG_SUITABLE_FOR_ALL]"":1}"</t>
  </si>
  <si>
    <t>2195729690485783,2,"{""[test_COMP_FLAG_SUITABLE_FOR_ALL]"":1}"</t>
  </si>
  <si>
    <t>2199615560100711,2,"{""[test_COMP_FLAG_SUITABLE_FOR_ALL]"":1}"</t>
  </si>
  <si>
    <t>2309295675787944,2,"{""[test_COMP_FLAG_SUITABLE_FOR_ALL]"":1}"</t>
  </si>
  <si>
    <t>2067353166690954,2,"{""[test_COMP_FLAG_SUITABLE_FOR_ALL]"":1}"</t>
  </si>
  <si>
    <t>1986273671455094,2,"{""[test_COMP_FLAG_SUITABLE_FOR_ALL]"":1}"</t>
  </si>
  <si>
    <t>1998473610208285,2,"{""[test_COMP_FLAG_SUITABLE_FOR_ALL]"":1}"</t>
  </si>
  <si>
    <t>1921937797925650,2,"{""[test_COMP_FLAG_SUITABLE_FOR_ALL]"":1}"</t>
  </si>
  <si>
    <t>2025701910878243,2,"{""[test_COMP_FLAG_SUITABLE_FOR_ALL]"":1}"</t>
  </si>
  <si>
    <t>2166442910110748,2,"{""[test_COMP_FLAG_SUITABLE_FOR_ALL]"":1}"</t>
  </si>
  <si>
    <t>2404330529639795,2,"{""[test_COMP_FLAG_SUITABLE_FOR_ALL]"":1}"</t>
  </si>
  <si>
    <t>2019403038109215,2,"{""[test_COMP_FLAG_SUITABLE_FOR_ALL]"":1}"</t>
  </si>
  <si>
    <t>3670060516365894,2,"{""[test_COMP_FLAG_SUITABLE_FOR_ALL]"":1}"</t>
  </si>
  <si>
    <t>1824613744331119,2,"{""[test_escalate_for_additional_review]"":1}"</t>
  </si>
  <si>
    <t>1787002221404197,2,"{""[test_COMP_FLAG_SUITABLE_FOR_ALL]"":1}"</t>
  </si>
  <si>
    <t>2183210655034021,2,"{""[test_COMP_FLAG_SUITABLE_FOR_ALL]"":1}"</t>
  </si>
  <si>
    <t>2082057238483625,2,"{""[test_COMP_FLAG_SUITABLE_FOR_ALL]"":1}"</t>
  </si>
  <si>
    <t>1839626606124504,2,"{""[test_COMP_FLAG_SUITABLE_FOR_ALL]"":1}"</t>
  </si>
  <si>
    <t>1960237564089284,2,"{""[test_COMP_FLAG_SUITABLE_FOR_ALL]"":1}"</t>
  </si>
  <si>
    <t>2353423108001687,2,"{""[test_COMP_FLAG_SUITABLE_FOR_ALL]"":1}"</t>
  </si>
  <si>
    <t>2441832195844345,2,"{""[test_COMP_FLAG_SUITABLE_FOR_ALL]"":1}"</t>
  </si>
  <si>
    <t>2905143116166308,2,"{""[test_COMP_FLAG_SUITABLE_FOR_ALL]"":1}"</t>
  </si>
  <si>
    <t>2338357119516028,2,"{""[test_COMP_FLAG_SUITABLE_FOR_ALL]"":1}"</t>
  </si>
  <si>
    <t>2024554197662814,2,"{""[test_COMP_FLAG_SUITABLE_FOR_ALL]"":1}"</t>
  </si>
  <si>
    <t>2121625801258494,2,"{""[test_COMP_FLAG_SUITABLE_FOR_ALL]"":1}"</t>
  </si>
  <si>
    <t>2056312477823072,2,"{""[test_COMP_FLAG_SUITABLE_FOR_ALL]"":1}"</t>
  </si>
  <si>
    <t>2581606678546603,2,"{""[test_COMP_FLAG_SUITABLE_FOR_ALL]"":1}"</t>
  </si>
  <si>
    <t>2668941719812441,2,"{""[test_COMP_FLAG_SUITABLE_FOR_ALL]"":1}"</t>
  </si>
  <si>
    <t>2201887716536389,2,"{""[test_COMP_FLAG_SUITABLE_FOR_ALL]"":1}"</t>
  </si>
  <si>
    <t>2152999188095005,2,"{""[test_COMP_FLAG_SUITABLE_FOR_ALL]"":1}"</t>
  </si>
  <si>
    <t>2252245288194876,2,"{""[test_COMP_FLAG_SUITABLE_FOR_ALL]"":1}"</t>
  </si>
  <si>
    <t>2079335215447993,2,"{""[test_COMP_FLAG_SUITABLE_FOR_ALL]"":1}"</t>
  </si>
  <si>
    <t>1832620300148352,2,"{""[test_COMP_FLAG_SUITABLE_FOR_ALL]"":1}"</t>
  </si>
  <si>
    <t>2521478171259604,2,"{""[test_COMP_FLAG_SUITABLE_FOR_ALL]"":1}"</t>
  </si>
  <si>
    <t>1556986521068928,2,"{""[test_COMP_FLAG_SUITABLE_FOR_ALL]"":1}"</t>
  </si>
  <si>
    <t>1594434173992497,2,"{""[test_COMP_FLAG_SUITABLE_FOR_ALL]"":1}"</t>
  </si>
  <si>
    <t>2333555323344995,2,"{""[test_COMP_FLAG_SUITABLE_FOR_ALL]"":1}"</t>
  </si>
  <si>
    <t>2154408361290941,2,"{""[test_COMP_FLAG_SUITABLE_FOR_ALL]"":1}"</t>
  </si>
  <si>
    <t>2464705120268288,2,"{""[test_COMP_FLAG_SUITABLE_FOR_ALL]"":1}"</t>
  </si>
  <si>
    <t>2687543834597011,2,"{""[test_COMP_FLAG_SUITABLE_FOR_ALL]"":1}"</t>
  </si>
  <si>
    <t>2363323167013977,2,"{""[test_COMP_FLAG_SUITABLE_FOR_ALL]"":1}"</t>
  </si>
  <si>
    <t>2212717018789519,2,"{""[test_COMP_FLAG_SUITABLE_FOR_ALL]"":1}"</t>
  </si>
  <si>
    <t>2169550273055225,2,"{""[test_COMP_FLAG_SUITABLE_FOR_ALL]"":1}"</t>
  </si>
  <si>
    <t>2187957037913810,2,"{""[test_COMP_FLAG_SUITABLE_FOR_ALL]"":1}"</t>
  </si>
  <si>
    <t>2519935301409931,2,"{""[test_COMP_FLAG_SUITABLE_FOR_ALL]"":1}"</t>
  </si>
  <si>
    <t>2485663978129470,2,"{""[test_COMP_FLAG_SUITABLE_FOR_ALL]"":1}"</t>
  </si>
  <si>
    <t>2037837209646171,2,"{""[test_COMP_FLAG_SUITABLE_FOR_ALL]"":1}"</t>
  </si>
  <si>
    <t>2046263938802500,2,"{""[test_COMP_FLAG_SUITABLE_FOR_ALL]"":1}"</t>
  </si>
  <si>
    <t>2486091681462718,2,"{""[test_COMP_FLAG_SUITABLE_FOR_ALL]"":1}"</t>
  </si>
  <si>
    <t>2073713186048526,2,"{""[test_COMP_FLAG_SUITABLE_FOR_ALL]"":1}"</t>
  </si>
  <si>
    <t>1938196122894398,2,"{""[test_COMP_FLAG_SUITABLE_FOR_ALL]"":1}"</t>
  </si>
  <si>
    <t>2654685551238534,2,"{""[test_COMP_FLAG_SUITABLE_FOR_ALL]"":1}"</t>
  </si>
  <si>
    <t>2061114070650266,2,"{""[test_COMP_FLAG_SUITABLE_FOR_ALL]"":1}"</t>
  </si>
  <si>
    <t>2100226106764405,2,"{""[test_COMP_FLAG_SUITABLE_FOR_ALL]"":1}"</t>
  </si>
  <si>
    <t>2155520927869420,2,"{""[test_COMP_FLAG_SUITABLE_FOR_ALL]"":1}"</t>
  </si>
  <si>
    <t>2463533760385451,2,"{""[test_COMP_FLAG_SUITABLE_FOR_ALL]"":1}"</t>
  </si>
  <si>
    <t>2076020722483172,2,"{""[test_COMP_FLAG_SUITABLE_FOR_ALL]"":1}"</t>
  </si>
  <si>
    <t>2367859683264369,2,"{""[test_COMP_FLAG_SUITABLE_FOR_ALL]"":1}"</t>
  </si>
  <si>
    <t>2017070708372421,2,"{""[test_COMP_FLAG_SUITABLE_FOR_ALL]"":1}"</t>
  </si>
  <si>
    <t>2022822894431903,2,"{""[test_COMP_FLAG_SUITABLE_FOR_ALL]"":1}"</t>
  </si>
  <si>
    <t>2158862497505717,2,"{""[test_COMP_FLAG_SUITABLE_FOR_ALL]"":1}"</t>
  </si>
  <si>
    <t>2168188023228058,2,"{""[test_COMP_FLAG_SUITABLE_FOR_ALL]"":1}"</t>
  </si>
  <si>
    <t>2509951949022011,2,"{""[test_COMP_FLAG_SUITABLE_FOR_ALL]"":1}"</t>
  </si>
  <si>
    <t>2190917770951284,2,"{""[test_COMP_FLAG_SUITABLE_FOR_ALL]"":1}"</t>
  </si>
  <si>
    <t>1889175567877642,2,"{""[test_COMP_FLAG_SUITABLE_FOR_ALL]"":1}"</t>
  </si>
  <si>
    <t>2322929131052483,2,"{""[test_COMP_FLAG_SUITABLE_FOR_ALL]"":1}"</t>
  </si>
  <si>
    <t>2024735040981451,2,"{""[test_COMP_FLAG_SUITABLE_FOR_ALL]"":1}"</t>
  </si>
  <si>
    <t>2125010880854374,2,"{""[test_COMP_FLAG_SUITABLE_FOR_ALL]"":1}"</t>
  </si>
  <si>
    <t>1771084586330122,2,"{""[test_COMP_FLAG_SUITABLE_FOR_ALL]"":1}"</t>
  </si>
  <si>
    <t>1961101537259667,2,"{""[test_COMP_FLAG_SUITABLE_FOR_ALL]"":1}"</t>
  </si>
  <si>
    <t>2433623943314960,2,"{""[test_COMP_FLAG_SUITABLE_FOR_ALL]"":1}"</t>
  </si>
  <si>
    <t>2409979742408350,2,"{""[test_COMP_FLAG_SUITABLE_FOR_ALL]"":1}"</t>
  </si>
  <si>
    <t>2497092533695583,2,"{""[test_COMP_FLAG_SUITABLE_FOR_ALL]"":1}"</t>
  </si>
  <si>
    <t>2086368158062734,2,"{""[test_COMP_FLAG_SUITABLE_FOR_ALL]"":1}"</t>
  </si>
  <si>
    <t>2386451791429592,2,"{""[test_COMP_FLAG_SUITABLE_FOR_ALL]"":1}"</t>
  </si>
  <si>
    <t>2087485297995567,2,"{""[test_COMP_FLAG_SUITABLE_FOR_ALL]"":1}"</t>
  </si>
  <si>
    <t>2302862109785942,2,"{""[test_COMP_FLAG_SUITABLE_FOR_ALL]"":1}"</t>
  </si>
  <si>
    <t>1903595469763823,2,"{""[test_COMP_FLAG_SUITABLE_FOR_ALL]"":1}"</t>
  </si>
  <si>
    <t>2239022939489785,2,"{""[test_COMP_FLAG_SUITABLE_FOR_ALL]"":1}"</t>
  </si>
  <si>
    <t>1965994906803455,2,"{""[test_COMP_FLAG_SUITABLE_FOR_ALL]"":1}"</t>
  </si>
  <si>
    <t>1907458542686215,2,"{""[test_COMP_FLAG_SUITABLE_FOR_ALL]"":1}"</t>
  </si>
  <si>
    <t>2227374577314073,2,"{""[test_COMP_FLAG_SUITABLE_FOR_ALL]"":1}"</t>
  </si>
  <si>
    <t>2084617771621595,2,"{""[test_COMP_FLAG_SUITABLE_FOR_ALL]"":1}"</t>
  </si>
  <si>
    <t>2488096487898086,2,"{""[test_COMP_FLAG_SUITABLE_FOR_ALL]"":1}"</t>
  </si>
  <si>
    <t>2129983253707648,2,"{""[test_COMP_FLAG_SUITABLE_FOR_ALL]"":1}"</t>
  </si>
  <si>
    <t>2077255279019199,2,"{""[test_COMP_FLAG_SUITABLE_FOR_ALL]"":1}"</t>
  </si>
  <si>
    <t>2056619791093854,2,"{""[test_COMP_FLAG_SUITABLE_FOR_ALL]"":1}"</t>
  </si>
  <si>
    <t>2606422729373209,2,"{""[test_COMP_FLAG_SUITABLE_FOR_ALL]"":1}"</t>
  </si>
  <si>
    <t>2012087642192720,2,"{""[test_COMP_FLAG_SUITABLE_FOR_ALL]"":1}"</t>
  </si>
  <si>
    <t>1991257844256500,2,"{""[test_COMP_FLAG_SUITABLE_FOR_ALL]"":1}"</t>
  </si>
  <si>
    <t>2051534601592097,2,"{""[test_COMP_FLAG_SUITABLE_FOR_ALL]"":1}"</t>
  </si>
  <si>
    <t>2185782114813537,2,"{""[test_COMP_FLAG_SUITABLE_FOR_ALL]"":1}"</t>
  </si>
  <si>
    <t>1915359975259021,2,"{""[test_COMP_FLAG_SUITABLE_FOR_ALL]"":1}"</t>
  </si>
  <si>
    <t>1718499361593955,2,"{""[test_COMP_FLAG_SUITABLE_FOR_ALL]"":1}"</t>
  </si>
  <si>
    <t>2859385497420909,2,"{""[test_COMP_FLAG_SUITABLE_FOR_ALL]"":1}"</t>
  </si>
  <si>
    <t>2311984362148002,2,"{""[test_COMP_FLAG_SUITABLE_FOR_ALL]"":1}"</t>
  </si>
  <si>
    <t>936394553151086,2,"{""[test_COMP_FLAG_SUITABLE_FOR_ALL]"":1}"</t>
  </si>
  <si>
    <t>2282333191795149,2,"{""[test_COMP_FLAG_SUITABLE_FOR_ALL]"":1}"</t>
  </si>
  <si>
    <t>1802220806556868,2,"{""[test_COMP_FLAG_SUITABLE_FOR_ALL]"":1}"</t>
  </si>
  <si>
    <t>2628459520502868,2,"{""[test_COMP_FLAG_SUITABLE_FOR_ALL]"":1}"</t>
  </si>
  <si>
    <t>2043397912380113,2,"{""[test_COMP_FLAG_SUITABLE_FOR_ALL]"":1}"</t>
  </si>
  <si>
    <t>2132133246866123,2,"{""[test_COMP_FLAG_SUITABLE_FOR_ALL]"":1}"</t>
  </si>
  <si>
    <t>2397313473630328,2,"{""[test_COMP_FLAG_SUITABLE_FOR_ALL]"":1}"</t>
  </si>
  <si>
    <t>2215572675160812,2,"{""[test_COMP_FLAG_SUITABLE_FOR_ALL]"":1}"</t>
  </si>
  <si>
    <t>1762927420473659,2,"{""[test_COMP_FLAG_SUITABLE_FOR_ALL]"":1}"</t>
  </si>
  <si>
    <t>2268690943182732,2,"{""[test_COMP_FLAG_SUITABLE_FOR_ALL]"":1}"</t>
  </si>
  <si>
    <t>2495868993817164,2,"{""[test_COMP_FLAG_SUITABLE_FOR_ALL]"":1}"</t>
  </si>
  <si>
    <t>2647572875283006,2,"{""[test_COMP_FLAG_SUITABLE_FOR_ALL]"":1}"</t>
  </si>
  <si>
    <t>2354881437890346,2,"{""[test_COMP_FLAG_SUITABLE_FOR_ALL]"":1}"</t>
  </si>
  <si>
    <t>2887387651275006,2,"{""[test_COMP_FLAG_SUITABLE_FOR_ALL]"":1}"</t>
  </si>
  <si>
    <t>1898819710226839,2,"{""[test_COMP_FLAG_SUITABLE_FOR_ALL]"":1}"</t>
  </si>
  <si>
    <t>1881493275311198,2,"{""[test_COMP_FLAG_SUITABLE_FOR_ALL]"":1}"</t>
  </si>
  <si>
    <t>2294928997203263,2,"{""[test_COMP_FLAG_SUITABLE_FOR_ALL]"":1}"</t>
  </si>
  <si>
    <t>2501485253243925,2,"{""[test_COMP_FLAG_SUITABLE_FOR_ALL]"":1}"</t>
  </si>
  <si>
    <t>1167250233399475,2,"{""[test_COMP_FLAG_SUITABLE_FOR_ALL]"":1}"</t>
  </si>
  <si>
    <t>2733798166638275,2,"{""[test_COMP_FLAG_SUITABLE_FOR_ALL]"":1}"</t>
  </si>
  <si>
    <t>2037377819671339,2,"{""[test_COMP_FLAG_SUITABLE_FOR_ALL]"":1}"</t>
  </si>
  <si>
    <t>2058271757588586,2,"{""[test_COMP_FLAG_SUITABLE_FOR_ALL]"":1}"</t>
  </si>
  <si>
    <t>1985649358215811,2,"{""[test_COMP_FLAG_SUITABLE_FOR_ALL]"":1}"</t>
  </si>
  <si>
    <t>2256131897782097,2,"{""[test_COMP_FLAG_SUITABLE_FOR_ALL]"":1}"</t>
  </si>
  <si>
    <t>2397273753676469,2,"{""[test_COMP_FLAG_SUITABLE_FOR_ALL]"":1}"</t>
  </si>
  <si>
    <t>2273959525988604,2,"{""[test_COMP_FLAG_SUITABLE_FOR_ALL]"":1}"</t>
  </si>
  <si>
    <t>2996718230353783,2,"{""[test_COMP_FLAG_SUITABLE_FOR_ALL]"":1}"</t>
  </si>
  <si>
    <t>2605956826113619,2,"{""[test_COMP_FLAG_SUITABLE_FOR_ALL]"":1}"</t>
  </si>
  <si>
    <t>1371136716329457,2,"{""[test_COMP_FLAG_SUITABLE_FOR_ALL]"":1}"</t>
  </si>
  <si>
    <t>2461760700505411,2,"{""[test_COMP_FLAG_SUITABLE_FOR_ALL]"":1}"</t>
  </si>
  <si>
    <t>2990257714321593,2,"{""[test_COMP_FLAG_SUITABLE_FOR_ALL]"":1}"</t>
  </si>
  <si>
    <t>2450558138349932,2,"{""[test_COMP_FLAG_SUITABLE_FOR_ALL]"":1}"</t>
  </si>
  <si>
    <t>2172862999476801,2,"{""[test_COMP_FLAG_SUITABLE_FOR_ALL]"":1}"</t>
  </si>
  <si>
    <t>2086934358051299,2,"{""[test_COMP_FLAG_SUITABLE_FOR_ALL]"":1}"</t>
  </si>
  <si>
    <t>2490791494325912,2,"{""[test_COMP_FLAG_SUITABLE_FOR_ALL]"":1}"</t>
  </si>
  <si>
    <t>2755677571109837,2,"{""[test_COMP_FLAG_SUITABLE_FOR_ALL]"":1}"</t>
  </si>
  <si>
    <t>2206052919455932,2,"{""[test_COMP_FLAG_SUITABLE_FOR_ALL]"":1}"</t>
  </si>
  <si>
    <t>2053209928119294,2,"{""[test_COMP_FLAG_SUITABLE_FOR_ALL]"":1}"</t>
  </si>
  <si>
    <t>2098697366832384,2,"{""[test_COMP_FLAG_SUITABLE_FOR_ALL]"":1}"</t>
  </si>
  <si>
    <t>1739328862863062,2,"{""[test_COMP_FLAG_SUITABLE_FOR_ALL]"":1}"</t>
  </si>
  <si>
    <t>2282105408476337,2,"{""[test_COMP_FLAG_SUITABLE_FOR_ALL]"":1}"</t>
  </si>
  <si>
    <t>1877489572362692,2,"{""[test_COMP_FLAG_SUITABLE_FOR_ALL]"":1}"</t>
  </si>
  <si>
    <t>2015383908510351,2,"{""[test_COMP_FLAG_SUITABLE_FOR_ALL]"":1}"</t>
  </si>
  <si>
    <t>2287962884602435,2,"{""[test_COMP_FLAG_SUITABLE_FOR_ALL]"":1}"</t>
  </si>
  <si>
    <t>1633999226709393,2,"{""[test_COMP_FLAG_SUITABLE_FOR_ALL]"":1}"</t>
  </si>
  <si>
    <t>2261189373944915,2,"{""[test_COMP_FLAG_SUITABLE_FOR_ALL]"":1}"</t>
  </si>
  <si>
    <t>1969861623128095,2,"{""[test_COMP_FLAG_SUITABLE_FOR_ALL]"":1}"</t>
  </si>
  <si>
    <t>2122574504529107,2,"{""[test_COMP_FLAG_SUITABLE_FOR_ALL]"":1}"</t>
  </si>
  <si>
    <t>2430510790356925,2,"{""[test_COMP_FLAG_SUITABLE_FOR_ALL]"":1}"</t>
  </si>
  <si>
    <t>1875252809176556,2,"{""[test_COMP_FLAG_SUITABLE_FOR_ALL]"":1}"</t>
  </si>
  <si>
    <t>2154318087947892,2,"{""[test_COMP_FLAG_SUITABLE_FOR_ALL]"":1}"</t>
  </si>
  <si>
    <t>2064342006980395,2,"{""[test_COMP_FLAG_SUITABLE_FOR_ALL]"":1}"</t>
  </si>
  <si>
    <t>2299499686780336,2,"{""[test_COMP_FLAG_SUITABLE_FOR_ALL]"":1}"</t>
  </si>
  <si>
    <t>2481101578630850,2,"{""[test_COMP_FLAG_SUITABLE_FOR_ALL]"":1}"</t>
  </si>
  <si>
    <t>2450892221591741,2,"{""[test_COMP_FLAG_SUITABLE_FOR_ALL]"":1}"</t>
  </si>
  <si>
    <t>2071894066237628,2,"{""[test_COMP_FLAG_SUITABLE_FOR_ALL]"":1}"</t>
  </si>
  <si>
    <t>1994096260682259,2,"{""[test_COMP_FLAG_SUITABLE_FOR_ALL]"":1}"</t>
  </si>
  <si>
    <t>2030885223613630,2,"{""[test_COMP_FLAG_SUITABLE_FOR_ALL]"":1}"</t>
  </si>
  <si>
    <t>2428897397184395,2,"{""[test_COMP_FLAG_SUITABLE_FOR_ALL]"":1}"</t>
  </si>
  <si>
    <t>2062534180491631,2,"{""[test_COMP_FLAG_SUITABLE_FOR_ALL]"":1}"</t>
  </si>
  <si>
    <t>1864078070366427,2,"{""[test_COMP_FLAG_SUITABLE_FOR_ALL]"":1}"</t>
  </si>
  <si>
    <t>2083116728416897,2,"{""[test_COMP_FLAG_SUITABLE_FOR_ALL]"":1}"</t>
  </si>
  <si>
    <t>2004945002875559,2,"{""[test_COMP_FLAG_SUITABLE_FOR_ALL]"":1}"</t>
  </si>
  <si>
    <t>1884182884969397,2,"{""[test_COMP_FLAG_SUITABLE_FOR_ALL]"":1}"</t>
  </si>
  <si>
    <t>2362374797127856,2,"{""[test_COMP_FLAG_SUITABLE_FOR_ALL]"":1}"</t>
  </si>
  <si>
    <t>2129645843745421,2,"{""[test_COMP_FLAG_SUITABLE_FOR_ALL]"":1}"</t>
  </si>
  <si>
    <t>2489402567800666,2,"{""[test_COMP_FLAG_SUITABLE_FOR_ALL]"":1}"</t>
  </si>
  <si>
    <t>2090409881052816,2,"{""[test_COMP_FLAG_SUITABLE_FOR_ALL]"":1}"</t>
  </si>
  <si>
    <t>1938856202894067,2,"{""[test_COMP_FLAG_SUITABLE_FOR_ALL]"":1}"</t>
  </si>
  <si>
    <t>2238044646216120,2,"{""[test_COMP_FLAG_SUITABLE_FOR_ALL]"":1}"</t>
  </si>
  <si>
    <t>2256030261104369,2,"{""[test_COMP_FLAG_SUITABLE_FOR_ALL]"":1}"</t>
  </si>
  <si>
    <t>2156398524382710,2,"{""[test_COMP_FLAG_SUITABLE_FOR_ALL]"":1}"</t>
  </si>
  <si>
    <t>1020178804689041,2,"{""[test_COMP_FLAG_SUITABLE_FOR_ALL]"":1}"</t>
  </si>
  <si>
    <t>2303766449654747,2,"{""[test_COMP_FLAG_SUITABLE_FOR_ALL]"":1}"</t>
  </si>
  <si>
    <t>2060975570605902,2,"{""[test_COMP_FLAG_SUITABLE_FOR_ALL]"":1}"</t>
  </si>
  <si>
    <t>2131644760236444,2,"{""[test_COMP_FLAG_SUITABLE_FOR_ALL]"":1}"</t>
  </si>
  <si>
    <t>1851776124944228,2,"{""[test_COMP_FLAG_SUITABLE_FOR_ALL]"":1}"</t>
  </si>
  <si>
    <t>2332267566847233,2,"{""[test_COMP_FLAG_SUITABLE_FOR_ALL]"":1}"</t>
  </si>
  <si>
    <t>2199713710090440,2,"{""[test_COMP_FLAG_SUITABLE_FOR_ALL]"":1}"</t>
  </si>
  <si>
    <t>1878677498904508,2,"{""[test_COMP_FLAG_SUITABLE_FOR_ALL]"":1}"</t>
  </si>
  <si>
    <t>2479867698708843,2,"{""[test_COMP_FLAG_SUITABLE_FOR_ALL]"":1}"</t>
  </si>
  <si>
    <t>2433851009979555,2,"{""[test_COMP_FLAG_SUITABLE_FOR_ALL]"":1}"</t>
  </si>
  <si>
    <t>2195201113836159,2,"{""[test_COMP_FLAG_SUITABLE_FOR_ALL]"":1}"</t>
  </si>
  <si>
    <t>2208502812569406,2,"{""[test_COMP_FLAG_SUITABLE_FOR_ALL]"":1}"</t>
  </si>
  <si>
    <t>2164285673630802,2,"{""[test_COMP_FLAG_SUITABLE_FOR_ALL]"":1}"</t>
  </si>
  <si>
    <t>2504909862916037,2,"{""[test_COMP_FLAG_SUITABLE_FOR_ALL]"":1}"</t>
  </si>
  <si>
    <t>1884879151618435,2,"{""[test_COMP_FLAG_SUITABLE_FOR_ALL]"":1}"</t>
  </si>
  <si>
    <t>2038234742927404,2,"{""[test_COMP_FLAG_SUITABLE_FOR_ALL]"":1}"</t>
  </si>
  <si>
    <t>2005499519534985,2,"{""[test_COMP_FLAG_SUITABLE_FOR_ALL]"":1}"</t>
  </si>
  <si>
    <t>2974451959247739,2,"{""[test_COMP_FLAG_SUITABLE_FOR_ALL]"":1}"</t>
  </si>
  <si>
    <t>2311377505608383,2,"{""[test_COMP_FLAG_SUITABLE_FOR_ALL]"":1}"</t>
  </si>
  <si>
    <t>2007551695947363,2,"{""[test_COMP_FLAG_SUITABLE_FOR_ALL]"":1}"</t>
  </si>
  <si>
    <t>2072443556204237,2,"{""[test_COMP_FLAG_SUITABLE_FOR_ALL]"":1}"</t>
  </si>
  <si>
    <t>2506916942713379,2,"{""[test_COMP_FLAG_SUITABLE_FOR_ALL]"":1}"</t>
  </si>
  <si>
    <t>2000014103380649,2,"{""[test_COMP_FLAG_SUITABLE_FOR_ALL]"":1}"</t>
  </si>
  <si>
    <t>2318106921546646,2,"{""[test_COMP_FLAG_SUITABLE_FOR_ALL]"":1}"</t>
  </si>
  <si>
    <t>2673984922627983,2,"{""[test_COMP_FLAG_SUITABLE_FOR_ALL]"":1}"</t>
  </si>
  <si>
    <t>2036233066424657,2,"{""[test_COMP_FLAG_SUITABLE_FOR_ALL]"":1}"</t>
  </si>
  <si>
    <t>2286153034729245,2,"{""[test_COMP_FLAG_SUITABLE_FOR_ALL]"":1}"</t>
  </si>
  <si>
    <t>2618950121508329,2,"{""[test_COMP_FLAG_SUITABLE_FOR_ALL]"":1}"</t>
  </si>
  <si>
    <t>2352058524829885,2,"{""[test_COMP_FLAG_SUITABLE_FOR_ALL]"":1}"</t>
  </si>
  <si>
    <t>2105056162910661,2,"{""[test_COMP_FLAG_SUITABLE_FOR_ALL]"":1}"</t>
  </si>
  <si>
    <t>2235986599748342,2,"{""[test_escalate_for_additional_review]"":1}"</t>
  </si>
  <si>
    <t>2395786100491339,2,"{""[test_COMP_FLAG_SUITABLE_FOR_ALL]"":1}"</t>
  </si>
  <si>
    <t>1897149943740616,2,"{""[test_COMP_FLAG_SUITABLE_FOR_ALL]"":1}"</t>
  </si>
  <si>
    <t>2694567240583969,2,"{""[test_COMP_FLAG_SUITABLE_FOR_ALL]"":1}"</t>
  </si>
  <si>
    <t>1582975411807864,2,"{""[test_COMP_FLAG_SUITABLE_FOR_ALL]"":1}"</t>
  </si>
  <si>
    <t>1877367485722781,2,"{""[test_COMP_FLAG_SUITABLE_FOR_ALL]"":1}"</t>
  </si>
  <si>
    <t>2731492540201991,2,"{""[test_COMP_FLAG_SUITABLE_FOR_ALL]"":1}"</t>
  </si>
  <si>
    <t>1883454528429773,2,"{""[test_COMP_FLAG_SUITABLE_FOR_ALL]"":1}"</t>
  </si>
  <si>
    <t>2071315362962016,2,"{""[test_COMP_FLAG_SUITABLE_FOR_ALL]"":1}"</t>
  </si>
  <si>
    <t>1911413498986146,2,"{""[test_COMP_FLAG_SUITABLE_FOR_ALL]"":1}"</t>
  </si>
  <si>
    <t>2280310851993264,2,"{""[test_COMP_FLAG_SUITABLE_FOR_ALL]"":1}"</t>
  </si>
  <si>
    <t>2259034944121359,2,"{""[test_COMP_FLAG_SUITABLE_FOR_ALL]"":1}"</t>
  </si>
  <si>
    <t>2036013219787114,2,"{""[test_COMP_FLAG_SUITABLE_FOR_ALL]"":1}"</t>
  </si>
  <si>
    <t>2072643386122149,2,"{""[test_COMP_FLAG_SUITABLE_FOR_ALL]"":1}"</t>
  </si>
  <si>
    <t>2054788497962080,2,"{""[test_COMP_FLAG_SUITABLE_FOR_ALL]"":1}"</t>
  </si>
  <si>
    <t>1866148270144983,2,"{""[test_COMP_FLAG_SUITABLE_FOR_ALL]"":1}"</t>
  </si>
  <si>
    <t>1901972229929314,2,"{""[test_COMP_FLAG_SUITABLE_FOR_ALL]"":1}"</t>
  </si>
  <si>
    <t>2310211302354305,2,"{""[test_COMP_FLAG_SUITABLE_FOR_ALL]"":1}"</t>
  </si>
  <si>
    <t>1929837513805863,2,"{""[test_COMP_FLAG_SUITABLE_FOR_ALL]"":1}"</t>
  </si>
  <si>
    <t>2228173880537767,2,"{""[test_COMP_FLAG_SUITABLE_FOR_ALL]"":1}"</t>
  </si>
  <si>
    <t>2732903763416242,2,"{""[test_COMP_FLAG_SUITABLE_FOR_ALL]"":1}"</t>
  </si>
  <si>
    <t>2671046742912911,2,"{""[test_COMP_FLAG_SUITABLE_FOR_ALL]"":1}"</t>
  </si>
  <si>
    <t>2109948139048277,2,"{""[test_COMP_FLAG_SUITABLE_FOR_ALL]"":1}"</t>
  </si>
  <si>
    <t>1990120127751295,2,"{""[test_COMP_FLAG_SUITABLE_FOR_ALL]"":1}"</t>
  </si>
  <si>
    <t>2044299788967895,2,"{""[test_COMP_FLAG_SUITABLE_FOR_ALL]"":1}"</t>
  </si>
  <si>
    <t>2146359362050973,2,"{""[test_COMP_FLAG_SUITABLE_FOR_ALL]"":1}"</t>
  </si>
  <si>
    <t>1983612588374116,2,"{""[test_COMP_FLAG_SUITABLE_FOR_ALL]"":1}"</t>
  </si>
  <si>
    <t>2558298834242252,2,"{""[test_COMP_FLAG_SUITABLE_FOR_ALL]"":1}"</t>
  </si>
  <si>
    <t>2414533668621716,2,"{""[test_COMP_FLAG_SUITABLE_FOR_ALL]"":1}"</t>
  </si>
  <si>
    <t>2503980713006122,2,"{""[test_COMP_FLAG_SUITABLE_FOR_ALL]"":1}"</t>
  </si>
  <si>
    <t>2439449562741650,2,"{""[test_COMP_FLAG_SUITABLE_FOR_ALL]"":1}"</t>
  </si>
  <si>
    <t>3051257751554697,2,"{""[test_COMP_FLAG_SUITABLE_FOR_ALL]"":1}"</t>
  </si>
  <si>
    <t>2067692209980229,2,"{""[test_COMP_FLAG_SUITABLE_FOR_ALL]"":1}"</t>
  </si>
  <si>
    <t>2123414731081717,2,"{""[test_COMP_FLAG_SUITABLE_FOR_ALL]"":1}"</t>
  </si>
  <si>
    <t>2134458329960248,2,"{""[test_COMP_FLAG_SUITABLE_FOR_ALL]"":1}"</t>
  </si>
  <si>
    <t>2070291443065824,2,"{""[test_COMP_FLAG_SUITABLE_FOR_ALL]"":1}"</t>
  </si>
  <si>
    <t>2391500357535315,2,"{""[test_COMP_FLAG_SUITABLE_FOR_ALL]"":1}"</t>
  </si>
  <si>
    <t>2277883945608766,2,"{""[test_COMP_FLAG_SUITABLE_FOR_ALL]"":1}"</t>
  </si>
  <si>
    <t>3101046529966215,2,"{""[test_COMP_FLAG_SUITABLE_FOR_ALL]"":1}"</t>
  </si>
  <si>
    <t>2267553843307626,2,"{""[test_COMP_FLAG_SUITABLE_FOR_ALL]"":1}"</t>
  </si>
  <si>
    <t>2032251586865310,2,"{""[test_COMP_FLAG_SUITABLE_FOR_ALL]"":1}"</t>
  </si>
  <si>
    <t>2040765229312796,2,"{""[test_COMP_FLAG_SUITABLE_FOR_ALL]"":1}"</t>
  </si>
  <si>
    <t>2041805932580662,2,"{""[test_COMP_FLAG_SUITABLE_FOR_ALL]"":1}"</t>
  </si>
  <si>
    <t>1208245019300077,2,"{""[test_COMP_FLAG_SUITABLE_FOR_ALL]"":1}"</t>
  </si>
  <si>
    <t>2187835444593032,2,"{""[test_COMP_FLAG_SUITABLE_FOR_ALL]"":1}"</t>
  </si>
  <si>
    <t>2044327022318913,2,"{""[test_COMP_FLAG_SUITABLE_FOR_ALL]"":1}"</t>
  </si>
  <si>
    <t>2529622660444260,2,"{""[test_COMP_FLAG_SUITABLE_FOR_ALL]"":1}"</t>
  </si>
  <si>
    <t>1811112498997438,2,"{""[test_COMP_FLAG_SUITABLE_FOR_ALL]"":1}"</t>
  </si>
  <si>
    <t>2297500020268994,2,"{""[test_COMP_FLAG_SUITABLE_FOR_ALL]"":1}"</t>
  </si>
  <si>
    <t>1983396481747327,2,"{""[test_COMP_FLAG_SUITABLE_FOR_ALL]"":1}"</t>
  </si>
  <si>
    <t>2026704014075844,2,"{""[test_COMP_FLAG_SUITABLE_FOR_ALL]"":1}"</t>
  </si>
  <si>
    <t>2253414391376145,2,"{""[test_COMP_FLAG_SUITABLE_FOR_ALL]"":1}"</t>
  </si>
  <si>
    <t>2186044301416153,2,"{""[test_COMP_FLAG_SUITABLE_FOR_ALL]"":1}"</t>
  </si>
  <si>
    <t>2041782422604314,2,"{""[test_COMP_FLAG_SUITABLE_FOR_ALL]"":1}"</t>
  </si>
  <si>
    <t>2100520790038207,2,"{""[test_COMP_FLAG_SUITABLE_FOR_ALL]"":1}"</t>
  </si>
  <si>
    <t>2775632772447686,2,"{""[test_COMP_FLAG_SUITABLE_FOR_ALL]"":1}"</t>
  </si>
  <si>
    <t>2341704662566899,2,"{""[test_COMP_FLAG_SUITABLE_FOR_ALL]"":1}"</t>
  </si>
  <si>
    <t>2468300396575418,2,"{""[test_COMP_FLAG_SUITABLE_FOR_ALL]"":1}"</t>
  </si>
  <si>
    <t>1408935092542297,2,"{""[test_COMP_FLAG_SUITABLE_FOR_ALL]"":1}"</t>
  </si>
  <si>
    <t>1708308365908898,2,"{""[test_COMP_FLAG_SUITABLE_FOR_ALL]"":1}"</t>
  </si>
  <si>
    <t>2046885032046345,2,"{""[test_COMP_FLAG_SUITABLE_FOR_ALL]"":1}"</t>
  </si>
  <si>
    <t>2179237522162726,2,"{""[test_COMP_FLAG_SUITABLE_FOR_ALL]"":1}"</t>
  </si>
  <si>
    <t>2699062150111351,2,"{""[test_COMP_FLAG_SUITABLE_FOR_ALL]"":1}"</t>
  </si>
  <si>
    <t>2045940262185219,2,"{""[test_COMP_FLAG_SUITABLE_FOR_ALL]"":1}"</t>
  </si>
  <si>
    <t>2076353675819504,2,"{""[test_COMP_FLAG_SUITABLE_FOR_ALL]"":1}"</t>
  </si>
  <si>
    <t>2300202883369231,2,"{""[test_COMP_FLAG_SUITABLE_FOR_ALL]"":1}"</t>
  </si>
  <si>
    <t>2241304655920907,2,"{""[test_COMP_FLAG_SUITABLE_FOR_ALL]"":1}"</t>
  </si>
  <si>
    <t>2130563040344792,2,"{""[test_COMP_FLAG_SUITABLE_FOR_ALL]"":1}"</t>
  </si>
  <si>
    <t>2504439812931247,2,"{""[test_COMP_FLAG_SUITABLE_FOR_ALL]"":1}"</t>
  </si>
  <si>
    <t>2044959418891245,2,"{""[test_COMP_FLAG_SUITABLE_FOR_ALL]"":1}"</t>
  </si>
  <si>
    <t>1730228900419022,2,"{""[test_COMP_FLAG_SUITABLE_FOR_ALL]"":1}"</t>
  </si>
  <si>
    <t>2501940156501805,2,"{""[test_COMP_FLAG_SUITABLE_FOR_ALL]"":1}"</t>
  </si>
  <si>
    <t>2055296617841418,2,"{""[test_COMP_FLAG_SUITABLE_FOR_ALL]"":1}"</t>
  </si>
  <si>
    <t>2103541073045139,2,"{""[test_COMP_FLAG_SUITABLE_FOR_ALL]"":1}"</t>
  </si>
  <si>
    <t>2190062551078005,2,"{""[test_COMP_FLAG_SUITABLE_FOR_ALL]"":1}"</t>
  </si>
  <si>
    <t>fbid,consistency</t>
  </si>
  <si>
    <t>952854954838133,</t>
  </si>
  <si>
    <t>917119561745441,</t>
  </si>
  <si>
    <t>936394553151086,</t>
  </si>
  <si>
    <t>2030968360275447,2,"{""[test_COMP_FLAG_SUITABLE_FOR_ALL]"":1}"</t>
  </si>
  <si>
    <t>1587713714664630,2,"{""[test_COMP_FLAG_SUITABLE_FOR_ALL]"":1}"</t>
  </si>
  <si>
    <t>2004507822958708,2,"{""[test_COMP_FLAG_SUITABLE_FOR_ALL]"":1}"</t>
  </si>
  <si>
    <t>2145088878874459,2,"{""[test_COMP_FLAG_SUITABLE_FOR_ALL]"":1}"</t>
  </si>
  <si>
    <t>1776942039072044,2,"{""[test_COMP_FLAG_SUITABLE_FOR_ALL]"":1}"</t>
  </si>
  <si>
    <t>2037402149668770,2,"{""[test_COMP_FLAG_SUITABLE_FOR_ALL]"":1}"</t>
  </si>
  <si>
    <t>2075072405884921,2,"{""[test_COMP_FLAG_SUITABLE_FOR_ALL]"":1}"</t>
  </si>
  <si>
    <t>2207399792632763,2,"{""[test_COMP_FLAG_SUITABLE_FOR_ALL]"":1}"</t>
  </si>
  <si>
    <t>2141324875983830,2,"{""[test_COMP_FLAG_SUITABLE_FOR_ALL]"":1}"</t>
  </si>
  <si>
    <t>2197978333585633,2,"{""[test_COMP_FLAG_SUITABLE_FOR_ALL]"":1}"</t>
  </si>
  <si>
    <t>2077972515629693,2,"{""[test_COMP_FLAG_SUITABLE_FOR_ALL]"":1}"</t>
  </si>
  <si>
    <t>1874020862709393,2,"{""[test_COMP_FLAG_SUITABLE_FOR_ALL]"":1}"</t>
  </si>
  <si>
    <t>1828358017274993,2,"{""[test_COMP_FLAG_SUITABLE_FOR_ALL]"":1}"</t>
  </si>
  <si>
    <t>2597988690243730,2,"{""[test_obs_potential_lqec, test_obs_ecomm_category_shoes, obs_ecomm_brand_tier4_converse, obs_ecomm_product_condition_used, rep_lowqualityecommerce, obs_ecomm_product_lowprice_below_6]"":1}"</t>
  </si>
  <si>
    <t>1966137173513463,2,"{""[test_COMP_FLAG_SUITABLE_FOR_ALL]"":1}"</t>
  </si>
  <si>
    <t>2019774844785063,2,"{""[test_COMP_FLAG_SUITABLE_FOR_ALL]"":1}"</t>
  </si>
  <si>
    <t>2266312550047444,2,"{""[test_COMP_FLAG_SUITABLE_FOR_ALL]"":1}"</t>
  </si>
  <si>
    <t>2283504081661387,2,"{""[test_COMP_FLAG_SUITABLE_FOR_ALL]"":1}"</t>
  </si>
  <si>
    <t>2307525375976350,2,"{""[test_COMP_FLAG_SUITABLE_FOR_ALL]"":1}"</t>
  </si>
  <si>
    <t>2467870609954346,2,"{""[test_COMP_FLAG_SUITABLE_FOR_ALL]"":1}"</t>
  </si>
  <si>
    <t>2330681093668630,2,"{""[test_COMP_FLAG_SUITABLE_FOR_ALL]"":1}"</t>
  </si>
  <si>
    <t>2301514923244868,2,"{""[test_COMP_FLAG_SUITABLE_FOR_ALL]"":1}"</t>
  </si>
  <si>
    <t>2387423664620588,2,"{""[test_COMP_FLAG_SUITABLE_FOR_ALL]"":1}"</t>
  </si>
  <si>
    <t>2648391561852543,2,"{""[test_COMP_FLAG_SUITABLE_FOR_ALL]"":1}"</t>
  </si>
  <si>
    <t>2518415798200159,2,"{""[test_COMP_FLAG_SUITABLE_FOR_ALL]"":2}"</t>
  </si>
  <si>
    <t>2172499749437411,2,"{""[test_COMP_FLAG_SUITABLE_FOR_ALL]"":1}"</t>
  </si>
  <si>
    <t>2244674815545626,2,"{""[test_COMP_FLAG_SUITABLE_FOR_ALL]"":1}"</t>
  </si>
  <si>
    <t>1956250531125136,2,"{""[test_COMP_FLAG_SUITABLE_FOR_ALL]"":1}"</t>
  </si>
  <si>
    <t>2164114147015210,2,"{""[test_COMP_FLAG_SUITABLE_FOR_ALL]"":1}"</t>
  </si>
  <si>
    <t>2203927219651008,2,"{""[test_COMP_FLAG_SUITABLE_FOR_ALL]"":1}"</t>
  </si>
  <si>
    <t>2562474480493126,2,"{""[test_COMP_FLAG_SUITABLE_FOR_ALL]"":1}"</t>
  </si>
  <si>
    <t>2389891951086126,2,"{""[test_COMP_FLAG_SUITABLE_FOR_ALL]"":1}"</t>
  </si>
  <si>
    <t>2020669268039896,2,"{""[test_COMP_FLAG_SUITABLE_FOR_ALL]"":1}"</t>
  </si>
  <si>
    <t>2412858785422042,2,"{""[test_COMP_FLAG_SUITABLE_FOR_ALL]"":1}"</t>
  </si>
  <si>
    <t>2018226418268889,2,"{""[test_COMP_FLAG_SUITABLE_FOR_ALL]"":1}"</t>
  </si>
  <si>
    <t>1910936185682776,2,"{""[test_COMP_FLAG_SUITABLE_FOR_ALL]"":1}"</t>
  </si>
  <si>
    <t>1658712140895518,2,"{""[test_COMP_FLAG_SUITABLE_FOR_ALL]"":1}"</t>
  </si>
  <si>
    <t>2372418856165794,2,"{""[test_COMP_FLAG_SUITABLE_FOR_ALL]"":1}"</t>
  </si>
  <si>
    <t>1910092282452863,2,"{""[test_COMP_FLAG_SUITABLE_FOR_ALL]"":1}"</t>
  </si>
  <si>
    <t>2742345675790438,2,"{""[test_COMP_FLAG_SUITABLE_FOR_ALL]"":1}"</t>
  </si>
  <si>
    <t>1862466957195760,2,"{""[test_COMP_FLAG_SUITABLE_FOR_ALL]"":1}"</t>
  </si>
  <si>
    <t>2091754907590224,2,"{""[test_COMP_FLAG_SUITABLE_FOR_ALL]"":1}"</t>
  </si>
  <si>
    <t>1919816761479690,2,"{""[test_COMP_FLAG_SUITABLE_FOR_ALL]"":1}"</t>
  </si>
  <si>
    <t>1896801437097854,2,"{""[test_COMP_FLAG_SUITABLE_FOR_ALL]"":1}"</t>
  </si>
  <si>
    <t>1639053692861062,2,"{""[test_COMP_FLAG_SUITABLE_FOR_ALL]"":1}"</t>
  </si>
  <si>
    <t>2629441177074027,2,"{""[test_COMP_FLAG_SUITABLE_FOR_ALL]"":1}"</t>
  </si>
  <si>
    <t>2044391995667779,2,"{""[test_COMP_FLAG_SUITABLE_FOR_ALL]"":1}"</t>
  </si>
  <si>
    <t>2068235386586116,2,"{""[test_obs_doesnotdisplay]"":1}"</t>
  </si>
  <si>
    <t>2293968177292133,2,"{""[test_COMP_FLAG_SUITABLE_FOR_ALL]"":1}"</t>
  </si>
  <si>
    <t>2117757294959378,2,"{""[test_COMP_FLAG_SUITABLE_FOR_ALL]"":1}"</t>
  </si>
  <si>
    <t>2224995507544525,2,"{""[test_COMP_FLAG_SUITABLE_FOR_ALL]"":1}"</t>
  </si>
  <si>
    <t>2069869729759075,2,"{""[test_COMP_FLAG_SUITABLE_FOR_ALL]"":1}"</t>
  </si>
  <si>
    <t>2475032882510111,2,"{""[test_COMP_FLAG_SUITABLE_FOR_ALL]"":1}"</t>
  </si>
  <si>
    <t>2061986590525494,2,"{""[test_COMP_FLAG_SUITABLE_FOR_ALL]"":1}"</t>
  </si>
  <si>
    <t>1976213282466586,2,"{""[test_COMP_FLAG_SUITABLE_FOR_ALL]"":1}"</t>
  </si>
  <si>
    <t>2069735516395609,2,"{""[test_COMP_FLAG_SUITABLE_FOR_ALL]"":1}"</t>
  </si>
  <si>
    <t>2383151438396353,2,"{""[test_COMP_FLAG_SUITABLE_FOR_ALL]"":1}"</t>
  </si>
  <si>
    <t>2459886064085773,2,"{""[test_COMP_FLAG_SUITABLE_FOR_ALL]"":1}"</t>
  </si>
  <si>
    <t>2633047496711832,2,"{""[test_COMP_FLAG_SUITABLE_FOR_ALL]"":1}"</t>
  </si>
  <si>
    <t>2062670543831649,2,"{""[test_COMP_FLAG_SUITABLE_FOR_ALL]"":1}"</t>
  </si>
  <si>
    <t>1787455361360830,2,"{""[test_COMP_FLAG_SUITABLE_FOR_ALL]"":1}"</t>
  </si>
  <si>
    <t>2256834557712279,2,"{""[test_COMP_FLAG_SUITABLE_FOR_ALL]"":1}"</t>
  </si>
  <si>
    <t>1971026466278978,2,"{""[test_COMP_FLAG_SUITABLE_FOR_ALL]"":1}"</t>
  </si>
  <si>
    <t>2029085750471012,2,"{""[test_COMP_FLAG_SUITABLE_FOR_ALL]"":2}"</t>
  </si>
  <si>
    <t>2298164203541544,2,"{""[test_COMP_FLAG_SUITABLE_FOR_ALL]"":1}"</t>
  </si>
  <si>
    <t>2452320018143028,2,"{""[test_COMP_FLAG_SUITABLE_FOR_ALL]"":1}"</t>
  </si>
  <si>
    <t>2847044061975771,2,"{""[test_COMP_FLAG_SUITABLE_FOR_ALL]"":1}"</t>
  </si>
  <si>
    <t>2203560219704312,2,"{""[test_COMP_FLAG_SUITABLE_FOR_ALL]"":1}"</t>
  </si>
  <si>
    <t>2439946086079851,2,"{""[test_COMP_FLAG_SUITABLE_FOR_ALL]"":1}"</t>
  </si>
  <si>
    <t>1986428621435695,2,"{""[test_COMP_FLAG_SUITABLE_FOR_ALL]"":1}"</t>
  </si>
  <si>
    <t>2220934161274186,2,"{""[test_COMP_FLAG_SUITABLE_FOR_ALL]"":1}"</t>
  </si>
  <si>
    <t>2235263223180122,2,"{""[test_COMP_FLAG_SUITABLE_FOR_ALL]"":1}"</t>
  </si>
  <si>
    <t>2094222773996240,2,"{""[test_COMP_FLAG_SUITABLE_FOR_ALL]"":1}"</t>
  </si>
  <si>
    <t>1999771366809407,2,"{""[test_COMP_FLAG_SUITABLE_FOR_ALL]"":1}"</t>
  </si>
  <si>
    <t>2044406098985754,2,"{""[test_COMP_FLAG_SUITABLE_FOR_ALL]"":1}"</t>
  </si>
  <si>
    <t>1917043265016327,2,"{""[test_COMP_FLAG_SUITABLE_FOR_ALL]"":1}"</t>
  </si>
  <si>
    <t>2007949552645239,2,"{""[test_COMP_FLAG_SUITABLE_FOR_ALL]"":1}"</t>
  </si>
  <si>
    <t>2383966425010501,2,"{""[test_COMP_FLAG_SUITABLE_FOR_ALL]"":1}"</t>
  </si>
  <si>
    <t>2342922942444738,2,"{""[test_COMP_FLAG_SUITABLE_FOR_ALL]"":1}"</t>
  </si>
  <si>
    <t>2112083412204905,2,"{""[test_COMP_FLAG_SUITABLE_FOR_ALL]"":1}"</t>
  </si>
  <si>
    <t>1992547870814714,2,"{""[test_COMP_FLAG_SUITABLE_FOR_ALL]"":1}"</t>
  </si>
  <si>
    <t>990743577716185,2,"{""[test_obs_doesnotdisplay]"":1}"</t>
  </si>
  <si>
    <t>2091585910921302,2,"{""[test_COMP_FLAG_SUITABLE_FOR_ALL]"":1}"</t>
  </si>
  <si>
    <t>1991422957647634,2,"{""[test_COMP_FLAG_SUITABLE_FOR_ALL]"":1}"</t>
  </si>
  <si>
    <t>2010492649028557,2,"{""[test_COMP_FLAG_SUITABLE_FOR_ALL]"":1}"</t>
  </si>
  <si>
    <t>2237257732971908,2,"{""[test_COMP_FLAG_SUITABLE_FOR_ALL]"":1}"</t>
  </si>
  <si>
    <t>2191693540870088,2,"{""[test_COMP_FLAG_SUITABLE_FOR_ALL]"":1}"</t>
  </si>
  <si>
    <t>2197872620272022,2,"{""[test_COMP_FLAG_SUITABLE_FOR_ALL]"":1}"</t>
  </si>
  <si>
    <t>2115212301848203,2,"{""[test_COMP_FLAG_SUITABLE_FOR_ALL]"":1}"</t>
  </si>
  <si>
    <t>2272669206086699,2,"{""[test_COMP_FLAG_SUITABLE_FOR_ALL]"":1}"</t>
  </si>
  <si>
    <t>2252860698081427,2,"{""[test_COMP_FLAG_SUITABLE_FOR_ALL]"":1}"</t>
  </si>
  <si>
    <t>2203635032982261,2,"{""[test_COMP_FLAG_SUITABLE_FOR_ALL]"":1}"</t>
  </si>
  <si>
    <t>1931344616991242,2,"{""[test_COMP_FLAG_SUITABLE_FOR_ALL]"":1}"</t>
  </si>
  <si>
    <t>2081463561918693,2,"{""[test_COMP_FLAG_SUITABLE_FOR_ALL]"":1}"</t>
  </si>
  <si>
    <t>2468806576493871,2,"{""[test_COMP_FLAG_SUITABLE_FOR_ALL]"":1}"</t>
  </si>
  <si>
    <t>2282862161758897,2,"{""[test_COMP_FLAG_SUITABLE_FOR_ALL]"":1}"</t>
  </si>
  <si>
    <t>2055686371180885,2,"{""[test_COMP_FLAG_SUITABLE_FOR_ALL]"":1}"</t>
  </si>
  <si>
    <t>1990678180981522,2,"{""[test_COMP_FLAG_SUITABLE_FOR_ALL]"":1}"</t>
  </si>
  <si>
    <t>2541180722590538,2,"{""[test_COMP_FLAG_SUITABLE_FOR_ALL]"":1}"</t>
  </si>
  <si>
    <t>2356989414373334,2,"{""[test_COMP_FLAG_SUITABLE_FOR_ALL]"":2}"</t>
  </si>
  <si>
    <t>2269721063073308,2,"{""[test_COMP_FLAG_SUITABLE_FOR_ALL]"":1}"</t>
  </si>
  <si>
    <t>2072054486219082,2,"{""[test_COMP_FLAG_SUITABLE_FOR_ALL]"":1}"</t>
  </si>
  <si>
    <t>1835674303209034,2,"{""[test_COMP_FLAG_SUITABLE_FOR_ALL]"":1}"</t>
  </si>
  <si>
    <t>2212472935526253,2,"{""[test_COMP_FLAG_SUITABLE_FOR_ALL]"":1}"</t>
  </si>
  <si>
    <t>1984338448351233,2,"{""[test_COMP_FLAG_SUITABLE_FOR_ALL]"":1}"</t>
  </si>
  <si>
    <t>1946276872142749,2,"{""[test_COMP_FLAG_SUITABLE_FOR_ALL]"":1}"</t>
  </si>
  <si>
    <t>2043868009075055,2,"{""[test_obs_potential_lqec, test_obs_ecomm_category_other, obs_ecomm_brand_tier4_samsung, obs_ecomm_product_condition_used, rep_lowqualityecommerce, obs_ecomm_product_lowprice_below_75]"":1}"</t>
  </si>
  <si>
    <t>2085288194843945,2,"{""[test_COMP_FLAG_SUITABLE_FOR_ALL]"":1}"</t>
  </si>
  <si>
    <t>2709406482403636,2,"{""[test_COMP_FLAG_SUITABLE_FOR_ALL]"":1}"</t>
  </si>
  <si>
    <t>2125772297478658,2,"{""[test_COMP_FLAG_SUITABLE_FOR_ALL]"":1}"</t>
  </si>
  <si>
    <t>1941593622603595,2,"{""[test_COMP_FLAG_SUITABLE_FOR_ALL]"":1}"</t>
  </si>
  <si>
    <t>1945377368892987,2,"{""[test_COMP_FLAG_SUITABLE_FOR_ALL]"":1}"</t>
  </si>
  <si>
    <t>2066994440036481,2,"{""[test_COMP_FLAG_SUITABLE_FOR_ALL]"":1}"</t>
  </si>
  <si>
    <t>1895722943889834,2,"{""[test_COMP_FLAG_SUITABLE_FOR_ALL]"":1}"</t>
  </si>
  <si>
    <t>2078699155575957,2,"{""[test_COMP_FLAG_SUITABLE_FOR_ALL]"":1}"</t>
  </si>
  <si>
    <t>2313165768747117,2,"{""[test_COMP_FLAG_SUITABLE_FOR_ALL]"":1}"</t>
  </si>
  <si>
    <t>2328610013838665,2,"{""[test_COMP_FLAG_SUITABLE_FOR_ALL]"":1}"</t>
  </si>
  <si>
    <t>2562846607089656,2,"{""[test_COMP_FLAG_SUITABLE_FOR_ALL]"":1}"</t>
  </si>
  <si>
    <t>1985778601469568,2,"{""[test_COMP_FLAG_SUITABLE_FOR_ALL]"":1}"</t>
  </si>
  <si>
    <t>2348403835178692,2,"{""[test_COMP_FLAG_SUITABLE_FOR_ALL]"":1}"</t>
  </si>
  <si>
    <t>1935516706517432,2,"{""[test_COMP_FLAG_SUITABLE_FOR_ALL]"":1}"</t>
  </si>
  <si>
    <t>2012849332095609,2,"{""[test_COMP_FLAG_SUITABLE_FOR_ALL]"":1}"</t>
  </si>
  <si>
    <t>2553768644693202,2,"{""[test_COMP_FLAG_SUITABLE_FOR_ALL]"":1}"</t>
  </si>
  <si>
    <t>2501485253243925,2,"{""[test_COMP_FLAG_SUITABLE_FOR_ALL]"":2}"</t>
  </si>
  <si>
    <t>1942232919216927,2,"{""[test_COMP_FLAG_SUITABLE_FOR_ALL]"":1}"</t>
  </si>
  <si>
    <t>2007138276031044,2,"{""[test_COMP_FLAG_SUITABLE_FOR_ALL]"":1}"</t>
  </si>
  <si>
    <t>1755026381274374,2,"{""[test_COMP_FLAG_SUITABLE_FOR_ALL]"":1}"</t>
  </si>
  <si>
    <t>2654653534559824,2,"{""[test_COMP_FLAG_SUITABLE_FOR_ALL]"":1}"</t>
  </si>
  <si>
    <t>2542749042421392,2,"{""[test_COMP_FLAG_SUITABLE_FOR_ALL]"":1}"</t>
  </si>
  <si>
    <t>2044543408994657,2,"{""[test_COMP_FLAG_SUITABLE_FOR_ALL]"":1}"</t>
  </si>
  <si>
    <t>2361849837225660,2,"{""[test_COMP_FLAG_SUITABLE_FOR_ALL]"":1}"</t>
  </si>
  <si>
    <t>2400172106662988,2,"{""[test_COMP_FLAG_SUITABLE_FOR_ALL]"":1}"</t>
  </si>
  <si>
    <t>2192858787441904,2,"{""[test_COMP_FLAG_SUITABLE_FOR_ALL]"":1}"</t>
  </si>
  <si>
    <t>2824620104245246,2,"{""[test_COMP_FLAG_SUITABLE_FOR_ALL]"":1}"</t>
  </si>
  <si>
    <t>2879587865400624,2,"{""[test_COMP_FLAG_SUITABLE_FOR_ALL]"":1}"</t>
  </si>
  <si>
    <t>2618352178189841,2,"{""[test_COMP_FLAG_SUITABLE_FOR_ALL]"":1}"</t>
  </si>
  <si>
    <t>2033710833415234,2,"{""[test_COMP_FLAG_SUITABLE_FOR_ALL]"":1}"</t>
  </si>
  <si>
    <t>2336773896346233,2,"{""[test_COMP_FLAG_SUITABLE_FOR_ALL]"":1}"</t>
  </si>
  <si>
    <t>1856604324443825,2,"{""[test_COMP_FLAG_SUITABLE_FOR_ALL]"":1}"</t>
  </si>
  <si>
    <t>2051137384978746,2,"{""[test_COMP_FLAG_SUITABLE_FOR_ALL]"":1}"</t>
  </si>
  <si>
    <t>2464157080325750,2,"{""[test_COMP_FLAG_SUITABLE_FOR_ALL]"":1}"</t>
  </si>
  <si>
    <t>1681679625265112,2,"{""[test_COMP_FLAG_SUITABLE_FOR_ALL]"":1}"</t>
  </si>
  <si>
    <t>2508176232531151,2,"{""[test_COMP_FLAG_SUITABLE_FOR_ALL]"":1}"</t>
  </si>
  <si>
    <t>2045940262185219,2,"{""[test_COMP_FLAG_SUITABLE_FOR_ALL]"":2}"</t>
  </si>
  <si>
    <t>2698540686830545,2,"{""[test_COMP_FLAG_SUITABLE_FOR_ALL]"":1}"</t>
  </si>
  <si>
    <t>2584197588289618,2,"{""[test_COMP_FLAG_SUITABLE_FOR_ALL]"":1}"</t>
  </si>
  <si>
    <t>2368256286580066,2,"{""[test_COMP_FLAG_SUITABLE_FOR_ALL]"":1}"</t>
  </si>
  <si>
    <t>2186690908041338,2,"{""[test_COMP_FLAG_SUITABLE_FOR_ALL]"":1}"</t>
  </si>
  <si>
    <t>2129907613736651,2,"{""[test_COMP_FLAG_SUITABLE_FOR_ALL]"":1}"</t>
  </si>
  <si>
    <t>2372780549399194,2,"{""[test_COMP_FLAG_SUITABLE_FOR_ALL]"":1}"</t>
  </si>
  <si>
    <t>2365059766898970,2,"{""[test_COMP_FLAG_SUITABLE_FOR_ALL]"":1}"</t>
  </si>
  <si>
    <t>2537479349616904,2,"{""[test_COMP_FLAG_SUITABLE_FOR_ALL]"":1}"</t>
  </si>
  <si>
    <t>1895794610531744,2,"{""[test_COMP_FLAG_SUITABLE_FOR_ALL]"":1}"</t>
  </si>
  <si>
    <t>2073745636048770,2,"{""[test_COMP_FLAG_SUITABLE_FOR_ALL]"":1}"</t>
  </si>
  <si>
    <t>2018633598221480,2,"{""[test_COMP_FLAG_SUITABLE_FOR_ALL]"":1}"</t>
  </si>
  <si>
    <t>3021177164566427,2,"{""[test_COMP_FLAG_SUITABLE_FOR_ALL]"":1}"</t>
  </si>
  <si>
    <t>2272880622724224,2,"{""[test_COMP_FLAG_SUITABLE_FOR_ALL]"":2}"</t>
  </si>
  <si>
    <t>1164223437035803,2,"{""[test_COMP_FLAG_SUITABLE_FOR_ALL]"":1}"</t>
  </si>
  <si>
    <t>1838011916303991,2,"{""[test_COMP_FLAG_SUITABLE_FOR_ALL]"":1}"</t>
  </si>
  <si>
    <t>2036487739737570,2,"{""[test_COMP_FLAG_SUITABLE_FOR_ALL]"":1}"</t>
  </si>
  <si>
    <t>2235986599748342,2,"{""[test_COMP_FLAG_SUITABLE_FOR_ALL]"":1}"</t>
  </si>
  <si>
    <t>2300816263303501,2,"{""[test_COMP_FLAG_SUITABLE_FOR_ALL]"":1}"</t>
  </si>
  <si>
    <t>2042059545872771,2,"{""[test_COMP_FLAG_SUITABLE_FOR_ALL]"":1}"</t>
  </si>
  <si>
    <t>2026875437431665,2,"{""[test_COMP_FLAG_SUITABLE_FOR_ALL]"":1}"</t>
  </si>
  <si>
    <t>2065348460186230,2,"{""[test_COMP_FLAG_SUITABLE_FOR_ALL]"":1}"</t>
  </si>
  <si>
    <t>2417137404980672,2,"{""[test_COMP_FLAG_SUITABLE_FOR_ALL]"":1}"</t>
  </si>
  <si>
    <t>1922693077858190,2,"{""[test_COMP_FLAG_SUITABLE_FOR_ALL]"":1}"</t>
  </si>
  <si>
    <t>2792450157439542,2,"{""[test_COMP_FLAG_SUITABLE_FOR_ALL]"":1}"</t>
  </si>
  <si>
    <t>2010844949011888,2,"{""[test_COMP_FLAG_SUITABLE_FOR_ALL]"":1}"</t>
  </si>
  <si>
    <t>2103164976407548,2,"{""[test_COMP_FLAG_SUITABLE_FOR_ALL]"":1}"</t>
  </si>
  <si>
    <t>2205260869541006,2,"{""[test_COMP_FLAG_SUITABLE_FOR_ALL]"":1}"</t>
  </si>
  <si>
    <t>1922538294523673,2,"{""[test_COMP_FLAG_SUITABLE_FOR_ALL]"":1}"</t>
  </si>
  <si>
    <t>1877610729002703,2,"{""[test_COMP_FLAG_SUITABLE_FOR_ALL]"":1}"</t>
  </si>
  <si>
    <t>2338320399520510,2,"{""[test_COMP_FLAG_SUITABLE_FOR_ALL]"":1}"</t>
  </si>
  <si>
    <t>2034292656640155,2,"{""[test_COMP_FLAG_SUITABLE_FOR_ALL]"":1}"</t>
  </si>
  <si>
    <t>2074414792636141,2,"{""[test_COMP_FLAG_SUITABLE_FOR_ALL]"":1}"</t>
  </si>
  <si>
    <t>2269770149707939,2,"{""[test_COMP_FLAG_SUITABLE_FOR_ALL]"":1}"</t>
  </si>
  <si>
    <t>2061857703895543,2,"{""[test_obs_potential_lqec, test_obs_ecomm_category_apparels, obs_ecomm_brand_tier4_h_and_m, obs_ecomm_product_condition_new, rep_lowqualityecommerce, obs_ecomm_product_lowprice_below_8]"":1}"</t>
  </si>
  <si>
    <t>2467997209939577,2,"{""[test_COMP_FLAG_SUITABLE_FOR_ALL]"":1}"</t>
  </si>
  <si>
    <t>1992178110904382,2,"{""[test_COMP_FLAG_SUITABLE_FOR_ALL]"":1}"</t>
  </si>
  <si>
    <t>2253701071359412,2,"{""[test_COMP_FLAG_SUITABLE_FOR_ALL]"":1}"</t>
  </si>
  <si>
    <t>2263378890353253,2,"{""[test_COMP_FLAG_SUITABLE_FOR_ALL]"":1}"</t>
  </si>
  <si>
    <t>2562979530397618,2,"{""[test_COMP_FLAG_SUITABLE_FOR_ALL]"":1}"</t>
  </si>
  <si>
    <t>1761393393965636,2,"{""[test_COMP_FLAG_SUITABLE_FOR_ALL]"":1}"</t>
  </si>
  <si>
    <t>2470754436285422,2,"{""[test_COMP_FLAG_SUITABLE_FOR_ALL]"":1}"</t>
  </si>
  <si>
    <t>1922123997849286,2,"{""[test_COMP_FLAG_SUITABLE_FOR_ALL]"":1}"</t>
  </si>
  <si>
    <t>2012865305488416,2,"{""[test_COMP_FLAG_SUITABLE_FOR_ALL]"":1}"</t>
  </si>
  <si>
    <t>2031296933643934,2,"{""[test_COMP_FLAG_SUITABLE_FOR_ALL]"":1}"</t>
  </si>
  <si>
    <t>1790951690973012,2,"{""[test_COMP_FLAG_SUITABLE_FOR_ALL]"":1}"</t>
  </si>
  <si>
    <t>1883100735151033,2,"{""[test_COMP_FLAG_SUITABLE_FOR_ALL]"":1}"</t>
  </si>
  <si>
    <t>2032625293520172,2,"{""[test_COMP_FLAG_SUITABLE_FOR_ALL]"":1}"</t>
  </si>
  <si>
    <t>1955695321218049,2,"{""[test_COMP_FLAG_SUITABLE_FOR_ALL]"":1}"</t>
  </si>
  <si>
    <t>2072956559477917,2,"{""[test_COMP_FLAG_SUITABLE_FOR_ALL]"":1}"</t>
  </si>
  <si>
    <t>2288776454487786,2,"{""[test_COMP_FLAG_SUITABLE_FOR_ALL]"":1}"</t>
  </si>
  <si>
    <t>2703065803044569,2,"{""[test_COMP_FLAG_SUITABLE_FOR_ALL]"":1}"</t>
  </si>
  <si>
    <t>2194140207311704,2,"{""[test_COMP_FLAG_SUITABLE_FOR_ALL]"":1}"</t>
  </si>
  <si>
    <t>1922764711153537,2,"{""[test_COMP_FLAG_SUITABLE_FOR_ALL]"":1}"</t>
  </si>
  <si>
    <t>1827596884035983,2,"{""[test_COMP_FLAG_SUITABLE_FOR_ALL]"":1}"</t>
  </si>
  <si>
    <t>2010870382365024,2,"{""[test_COMP_FLAG_SUITABLE_FOR_ALL]"":1}"</t>
  </si>
  <si>
    <t>2012211822205314,2,"{""[test_COMP_FLAG_SUITABLE_FOR_ALL]"":1}"</t>
  </si>
  <si>
    <t>2114626591931005,2,"{""[test_COMP_FLAG_SUITABLE_FOR_ALL]"":1}"</t>
  </si>
  <si>
    <t>2212485482200281,2,"{""[test_COMP_FLAG_SUITABLE_FOR_ALL]"":1}"</t>
  </si>
  <si>
    <t>2104603086252485,2,"{""[test_COMP_FLAG_SUITABLE_FOR_ALL]"":1}"</t>
  </si>
  <si>
    <t>2133181293413803,2,"{""[test_COMP_FLAG_SUITABLE_FOR_ALL]"":1}"</t>
  </si>
  <si>
    <t>2131008436991518,2,"{""[test_COMP_FLAG_SUITABLE_FOR_ALL]"":1}"</t>
  </si>
  <si>
    <t>2286002204743135,2,"{""[test_COMP_FLAG_SUITABLE_FOR_ALL]"":1}"</t>
  </si>
  <si>
    <t>3017688571577861,2,"{""[test_COMP_FLAG_SUITABLE_FOR_ALL]"":1}"</t>
  </si>
  <si>
    <t>2077489738998711,2,"{""[test_COMP_FLAG_SUITABLE_FOR_ALL]"":1}"</t>
  </si>
  <si>
    <t>2040617022711786,2,"{""[test_COMP_FLAG_SUITABLE_FOR_ALL]"":1}"</t>
  </si>
  <si>
    <t>1948572815261552,2,"{""[test_COMP_FLAG_SUITABLE_FOR_ALL]"":1}"</t>
  </si>
  <si>
    <t>1998767430172752,2,"{""[test_COMP_FLAG_SUITABLE_FOR_ALL]"":1}"</t>
  </si>
  <si>
    <t>2139083036179892,2,"{""[test_COMP_FLAG_SUITABLE_FOR_ALL]"":1}"</t>
  </si>
  <si>
    <t>2517344178337234,2,"{""[test_COMP_FLAG_SUITABLE_FOR_ALL]"":1}"</t>
  </si>
  <si>
    <t>1976676575788240,2,"{""[test_obs_potential_lqec, test_obs_ecomm_category_other, obs_ecomm_brand_tier4_motorola, obs_ecomm_product_condition_new, rep_lowqualityecommerce, obs_ecomm_product_lowprice_below_78]"":1}"</t>
  </si>
  <si>
    <t>1882815688511914,2,"{""[test_COMP_FLAG_SUITABLE_FOR_ALL]"":1}"</t>
  </si>
  <si>
    <t>2002988216487309,2,"{""[test_COMP_FLAG_SUITABLE_FOR_ALL]"":1}"</t>
  </si>
  <si>
    <t>2082148571833180,2,"{""[test_COMP_FLAG_SUITABLE_FOR_ALL]"":1}"</t>
  </si>
  <si>
    <t>2479434328798582,2,"{""[test_COMP_FLAG_SUITABLE_FOR_ALL]"":1}"</t>
  </si>
  <si>
    <t>2262499207128711,2,"{""[test_COMP_FLAG_SUITABLE_FOR_ALL]"":1}"</t>
  </si>
  <si>
    <t>1951668081629141,2,"{""[test_COMP_FLAG_SUITABLE_FOR_ALL]"":1}"</t>
  </si>
  <si>
    <t>1669523843154164,2,"{""[test_COMP_FLAG_SUITABLE_FOR_ALL]"":1}"</t>
  </si>
  <si>
    <t>1855197057942670,2,"{""[test_COMP_FLAG_SUITABLE_FOR_ALL]"":1}"</t>
  </si>
  <si>
    <t>2060975570605902,2,"{""[test_COMP_FLAG_SUITABLE_FOR_ALL]"":2}"</t>
  </si>
  <si>
    <t>1836177093081164,2,"{""[test_COMP_FLAG_SUITABLE_FOR_ALL]"":1}"</t>
  </si>
  <si>
    <t>2192084700822527,2,"{""[test_COMP_FLAG_SUITABLE_FOR_ALL]"":1}"</t>
  </si>
  <si>
    <t>2035376006559413,2,"{""[test_COMP_FLAG_SUITABLE_FOR_ALL]"":1}"</t>
  </si>
  <si>
    <t>2080480522046055,2,"{""[test_COMP_FLAG_SUITABLE_FOR_ALL]"":1}"</t>
  </si>
  <si>
    <t>2175907202465766,2,"{""[test_COMP_FLAG_SUITABLE_FOR_ALL]"":1}"</t>
  </si>
  <si>
    <t>2507874379246966,2,"{""[test_COMP_FLAG_SUITABLE_FOR_ALL]"":1}"</t>
  </si>
  <si>
    <t>2013418485404626,2,"{""[test_COMP_FLAG_SUITABLE_FOR_ALL]"":1}"</t>
  </si>
  <si>
    <t>2495231213882991,2,"{""[test_COMP_FLAG_SUITABLE_FOR_ALL]"":1}"</t>
  </si>
  <si>
    <t>2340191146011429,2,"{""[test_COMP_FLAG_SUITABLE_FOR_ALL]"":1}"</t>
  </si>
  <si>
    <t>1918479488275351,2,"{""[test_COMP_FLAG_SUITABLE_FOR_ALL]"":1}"</t>
  </si>
  <si>
    <t>2004208316328517,2,"{""[test_COMP_FLAG_SUITABLE_FOR_ALL]"":1}"</t>
  </si>
  <si>
    <t>2288330217878321,2,"{""[test_COMP_FLAG_SUITABLE_FOR_ALL]"":1}"</t>
  </si>
  <si>
    <t>2384887981585229,2,"{""[test_COMP_FLAG_SUITABLE_FOR_ALL]"":1}"</t>
  </si>
  <si>
    <t>2033977666684952,2,"{""[test_COMP_FLAG_SUITABLE_FOR_ALL]"":1}"</t>
  </si>
  <si>
    <t>2129015280520408,2,"{""[test_COMP_FLAG_SUITABLE_FOR_ALL]"":1}"</t>
  </si>
  <si>
    <t>2004814366222652,2,"{""[test_COMP_FLAG_SUITABLE_FOR_ALL]"":1}"</t>
  </si>
  <si>
    <t>3103111009714732,2,"{""[test_COMP_FLAG_SUITABLE_FOR_ALL]"":1}"</t>
  </si>
  <si>
    <t>1771327089580151,2,"{""[test_COMP_FLAG_SUITABLE_FOR_ALL]"":1}"</t>
  </si>
  <si>
    <t>2100106520054984,2,"{""[test_COMP_FLAG_SUITABLE_FOR_ALL]"":1}"</t>
  </si>
  <si>
    <t>2073249082753510,2,"{""[test_COMP_FLAG_SUITABLE_FOR_ALL]"":1}"</t>
  </si>
  <si>
    <t>2099300550136074,2,"{""[test_COMP_FLAG_SUITABLE_FOR_ALL]"":1}"</t>
  </si>
  <si>
    <t>2526775410698277,2,"{""[test_COMP_FLAG_SUITABLE_FOR_ALL]"":1}"</t>
  </si>
  <si>
    <t>1967673519996430,2,"{""[test_COMP_FLAG_SUITABLE_FOR_ALL]"":1}"</t>
  </si>
  <si>
    <t>2745499625468114,2,"{""[test_COMP_FLAG_SUITABLE_FOR_ALL]"":1}"</t>
  </si>
  <si>
    <t>2030366573709066,2,"{""[test_COMP_FLAG_SUITABLE_FOR_ALL]"":1}"</t>
  </si>
  <si>
    <t>2002834286505699,2,"{""[test_COMP_FLAG_SUITABLE_FOR_ALL]"":1}"</t>
  </si>
  <si>
    <t>2224589957563554,2,"{""[test_COMP_FLAG_SUITABLE_FOR_ALL]"":1}"</t>
  </si>
  <si>
    <t>1793915220676009,2,"{""[test_COMP_FLAG_SUITABLE_FOR_ALL]"":1}"</t>
  </si>
  <si>
    <t>1964746530311075,2,"{""[test_COMP_FLAG_SUITABLE_FOR_ALL]"":1}"</t>
  </si>
  <si>
    <t>2036112633168821,2,"{""[test_COMP_FLAG_SUITABLE_FOR_ALL]"":1}"</t>
  </si>
  <si>
    <t>2450617154970761,2,"{""[test_COMP_FLAG_SUITABLE_FOR_ALL]"":1}"</t>
  </si>
  <si>
    <t>2093841960674699,2,"{""[test_COMP_FLAG_SUITABLE_FOR_ALL]"":1}"</t>
  </si>
  <si>
    <t>1920226601432967,2,"{""[test_COMP_FLAG_SUITABLE_FOR_ALL]"":1}"</t>
  </si>
  <si>
    <t>2719058288111855,2,"{""[test_COMP_FLAG_SUITABLE_FOR_ALL]"":1}"</t>
  </si>
  <si>
    <t>2047272588684560,2,"{""[test_COMP_FLAG_SUITABLE_FOR_ALL]"":1}"</t>
  </si>
  <si>
    <t>2018640731588574,2,"{""[test_COMP_FLAG_SUITABLE_FOR_ALL]"":1}"</t>
  </si>
  <si>
    <t>2078831732197287,2,"{""[test_COMP_FLAG_SUITABLE_FOR_ALL]"":1}"</t>
  </si>
  <si>
    <t>1901701699952810,2,"{""[test_COMP_FLAG_SUITABLE_FOR_ALL]"":1}"</t>
  </si>
  <si>
    <t>2728334100518015,2,"{""[test_COMP_FLAG_SUITABLE_FOR_ALL]"":1}"</t>
  </si>
  <si>
    <t>2041185259293790,2,"{""[test_COMP_FLAG_SUITABLE_FOR_ALL]"":1}"</t>
  </si>
  <si>
    <t>2001608173288466,2,"{""[test_COMP_FLAG_SUITABLE_FOR_ALL]"":1}"</t>
  </si>
  <si>
    <t>2555267357824560,2,"{""[test_COMP_FLAG_SUITABLE_FOR_ALL]"":1}"</t>
  </si>
  <si>
    <t>2235244729842244,2,"{""[test_COMP_FLAG_SUITABLE_FOR_ALL]"":1}"</t>
  </si>
  <si>
    <t>2133413390053002,2,"{""[test_COMP_FLAG_SUITABLE_FOR_ALL]"":1}"</t>
  </si>
  <si>
    <t>1730138000424689,2,"{""[test_COMP_FLAG_SUITABLE_FOR_ALL]"":1}"</t>
  </si>
  <si>
    <t>2145083302223824,2,"{""[test_COMP_FLAG_SUITABLE_FOR_ALL]"":1}"</t>
  </si>
  <si>
    <t>1984146745039071,2,"{""[test_COMP_FLAG_SUITABLE_FOR_ALL]"":1}"</t>
  </si>
  <si>
    <t>2203410413043448,2,"{""[test_COMP_FLAG_SUITABLE_FOR_ALL]"":1}"</t>
  </si>
  <si>
    <t>2012917948823868,2,"{""[test_COMP_FLAG_SUITABLE_FOR_ALL]"":1}"</t>
  </si>
  <si>
    <t>2636745736352252,2,"{""[test_COMP_FLAG_SUITABLE_FOR_ALL]"":1}"</t>
  </si>
  <si>
    <t>2782272591786719,2,"{""[test_COMP_FLAG_SUITABLE_FOR_ALL]"":1}"</t>
  </si>
  <si>
    <t>1995957637148006,2,"{""[test_obs_doesnotdisplay]"":1}"</t>
  </si>
  <si>
    <t>2598143596867600,2,"{""[test_COMP_FLAG_SUITABLE_FOR_ALL]"":1}"</t>
  </si>
  <si>
    <t>2429773217095757,2,"{""[test_COMP_FLAG_SUITABLE_FOR_ALL]"":1}"</t>
  </si>
  <si>
    <t>2175844605769246,2,"{""[test_COMP_FLAG_SUITABLE_FOR_ALL]"":1}"</t>
  </si>
  <si>
    <t>2300408286685137,2,"{""[test_COMP_FLAG_SUITABLE_FOR_ALL]"":1}"</t>
  </si>
  <si>
    <t>2189680051053780,2,"{""[test_COMP_FLAG_SUITABLE_FOR_ALL]"":1}"</t>
  </si>
  <si>
    <t>2207548935975666,2,"{""[test_COMP_FLAG_SUITABLE_FOR_ALL]"":1}"</t>
  </si>
  <si>
    <t>1881003171949435,2,"{""[test_COMP_FLAG_SUITABLE_FOR_ALL]"":1}"</t>
  </si>
  <si>
    <t>2009476595806597,2,"{""[test_COMP_FLAG_SUITABLE_FOR_ALL]"":1}"</t>
  </si>
  <si>
    <t>2086718891382506,2,"{""[test_COMP_FLAG_SUITABLE_FOR_ALL]"":1}"</t>
  </si>
  <si>
    <t>2115197768564813,2,"{""[test_COMP_FLAG_SUITABLE_FOR_ALL]"":1}"</t>
  </si>
  <si>
    <t>2163781543660263,2,"{""[test_COMP_FLAG_SUITABLE_FOR_ALL]"":1}"</t>
  </si>
  <si>
    <t>2144844875585896,2,"{""[test_COMP_FLAG_SUITABLE_FOR_ALL]"":1}"</t>
  </si>
  <si>
    <t>2369932679685607,2,"{""[test_COMP_FLAG_SUITABLE_FOR_ALL]"":1}"</t>
  </si>
  <si>
    <t>2744912935534057,2,"{""[test_COMP_FLAG_SUITABLE_FOR_ALL]"":1}"</t>
  </si>
  <si>
    <t>2297122053645939,2,"{""[test_COMP_FLAG_SUITABLE_FOR_ALL]"":1}"</t>
  </si>
  <si>
    <t>1796030747190871,2,"{""[test_COMP_FLAG_SUITABLE_FOR_ALL]"":1}"</t>
  </si>
  <si>
    <t>2542523405820082,2,"{""[test_COMP_FLAG_SUITABLE_FOR_ALL]"":1}"</t>
  </si>
  <si>
    <t>2288846597815643,2,"{""[test_COMP_FLAG_SUITABLE_FOR_ALL]"":1}"</t>
  </si>
  <si>
    <t>2149083065209666,2,"{""[test_COMP_FLAG_SUITABLE_FOR_ALL]"":1}"</t>
  </si>
  <si>
    <t>2115800795151487,2,"{""[test_COMP_FLAG_SUITABLE_FOR_ALL]"":1}"</t>
  </si>
  <si>
    <t>2504442079585087,2,"{""[test_COMP_FLAG_SUITABLE_FOR_ALL]"":1}"</t>
  </si>
  <si>
    <t>2472970206064607,2,"{""[test_COMP_FLAG_SUITABLE_FOR_ALL]"":1}"</t>
  </si>
  <si>
    <t>1913181445475046,2,"{""[test_COMP_FLAG_SUITABLE_FOR_ALL]"":1}"</t>
  </si>
  <si>
    <t>2523349714348167,2,"{""[test_COMP_FLAG_SUITABLE_FOR_ALL]"":1}"</t>
  </si>
  <si>
    <t>2381881888491935,2,"{""[test_COMP_FLAG_SUITABLE_FOR_ALL]"":1}"</t>
  </si>
  <si>
    <t>2128772243872227,2,"{""[test_COMP_FLAG_SUITABLE_FOR_ALL]"":1}"</t>
  </si>
  <si>
    <t>1872015709573967,2,"{""[test_COMP_FLAG_SUITABLE_FOR_ALL]"":1}"</t>
  </si>
  <si>
    <t>2093511924039093,2,"{""[test_COMP_FLAG_SUITABLE_FOR_ALL]"":1}"</t>
  </si>
  <si>
    <t>2174973382547881,2,"{""[test_COMP_FLAG_SUITABLE_FOR_ALL]"":1}"</t>
  </si>
  <si>
    <t>1937817423010931,2,"{""[test_COMP_FLAG_SUITABLE_FOR_ALL]"":1}"</t>
  </si>
  <si>
    <t>1752254171541794,2,"{""[test_COMP_FLAG_SUITABLE_FOR_ALL]"":1}"</t>
  </si>
  <si>
    <t>2426470944090997,2,"{""[test_COMP_FLAG_SUITABLE_FOR_ALL]"":1}"</t>
  </si>
  <si>
    <t>2196378190392597,2,"{""[test_COMP_FLAG_SUITABLE_FOR_ALL]"":1}"</t>
  </si>
  <si>
    <t>1772367226223841,2,"{""[test_COMP_FLAG_SUITABLE_FOR_ALL]"":1}"</t>
  </si>
  <si>
    <t>2306257472741326,2,"{""[test_COMP_FLAG_SUITABLE_FOR_ALL]"":1}"</t>
  </si>
  <si>
    <t>2476127365792842,2,"{""[test_COMP_FLAG_SUITABLE_FOR_ALL]"":1}"</t>
  </si>
  <si>
    <t>2509354105805382,2,"{""[test_COMP_FLAG_SUITABLE_FOR_ALL]"":1}"</t>
  </si>
  <si>
    <t>1948646045263152,2,"{""[test_COMP_FLAG_SUITABLE_FOR_ALL]"":1}"</t>
  </si>
  <si>
    <t>2072646979451714,2,"{""[test_COMP_FLAG_SUITABLE_FOR_ALL]"":1}"</t>
  </si>
  <si>
    <t>2082196451874905,2,"{""[test_COMP_FLAG_SUITABLE_FOR_ALL]"":1}"</t>
  </si>
  <si>
    <t>2043251152422968,2,"{""[test_COMP_FLAG_SUITABLE_FOR_ALL]"":1}"</t>
  </si>
  <si>
    <t>2592830497401071,2,"{""[test_COMP_FLAG_SUITABLE_FOR_ALL]"":1}"</t>
  </si>
  <si>
    <t>2430108733697279,2,"{""[test_COMP_FLAG_SUITABLE_FOR_ALL]"":1}"</t>
  </si>
  <si>
    <t>1980972365323003,2,"{""[test_COMP_FLAG_SUITABLE_FOR_ALL]"":1}"</t>
  </si>
  <si>
    <t>2961826720509130,2,"{""[test_COMP_FLAG_SUITABLE_FOR_ALL]"":1}"</t>
  </si>
  <si>
    <t>2193188557436639,2,"{""[test_obs_doesnotdisplay]"":1}"</t>
  </si>
  <si>
    <t>2306438692759539,2,"{""[test_COMP_FLAG_SUITABLE_FOR_ALL]"":1}"</t>
  </si>
  <si>
    <t>1548276861942775,2,"{""[test_COMP_FLAG_SUITABLE_FOR_ALL]"":1}"</t>
  </si>
  <si>
    <t>2300191936718932,2,"{""[test_COMP_FLAG_SUITABLE_FOR_ALL]"":1}"</t>
  </si>
  <si>
    <t>1984887574881894,2,"{""[test_COMP_FLAG_SUITABLE_FOR_ALL]"":1}"</t>
  </si>
  <si>
    <t>2255102241180948,2,"{""[test_COMP_FLAG_SUITABLE_FOR_ALL]"":1}"</t>
  </si>
  <si>
    <t>2109971725728720,2,"{""[test_COMP_FLAG_SUITABLE_FOR_ALL]"":1}"</t>
  </si>
  <si>
    <t>1808744892569093,2,"{""[test_COMP_FLAG_SUITABLE_FOR_ALL]"":1}"</t>
  </si>
  <si>
    <t>2039157722804362,2,"{""[test_COMP_FLAG_SUITABLE_FOR_ALL]"":1}"</t>
  </si>
  <si>
    <t>2479609635386782,2,"{""[test_COMP_FLAG_SUITABLE_FOR_ALL]"":1}"</t>
  </si>
  <si>
    <t>2007767605981203,2,"{""[test_COMP_FLAG_SUITABLE_FOR_ALL]"":1}"</t>
  </si>
  <si>
    <t>2524889954249404,2,"{""[test_COMP_FLAG_SUITABLE_FOR_ALL]"":1}"</t>
  </si>
  <si>
    <t>2061263770594049,2,"{""[test_COMP_FLAG_SUITABLE_FOR_ALL]"":1}"</t>
  </si>
  <si>
    <t>2242293022505061,2,"{""[test_COMP_FLAG_SUITABLE_FOR_ALL]"":2}"</t>
  </si>
  <si>
    <t>2008070809242593,2,"{""[test_COMP_FLAG_SUITABLE_FOR_ALL]"":1}"</t>
  </si>
  <si>
    <t>2443618602377312,2,"{""[test_COMP_FLAG_SUITABLE_FOR_ALL]"":1}"</t>
  </si>
  <si>
    <t>2034216316654069,2,"{""[test_COMP_FLAG_SUITABLE_FOR_ALL]"":1}"</t>
  </si>
  <si>
    <t>2427067167365077,2,"{""[test_COMP_FLAG_SUITABLE_FOR_ALL]"":1}"</t>
  </si>
  <si>
    <t>2350207835030519,2,"{""[test_COMP_FLAG_SUITABLE_FOR_ALL]"":1}"</t>
  </si>
  <si>
    <t>1971701619605861,2,"{""[test_COMP_FLAG_SUITABLE_FOR_ALL]"":1}"</t>
  </si>
  <si>
    <t>2427009423980675,2,"{""[test_COMP_FLAG_SUITABLE_FOR_ALL]"":1}"</t>
  </si>
  <si>
    <t>1949515481831821,2,"{""[test_COMP_FLAG_SUITABLE_FOR_ALL]"":1}"</t>
  </si>
  <si>
    <t>2729970477045179,2,"{""[test_COMP_FLAG_SUITABLE_FOR_ALL]"":1}"</t>
  </si>
  <si>
    <t>2267887409930836,2,"{""[test_COMP_FLAG_SUITABLE_FOR_ALL]"":1}"</t>
  </si>
  <si>
    <t>2146711102082285,2,"{""[test_COMP_FLAG_SUITABLE_FOR_ALL]"":1}"</t>
  </si>
  <si>
    <t>2165769050174294,2,"{""[test_COMP_FLAG_SUITABLE_FOR_ALL]"":1}"</t>
  </si>
  <si>
    <t>2409979742408350,2,"{""[test_COMP_FLAG_SUITABLE_FOR_ALL]"":2}"</t>
  </si>
  <si>
    <t>1941966099234217,2,"{""[test_COMP_FLAG_SUITABLE_FOR_ALL]"":1}"</t>
  </si>
  <si>
    <t>1047100838747264,2,"{""[test_COMP_FLAG_SUITABLE_FOR_ALL]"":1}"</t>
  </si>
  <si>
    <t>2190439464358566,2,"{""[test_COMP_FLAG_SUITABLE_FOR_ALL]"":1}"</t>
  </si>
  <si>
    <t>2125173230859751,2,"{""[test_COMP_FLAG_SUITABLE_FOR_ALL]"":1}"</t>
  </si>
  <si>
    <t>2294329087264541,2,"{""[test_COMP_FLAG_SUITABLE_FOR_ALL]"":1}"</t>
  </si>
  <si>
    <t>1816196535169482,2,"{""[test_COMP_FLAG_SUITABLE_FOR_ALL]"":1}"</t>
  </si>
  <si>
    <t>2050086065077266,2,"{""[test_COMP_FLAG_SUITABLE_FOR_ALL]"":1}"</t>
  </si>
  <si>
    <t>2016450361743983,2,"{""[test_COMP_FLAG_SUITABLE_FOR_ALL]"":1}"</t>
  </si>
  <si>
    <t>2248559788547386,2,"{""[test_COMP_FLAG_SUITABLE_FOR_ALL]"":1}"</t>
  </si>
  <si>
    <t>1894664547310165,2,"{""[test_COMP_FLAG_SUITABLE_FOR_ALL]"":1}"</t>
  </si>
  <si>
    <t>2522452157826320,2,"{""[test_COMP_FLAG_SUITABLE_FOR_ALL]"":1}"</t>
  </si>
  <si>
    <t>1978710545518222,2,"{""[test_COMP_FLAG_SUITABLE_FOR_ALL]"":1}"</t>
  </si>
  <si>
    <t>2097177700401273,2,"{""[test_COMP_FLAG_SUITABLE_FOR_ALL]"":1}"</t>
  </si>
  <si>
    <t>2552531231486549,2,"{""[test_COMP_FLAG_SUITABLE_FOR_ALL]"":1}"</t>
  </si>
  <si>
    <t>2188432497886181,2,"{""[test_COMP_FLAG_SUITABLE_FOR_ALL]"":1}"</t>
  </si>
  <si>
    <t>2288614281191165,2,"{""[test_COMP_FLAG_SUITABLE_FOR_ALL]"":1}"</t>
  </si>
  <si>
    <t>2115000801853430,2,"{""[test_COMP_FLAG_SUITABLE_FOR_ALL]"":1}"</t>
  </si>
  <si>
    <t>1792659867511528,2,"{""[test_COMP_FLAG_SUITABLE_FOR_ALL]"":1}"</t>
  </si>
  <si>
    <t>1873325762764942,2,"{""[test_COMP_FLAG_SUITABLE_FOR_ALL]"":1}"</t>
  </si>
  <si>
    <t>2082947438438163,2,"{""[test_obs_potential_lqec, test_obs_ecomm_category_other, obs_ecomm_brand_tier4_sony, obs_ecomm_product_condition_used, rep_lowqualityecommerce, obs_ecomm_product_lowprice_below_75]"":1}"</t>
  </si>
  <si>
    <t>2031949730259921,2,"{""[test_COMP_FLAG_SUITABLE_FOR_ALL]"":1}"</t>
  </si>
  <si>
    <t>2000844789991707,2,"{""[test_COMP_FLAG_SUITABLE_FOR_ALL]"":1}"</t>
  </si>
  <si>
    <t>1990877534299291,2,"{""[test_COMP_FLAG_SUITABLE_FOR_ALL]"":1}"</t>
  </si>
  <si>
    <t>2006369726065807,2,"{""[test_COMP_FLAG_SUITABLE_FOR_ALL]"":1}"</t>
  </si>
  <si>
    <t>2267338423284679,2,"{""[test_COMP_FLAG_SUITABLE_FOR_ALL]"":2}"</t>
  </si>
  <si>
    <t>2330064473684047,2,"{""[test_COMP_FLAG_SUITABLE_FOR_ALL]"":1}"</t>
  </si>
  <si>
    <t>2711498792208565,2,"{""[test_COMP_FLAG_SUITABLE_FOR_ALL]"":1}"</t>
  </si>
  <si>
    <t>2069727249776980,2,"{""[test_COMP_FLAG_SUITABLE_FOR_ALL]"":1}"</t>
  </si>
  <si>
    <t>2590869820953470,2,"{""[test_COMP_FLAG_SUITABLE_FOR_ALL]"":1}"</t>
  </si>
  <si>
    <t>3018177738208418,2,"{""[test_COMP_FLAG_SUITABLE_FOR_ALL]"":1}"</t>
  </si>
  <si>
    <t>1632956930138856,2,"{""[test_COMP_FLAG_SUITABLE_FOR_ALL]"":1}"</t>
  </si>
  <si>
    <t>2569614883066696,2,"{""[test_COMP_FLAG_SUITABLE_FOR_ALL]"":1}"</t>
  </si>
  <si>
    <t>2083527875100663,2,"{""[test_COMP_FLAG_SUITABLE_FOR_ALL]"":1}"</t>
  </si>
  <si>
    <t>2081481991968060,2,"{""[test_COMP_FLAG_SUITABLE_FOR_ALL]"":1}"</t>
  </si>
  <si>
    <t>2492237514128447,2,"{""[test_COMP_FLAG_SUITABLE_FOR_ALL]"":1}"</t>
  </si>
  <si>
    <t>2088767467904456,2,"{""[test_COMP_FLAG_SUITABLE_FOR_ALL]"":1}"</t>
  </si>
  <si>
    <t>2607500135931394,2,"{""[test_COMP_FLAG_SUITABLE_FOR_ALL]"":1}"</t>
  </si>
  <si>
    <t>2071942096238386,2,"{""[test_COMP_FLAG_SUITABLE_FOR_ALL]"":1}"</t>
  </si>
  <si>
    <t>2062616567156251,2,"{""[test_COMP_FLAG_SUITABLE_FOR_ALL]"":1}"</t>
  </si>
  <si>
    <t>2119683858121107,2,"{""[test_COMP_FLAG_SUITABLE_FOR_ALL]"":1}"</t>
  </si>
  <si>
    <t>2009354242482621,2,"{""[test_COMP_FLAG_SUITABLE_FOR_ALL]"":1}"</t>
  </si>
  <si>
    <t>2166740420014769,2,"{""[test_COMP_FLAG_SUITABLE_FOR_ALL]"":1}"</t>
  </si>
  <si>
    <t>1857061274393034,2,"{""[test_COMP_FLAG_SUITABLE_FOR_ALL]"":1}"</t>
  </si>
  <si>
    <t>2414778308604268,2,"{""[test_COMP_FLAG_SUITABLE_FOR_ALL]"":1}"</t>
  </si>
  <si>
    <t>2480045998733910,2,"{""[test_COMP_FLAG_SUITABLE_FOR_ALL]"":1}"</t>
  </si>
  <si>
    <t>2276824825684059,2,"{""[test_COMP_FLAG_SUITABLE_FOR_ALL]"":1}"</t>
  </si>
  <si>
    <t>2095684060521488,2,"{""[test_COMP_FLAG_SUITABLE_FOR_ALL]"":1}"</t>
  </si>
  <si>
    <t>2023876031062543,2,"{""[test_COMP_FLAG_SUITABLE_FOR_ALL]"":1}"</t>
  </si>
  <si>
    <t>2230326863679375,2,"{""[test_COMP_FLAG_SUITABLE_FOR_ALL]"":1}"</t>
  </si>
  <si>
    <t>2159611737438032,2,"{""[test_COMP_FLAG_SUITABLE_FOR_ALL]"":1}"</t>
  </si>
  <si>
    <t>2643465899004693,2,"{""[test_COMP_FLAG_SUITABLE_FOR_ALL]"":1}"</t>
  </si>
  <si>
    <t>1932894226825903,2,"{""[test_COMP_FLAG_SUITABLE_FOR_ALL]"":1}"</t>
  </si>
  <si>
    <t>2038297272932882,2,"{""[test_obs_potential_lqec, test_obs_ecomm_category_shoes, obs_ecomm_brand_tier2_nike, obs_ecomm_product_condition_new, rep_lowqualityecommerce, obs_ecomm_product_lowprice_below_27]"":1}"</t>
  </si>
  <si>
    <t>1947564305340967,2,"{""[test_COMP_FLAG_SUITABLE_FOR_ALL]"":1}"</t>
  </si>
  <si>
    <t>1901280526648998,2,"{""[test_COMP_FLAG_SUITABLE_FOR_ALL]"":1}"</t>
  </si>
  <si>
    <t>2458499544164518,2,"{""[test_COMP_FLAG_SUITABLE_FOR_ALL]"":1}"</t>
  </si>
  <si>
    <t>2179498392080899,2,"{""[test_COMP_FLAG_SUITABLE_FOR_ALL]"":1}"</t>
  </si>
  <si>
    <t>2038563166235513,2,"{""[test_COMP_FLAG_SUITABLE_FOR_ALL]"":1}"</t>
  </si>
  <si>
    <t>2047484642039219,2,"{""[test_COMP_FLAG_SUITABLE_FOR_ALL]"":1}"</t>
  </si>
  <si>
    <t>1986364054780291,2,"{""[test_COMP_FLAG_SUITABLE_FOR_ALL]"":1}"</t>
  </si>
  <si>
    <t>2444552762239782,2,"{""[test_COMP_FLAG_SUITABLE_FOR_ALL]"":1}"</t>
  </si>
  <si>
    <t>2085744658154107,2,"{""[test_COMP_FLAG_SUITABLE_FOR_ALL]"":1}"</t>
  </si>
  <si>
    <t>2169012519829384,2,"{""[test_COMP_FLAG_SUITABLE_FOR_ALL]"":1}"</t>
  </si>
  <si>
    <t>3800734546626308,2,"{""[test_COMP_FLAG_SUITABLE_FOR_ALL]"":1}"</t>
  </si>
  <si>
    <t>1921226398004577,2,"{""[test_COMP_FLAG_SUITABLE_FOR_ALL]"":1}"</t>
  </si>
  <si>
    <t>2125124244197669,2,"{""[test_COMP_FLAG_SUITABLE_FOR_ALL]"":1}"</t>
  </si>
  <si>
    <t>1724637280979454,2,"{""[test_COMP_FLAG_SUITABLE_FOR_ALL]"":1}"</t>
  </si>
  <si>
    <t>2332038366840796,2,"{""[test_COMP_FLAG_SUITABLE_FOR_ALL]"":1}"</t>
  </si>
  <si>
    <t>1993723014078369,2,"{""[test_COMP_FLAG_SUITABLE_FOR_ALL]"":1}"</t>
  </si>
  <si>
    <t>2323141474427781,2,"{""[test_COMP_FLAG_SUITABLE_FOR_ALL]"":1}"</t>
  </si>
  <si>
    <t>2184569324940149,2,"{""[test_COMP_FLAG_SUITABLE_FOR_ALL]"":1}"</t>
  </si>
  <si>
    <t>2178860185499918,2,"{""[test_COMP_FLAG_SUITABLE_FOR_ALL]"":1}"</t>
  </si>
  <si>
    <t>2351706521566662,2,"{""[test_COMP_FLAG_SUITABLE_FOR_ALL]"":1}"</t>
  </si>
  <si>
    <t>2105836952874917,2,"{""[test_COMP_FLAG_SUITABLE_FOR_ALL]"":1}"</t>
  </si>
  <si>
    <t>2548174605224426,2,"{""[test_COMP_FLAG_SUITABLE_FOR_ALL]"":1}"</t>
  </si>
  <si>
    <t>1998058006983759,2,"{""[test_COMP_FLAG_SUITABLE_FOR_ALL]"":1}"</t>
  </si>
  <si>
    <t>1867859633297809,2,"{""[test_COMP_FLAG_SUITABLE_FOR_ALL]"":1}"</t>
  </si>
  <si>
    <t>2097348590346186,2,"{""[test_COMP_FLAG_SUITABLE_FOR_ALL]"":1}"</t>
  </si>
  <si>
    <t>2315583811845945,2,"{""[test_COMP_FLAG_SUITABLE_FOR_ALL]"":1}"</t>
  </si>
  <si>
    <t>1818747761587688,2,"{""[test_COMP_FLAG_SUITABLE_FOR_ALL]"":1}"</t>
  </si>
  <si>
    <t>1800666996705415,2,"{""[test_COMP_FLAG_SUITABLE_FOR_ALL]"":1}"</t>
  </si>
  <si>
    <t>2232858843424576,2,"{""[test_COMP_FLAG_SUITABLE_FOR_ALL]"":1}"</t>
  </si>
  <si>
    <t>2053562571430359,2,"{""[test_COMP_FLAG_SUITABLE_FOR_ALL]"":1}"</t>
  </si>
  <si>
    <t>2248734761845354,2,"{""[test_COMP_FLAG_SUITABLE_FOR_ALL]"":1}"</t>
  </si>
  <si>
    <t>2345151652180713,2,"{""[test_COMP_FLAG_SUITABLE_FOR_ALL]"":1}"</t>
  </si>
  <si>
    <t>2310429058980949,2,"{""[test_COMP_FLAG_SUITABLE_FOR_ALL]"":1}"</t>
  </si>
  <si>
    <t>2019304701486950,2,"{""[test_COMP_FLAG_SUITABLE_FOR_ALL]"":1}"</t>
  </si>
  <si>
    <t>2094329740606443,2,"{""[test_COMP_FLAG_SUITABLE_FOR_ALL]"":1}"</t>
  </si>
  <si>
    <t>1695911703843600,2,"{""[test_COMP_FLAG_SUITABLE_FOR_ALL]"":1}"</t>
  </si>
  <si>
    <t>2256896851021553,2,"{""[test_COMP_FLAG_SUITABLE_FOR_ALL]"":1}"</t>
  </si>
  <si>
    <t>2214971255229031,2,"{""[test_COMP_FLAG_SUITABLE_FOR_ALL]"":1}"</t>
  </si>
  <si>
    <t>2046450405468086,2,"{""[test_COMP_FLAG_SUITABLE_FOR_ALL]"":1}"</t>
  </si>
  <si>
    <t>2137786532996185,2,"{""[test_COMP_FLAG_SUITABLE_FOR_ALL]"":1}"</t>
  </si>
  <si>
    <t>1591523737614151,2,"{""[test_COMP_FLAG_SUITABLE_FOR_ALL]"":1}"</t>
  </si>
  <si>
    <t>2046687415423252,2,"{""[test_COMP_FLAG_SUITABLE_FOR_ALL]"":1}"</t>
  </si>
  <si>
    <t>2252245288194876,2,"{""[test_COMP_FLAG_SUITABLE_FOR_ALL]"":2}"</t>
  </si>
  <si>
    <t>1583187468447570,2,"{""[test_COMP_FLAG_SUITABLE_FOR_ALL]"":1}"</t>
  </si>
  <si>
    <t>1913709022060045,2,"{""[test_COMP_FLAG_SUITABLE_FOR_ALL]"":1}"</t>
  </si>
  <si>
    <t>2039633729459838,2,"{""[test_COMP_FLAG_SUITABLE_FOR_ALL]"":1}"</t>
  </si>
  <si>
    <t>2003640173068563,2,"{""[test_COMP_FLAG_SUITABLE_FOR_ALL]"":1}"</t>
  </si>
  <si>
    <t>2159545767498793,2,"{""[test_COMP_FLAG_SUITABLE_FOR_ALL]"":1}"</t>
  </si>
  <si>
    <t>1962167887201198,2,"{""[test_COMP_FLAG_SUITABLE_FOR_ALL]"":1}"</t>
  </si>
  <si>
    <t>2038632792898618,2,"{""[test_COMP_FLAG_SUITABLE_FOR_ALL]"":1}"</t>
  </si>
  <si>
    <t>2047827788630185,2,"{""[test_COMP_FLAG_SUITABLE_FOR_ALL]"":1}"</t>
  </si>
  <si>
    <t>2070818289621016,2,"{""[test_COMP_FLAG_SUITABLE_FOR_ALL]"":1}"</t>
  </si>
  <si>
    <t>2026592607390695,2,"{""[test_COMP_FLAG_SUITABLE_FOR_ALL]"":1}"</t>
  </si>
  <si>
    <t>2233020376717200,2,"{""[test_COMP_FLAG_SUITABLE_FOR_ALL]"":1}"</t>
  </si>
  <si>
    <t>1611897185578366,2,"{""[test_COMP_FLAG_SUITABLE_FOR_ALL]"":1}"</t>
  </si>
  <si>
    <t>2533238706692733,2,"{""[test_COMP_FLAG_SUITABLE_FOR_ALL]"":1}"</t>
  </si>
  <si>
    <t>1981331205316031,2,"{""[test_COMP_FLAG_SUITABLE_FOR_ALL]"":1}"</t>
  </si>
  <si>
    <t>1899417116834416,2,"{""[test_COMP_FLAG_SUITABLE_FOR_ALL]"":1}"</t>
  </si>
  <si>
    <t>2121647524615974,2,"{""[test_COMP_FLAG_SUITABLE_FOR_ALL]"":1}"</t>
  </si>
  <si>
    <t>1887708521352644,2,"{""[test_COMP_FLAG_SUITABLE_FOR_ALL]"":1}"</t>
  </si>
  <si>
    <t>2511969232178510,2,"{""[test_COMP_FLAG_SUITABLE_FOR_ALL]"":1}"</t>
  </si>
  <si>
    <t>2125294217493312,2,"{""[test_COMP_FLAG_SUITABLE_FOR_ALL]"":1}"</t>
  </si>
  <si>
    <t>2096300610407817,2,"{""[test_COMP_FLAG_SUITABLE_FOR_ALL]"":1}"</t>
  </si>
  <si>
    <t>2184166891634827,2,"{""[test_COMP_FLAG_SUITABLE_FOR_ALL]"":1}"</t>
  </si>
  <si>
    <t>2323787384331927,2,"{""[test_COMP_FLAG_SUITABLE_FOR_ALL]"":1}"</t>
  </si>
  <si>
    <t>2013310145448868,2,"{""[test_COMP_FLAG_SUITABLE_FOR_ALL]"":1}"</t>
  </si>
  <si>
    <t>2010653442304491,2,"{""[test_obs_potential_lqec, test_obs_ecomm_category_apparels, obs_ecomm_brand_tier2_adidas, obs_ecomm_product_condition_new, rep_lowqualityecommerce, obs_ecomm_product_lowprice_below_7]"":1}"</t>
  </si>
  <si>
    <t>2450056678398971,2,"{""[test_COMP_FLAG_SUITABLE_FOR_ALL]"":1}"</t>
  </si>
  <si>
    <t>2062554253804036,2,"{""[test_COMP_FLAG_SUITABLE_FOR_ALL]"":1}"</t>
  </si>
  <si>
    <t>2111532968883357,2,"{""[test_COMP_FLAG_SUITABLE_FOR_ALL]"":1}"</t>
  </si>
  <si>
    <t>2297560930268152,2,"{""[test_COMP_FLAG_SUITABLE_FOR_ALL]"":1}"</t>
  </si>
  <si>
    <t>1979103305542834,2,"{""[test_COMP_FLAG_SUITABLE_FOR_ALL]"":1}"</t>
  </si>
  <si>
    <t>1899984206778962,2,"{""[test_COMP_FLAG_SUITABLE_FOR_ALL]"":1}"</t>
  </si>
  <si>
    <t>2184436084920510,2,"{""[test_COMP_FLAG_SUITABLE_FOR_ALL]"":1}"</t>
  </si>
  <si>
    <t>2039161276179947,2,"{""[test_COMP_FLAG_SUITABLE_FOR_ALL]"":1}"</t>
  </si>
  <si>
    <t>2283531768378215,2,"{""[test_COMP_FLAG_SUITABLE_FOR_ALL]"":1}"</t>
  </si>
  <si>
    <t>2199716493421223,2,"{""[test_COMP_FLAG_SUITABLE_FOR_ALL]"":1}"</t>
  </si>
  <si>
    <t>2413146022090361,2,"{""[test_COMP_FLAG_SUITABLE_FOR_ALL]"":1}"</t>
  </si>
  <si>
    <t>2239550272778312,2,"{""[test_COMP_FLAG_SUITABLE_FOR_ALL]"":1}"</t>
  </si>
  <si>
    <t>2030968360275447</t>
  </si>
  <si>
    <t>1587713714664630</t>
  </si>
  <si>
    <t>2518432741503766</t>
  </si>
  <si>
    <t>2184533378258233</t>
  </si>
  <si>
    <t>1975196582593173</t>
  </si>
  <si>
    <t>1909297642532530</t>
  </si>
  <si>
    <t>2472908606083545</t>
  </si>
  <si>
    <t>2145088878874459</t>
  </si>
  <si>
    <t>2542860732396209</t>
  </si>
  <si>
    <t>2858354350844994</t>
  </si>
  <si>
    <t>1776942039072044</t>
  </si>
  <si>
    <t>2037402149668770</t>
  </si>
  <si>
    <t>2196547453689833</t>
  </si>
  <si>
    <t>2075072405884921</t>
  </si>
  <si>
    <t>2207399792632763</t>
  </si>
  <si>
    <t>2093380397367879</t>
  </si>
  <si>
    <t>2141324875983830</t>
  </si>
  <si>
    <t>2197978333585633</t>
  </si>
  <si>
    <t>2077972515629693</t>
  </si>
  <si>
    <t>2283524601710572</t>
  </si>
  <si>
    <t>2049380235139276</t>
  </si>
  <si>
    <t>1874020862709393</t>
  </si>
  <si>
    <t>1828358017274993</t>
  </si>
  <si>
    <t>2597988690243730</t>
  </si>
  <si>
    <t>1966137173513463</t>
  </si>
  <si>
    <t>2019774844785063</t>
  </si>
  <si>
    <t>2007014849426701</t>
  </si>
  <si>
    <t>2283504081661387</t>
  </si>
  <si>
    <t>2002492279845943</t>
  </si>
  <si>
    <t>2307525375976350</t>
  </si>
  <si>
    <t>2081701991878323</t>
  </si>
  <si>
    <t>2467870609954346</t>
  </si>
  <si>
    <t>2348211971869594</t>
  </si>
  <si>
    <t>2058623430895645</t>
  </si>
  <si>
    <t>2330681093668630</t>
  </si>
  <si>
    <t>985044224952532,</t>
  </si>
  <si>
    <t>2140466465992887</t>
  </si>
  <si>
    <t>2052284398154479</t>
  </si>
  <si>
    <t>2473979232616714</t>
  </si>
  <si>
    <t>2101509559945149</t>
  </si>
  <si>
    <t>2301514923244868</t>
  </si>
  <si>
    <t>2145984595455120</t>
  </si>
  <si>
    <t>2387423664620588</t>
  </si>
  <si>
    <t>1851468074963721</t>
  </si>
  <si>
    <t>2648391561852543</t>
  </si>
  <si>
    <t>2518415798200159</t>
  </si>
  <si>
    <t>1958145814240132</t>
  </si>
  <si>
    <t>2172499749437411</t>
  </si>
  <si>
    <t>2413399915341378</t>
  </si>
  <si>
    <t>2111509828892305</t>
  </si>
  <si>
    <t>2244674815545626</t>
  </si>
  <si>
    <t>1956250531125136</t>
  </si>
  <si>
    <t>2129142480509708</t>
  </si>
  <si>
    <t>2164114147015210</t>
  </si>
  <si>
    <t>1950780931703454</t>
  </si>
  <si>
    <t>2122778441149654</t>
  </si>
  <si>
    <t>1993065637440469</t>
  </si>
  <si>
    <t>2073765162689301</t>
  </si>
  <si>
    <t>2014179071963938</t>
  </si>
  <si>
    <t>2158021944255984</t>
  </si>
  <si>
    <t>1866859916770788</t>
  </si>
  <si>
    <t>2114475378615895</t>
  </si>
  <si>
    <t>2269831116394351</t>
  </si>
  <si>
    <t>2020669268039896</t>
  </si>
  <si>
    <t>2412858785422042</t>
  </si>
  <si>
    <t>2018226418268889</t>
  </si>
  <si>
    <t>3052644271428158</t>
  </si>
  <si>
    <t>2300283459982295</t>
  </si>
  <si>
    <t>1910936185682776</t>
  </si>
  <si>
    <t>1658712140895518</t>
  </si>
  <si>
    <t>2935715469787540</t>
  </si>
  <si>
    <t>2372418856165794</t>
  </si>
  <si>
    <t>1870135179779444</t>
  </si>
  <si>
    <t>2045763718825176</t>
  </si>
  <si>
    <t>1910092282452863</t>
  </si>
  <si>
    <t>2078187862235729</t>
  </si>
  <si>
    <t>2139607156122630</t>
  </si>
  <si>
    <t>2742345675790438</t>
  </si>
  <si>
    <t>2055987027853378</t>
  </si>
  <si>
    <t>2228947833811493</t>
  </si>
  <si>
    <t>1862466957195760</t>
  </si>
  <si>
    <t>2091754907590224</t>
  </si>
  <si>
    <t>2090782441003635</t>
  </si>
  <si>
    <t>2580953985280607</t>
  </si>
  <si>
    <t>2734962883187997</t>
  </si>
  <si>
    <t>1919816761479690</t>
  </si>
  <si>
    <t>1896801437097854</t>
  </si>
  <si>
    <t>1639053692861062</t>
  </si>
  <si>
    <t>2630570113634993</t>
  </si>
  <si>
    <t>2629441177074027</t>
  </si>
  <si>
    <t>2044391995667779</t>
  </si>
  <si>
    <t>2068235386586116</t>
  </si>
  <si>
    <t>1877617162366087</t>
  </si>
  <si>
    <t>2042299419187678</t>
  </si>
  <si>
    <t>2223087787710474</t>
  </si>
  <si>
    <t>2239173896093841</t>
  </si>
  <si>
    <t>2117757294959378</t>
  </si>
  <si>
    <t>2161356680590291</t>
  </si>
  <si>
    <t>2069869729759075</t>
  </si>
  <si>
    <t>2475032882510111</t>
  </si>
  <si>
    <t>2083342185066382</t>
  </si>
  <si>
    <t>2555028344537236</t>
  </si>
  <si>
    <t>2061986590525494</t>
  </si>
  <si>
    <t>1745273448911462</t>
  </si>
  <si>
    <t>2087674601300478</t>
  </si>
  <si>
    <t>1976213282466586</t>
  </si>
  <si>
    <t>2123621297718074</t>
  </si>
  <si>
    <t>2069735516395609</t>
  </si>
  <si>
    <t>2071296212966661</t>
  </si>
  <si>
    <t>2319580968061451</t>
  </si>
  <si>
    <t>2442777162460244</t>
  </si>
  <si>
    <t>2351400408268072</t>
  </si>
  <si>
    <t>2459886064085773</t>
  </si>
  <si>
    <t>2085838841473573</t>
  </si>
  <si>
    <t>2470064716398333</t>
  </si>
  <si>
    <t>2211026335603093</t>
  </si>
  <si>
    <t>2358932284178270</t>
  </si>
  <si>
    <t>2698270346856723</t>
  </si>
  <si>
    <t>2062670543831649</t>
  </si>
  <si>
    <t>1964677550297366</t>
  </si>
  <si>
    <t>1787455361360830</t>
  </si>
  <si>
    <t>1958719510886298</t>
  </si>
  <si>
    <t>1788615941243112</t>
  </si>
  <si>
    <t>2256834557712279</t>
  </si>
  <si>
    <t>2111042489021452</t>
  </si>
  <si>
    <t>1967263773362825</t>
  </si>
  <si>
    <t>1971026466278978</t>
  </si>
  <si>
    <t>2296915600327231</t>
  </si>
  <si>
    <t>2298164203541544</t>
  </si>
  <si>
    <t>2452320018143028</t>
  </si>
  <si>
    <t>1923052251096214</t>
  </si>
  <si>
    <t>2847044061975771</t>
  </si>
  <si>
    <t>2203560219704312</t>
  </si>
  <si>
    <t>2439946086079851</t>
  </si>
  <si>
    <t>2203522133037344</t>
  </si>
  <si>
    <t>2220934161274186</t>
  </si>
  <si>
    <t>2278135762220741</t>
  </si>
  <si>
    <t>2046688632119554</t>
  </si>
  <si>
    <t>2235263223180122</t>
  </si>
  <si>
    <t>2094222773996240</t>
  </si>
  <si>
    <t>1999771366809407</t>
  </si>
  <si>
    <t>2397751956910402</t>
  </si>
  <si>
    <t>2371808016222999</t>
  </si>
  <si>
    <t>1693253640775124</t>
  </si>
  <si>
    <t>2044406098985754</t>
  </si>
  <si>
    <t>2069611129785110</t>
  </si>
  <si>
    <t>1897757777004327</t>
  </si>
  <si>
    <t>2198038056896820</t>
  </si>
  <si>
    <t>2111337238935889</t>
  </si>
  <si>
    <t>2000060203453303</t>
  </si>
  <si>
    <t>1917043265016327</t>
  </si>
  <si>
    <t>2014919631933143</t>
  </si>
  <si>
    <t>2007949552645239</t>
  </si>
  <si>
    <t>1954402751310676</t>
  </si>
  <si>
    <t>1263277350463739</t>
  </si>
  <si>
    <t>2383966425010501</t>
  </si>
  <si>
    <t>2342922942444738</t>
  </si>
  <si>
    <t>2429650277105806</t>
  </si>
  <si>
    <t>2013850475364904</t>
  </si>
  <si>
    <t>2741565382535132</t>
  </si>
  <si>
    <t>2314052215286290</t>
  </si>
  <si>
    <t>2032577500164354</t>
  </si>
  <si>
    <t>2270789909621425</t>
  </si>
  <si>
    <t>2112083412204905</t>
  </si>
  <si>
    <t>1982351398558693</t>
  </si>
  <si>
    <t>2687340621277912</t>
  </si>
  <si>
    <t>1992547870814714</t>
  </si>
  <si>
    <t>1914785751984294</t>
  </si>
  <si>
    <t>2015322318564448</t>
  </si>
  <si>
    <t>1936987466339108</t>
  </si>
  <si>
    <t>3205295962878343</t>
  </si>
  <si>
    <t>2162104580540300</t>
  </si>
  <si>
    <t>2668609149823697</t>
  </si>
  <si>
    <t>1998841640213042</t>
  </si>
  <si>
    <t>2089759701118907</t>
  </si>
  <si>
    <t>990743577716185,</t>
  </si>
  <si>
    <t>2289127967828355</t>
  </si>
  <si>
    <t>1991422957647634</t>
  </si>
  <si>
    <t>2237257732971908</t>
  </si>
  <si>
    <t>2191693540870088</t>
  </si>
  <si>
    <t>2152351974842625</t>
  </si>
  <si>
    <t>2144460295596940</t>
  </si>
  <si>
    <t>2286373614735900</t>
  </si>
  <si>
    <t>2033398823417443</t>
  </si>
  <si>
    <t>1805931836183403</t>
  </si>
  <si>
    <t>2258626517503453</t>
  </si>
  <si>
    <t>2458764897470138</t>
  </si>
  <si>
    <t>2197872620272022</t>
  </si>
  <si>
    <t>2450462841633599</t>
  </si>
  <si>
    <t>2226922100689422</t>
  </si>
  <si>
    <t>2510724902276990</t>
  </si>
  <si>
    <t>2026190650751790</t>
  </si>
  <si>
    <t>2272669206086699</t>
  </si>
  <si>
    <t>2102074909908713</t>
  </si>
  <si>
    <t>2161412147236238</t>
  </si>
  <si>
    <t>2252860698081427</t>
  </si>
  <si>
    <t>2715871485091457</t>
  </si>
  <si>
    <t>2203635032982261</t>
  </si>
  <si>
    <t>1931344616991242</t>
  </si>
  <si>
    <t>2081463561918693</t>
  </si>
  <si>
    <t>2909750742383683</t>
  </si>
  <si>
    <t>2007049976054987</t>
  </si>
  <si>
    <t>2335578063122000</t>
  </si>
  <si>
    <t>2437807482928612</t>
  </si>
  <si>
    <t>2468806576493871</t>
  </si>
  <si>
    <t>2018294038251271</t>
  </si>
  <si>
    <t>1592055940897938</t>
  </si>
  <si>
    <t>2282862161758897</t>
  </si>
  <si>
    <t>2055686371180885</t>
  </si>
  <si>
    <t>2141942559159322</t>
  </si>
  <si>
    <t>1990678180981522</t>
  </si>
  <si>
    <t>2541180722590538</t>
  </si>
  <si>
    <t>2356989414373334</t>
  </si>
  <si>
    <t>2269721063073308</t>
  </si>
  <si>
    <t>2072054486219082</t>
  </si>
  <si>
    <t>1835674303209034</t>
  </si>
  <si>
    <t>2212472935526253</t>
  </si>
  <si>
    <t>2114920945266303</t>
  </si>
  <si>
    <t>2048460085247151</t>
  </si>
  <si>
    <t>1946276872142749</t>
  </si>
  <si>
    <t>2043868009075055</t>
  </si>
  <si>
    <t>2425159154223334</t>
  </si>
  <si>
    <t>2008606229174723</t>
  </si>
  <si>
    <t>1917036035089941</t>
  </si>
  <si>
    <t>2085288194843945</t>
  </si>
  <si>
    <t>1566701113432468</t>
  </si>
  <si>
    <t>2053975944689178</t>
  </si>
  <si>
    <t>2432002626829905</t>
  </si>
  <si>
    <t>2526930794048727</t>
  </si>
  <si>
    <t>2709406482403636</t>
  </si>
  <si>
    <t>2125772297478658</t>
  </si>
  <si>
    <t>1941593622603595</t>
  </si>
  <si>
    <t>1625713934195152</t>
  </si>
  <si>
    <t>2052754901489917</t>
  </si>
  <si>
    <t>2066994440036481</t>
  </si>
  <si>
    <t>2258813330804080</t>
  </si>
  <si>
    <t>2512792765404702</t>
  </si>
  <si>
    <t>1961281627293009</t>
  </si>
  <si>
    <t>2078067495618850</t>
  </si>
  <si>
    <t>1895722943889834</t>
  </si>
  <si>
    <t>1977080525723281</t>
  </si>
  <si>
    <t>2078699155575957</t>
  </si>
  <si>
    <t>2313165768747117</t>
  </si>
  <si>
    <t>2328610013838665</t>
  </si>
  <si>
    <t>1815571155238457</t>
  </si>
  <si>
    <t>2562846607089656</t>
  </si>
  <si>
    <t>1953772568053708</t>
  </si>
  <si>
    <t>1985778601469568</t>
  </si>
  <si>
    <t>2348403835178692</t>
  </si>
  <si>
    <t>1935516706517432</t>
  </si>
  <si>
    <t>2012849332095609</t>
  </si>
  <si>
    <t>2553768644693202</t>
  </si>
  <si>
    <t>2265151060203828</t>
  </si>
  <si>
    <t>2218851121467403</t>
  </si>
  <si>
    <t>2265157810182295</t>
  </si>
  <si>
    <t>2160132087366961</t>
  </si>
  <si>
    <t>2119733918115388</t>
  </si>
  <si>
    <t>1942232919216927</t>
  </si>
  <si>
    <t>2007138276031044</t>
  </si>
  <si>
    <t>2458208894196314</t>
  </si>
  <si>
    <t>1755026381274374</t>
  </si>
  <si>
    <t>2654653534559824</t>
  </si>
  <si>
    <t>2542749042421392</t>
  </si>
  <si>
    <t>1916099208485631</t>
  </si>
  <si>
    <t>2284062768322989</t>
  </si>
  <si>
    <t>2296424267058595</t>
  </si>
  <si>
    <t>2044543408994657</t>
  </si>
  <si>
    <t>2361849837225660</t>
  </si>
  <si>
    <t>2056697951087738</t>
  </si>
  <si>
    <t>2430944253645426</t>
  </si>
  <si>
    <t>2220731547990045</t>
  </si>
  <si>
    <t>2022144297864891</t>
  </si>
  <si>
    <t>2018745948241092</t>
  </si>
  <si>
    <t>2005468802835226</t>
  </si>
  <si>
    <t>2400172106662988</t>
  </si>
  <si>
    <t>2192858787441904</t>
  </si>
  <si>
    <t>2824620104245246</t>
  </si>
  <si>
    <t>1588876631215185</t>
  </si>
  <si>
    <t>2879587865400624</t>
  </si>
  <si>
    <t>2618352178189841</t>
  </si>
  <si>
    <t>2033710833415234</t>
  </si>
  <si>
    <t>2113611785368190</t>
  </si>
  <si>
    <t>2336773896346233</t>
  </si>
  <si>
    <t>1856604324443825</t>
  </si>
  <si>
    <t>2062648073830971</t>
  </si>
  <si>
    <t>2139056572818328</t>
  </si>
  <si>
    <t>2119018544787888</t>
  </si>
  <si>
    <t>2464157080325750</t>
  </si>
  <si>
    <t>2050157041729883</t>
  </si>
  <si>
    <t>1681679625265112</t>
  </si>
  <si>
    <t>2753871911304494</t>
  </si>
  <si>
    <t>2149274598494026</t>
  </si>
  <si>
    <t>1970166643051061</t>
  </si>
  <si>
    <t>1988369091251575</t>
  </si>
  <si>
    <t>2508176232531151</t>
  </si>
  <si>
    <t>2344668995603841</t>
  </si>
  <si>
    <t>2242338369134477</t>
  </si>
  <si>
    <t>2584197588289618</t>
  </si>
  <si>
    <t>2853483471344441</t>
  </si>
  <si>
    <t>2368256286580066</t>
  </si>
  <si>
    <t>2108258852544620</t>
  </si>
  <si>
    <t>2488645121151078</t>
  </si>
  <si>
    <t>2225295450815824</t>
  </si>
  <si>
    <t>2186690908041338</t>
  </si>
  <si>
    <t>2129907613736651</t>
  </si>
  <si>
    <t>2040337956085094</t>
  </si>
  <si>
    <t>2372780549399194</t>
  </si>
  <si>
    <t>2016009401827784</t>
  </si>
  <si>
    <t>2365059766898970</t>
  </si>
  <si>
    <t>1934012730058373</t>
  </si>
  <si>
    <t>1862450733864638</t>
  </si>
  <si>
    <t>3040408105985266</t>
  </si>
  <si>
    <t>1885954311532240</t>
  </si>
  <si>
    <t>2118698574885696</t>
  </si>
  <si>
    <t>2927324330618420</t>
  </si>
  <si>
    <t>2073745636048770</t>
  </si>
  <si>
    <t>2316003891746009</t>
  </si>
  <si>
    <t>2018633598221480</t>
  </si>
  <si>
    <t>3021177164566427</t>
  </si>
  <si>
    <t>2141625152572049</t>
  </si>
  <si>
    <t>1164223437035803</t>
  </si>
  <si>
    <t>2284284834939157</t>
  </si>
  <si>
    <t>1950666648388036</t>
  </si>
  <si>
    <t>2061328873986332</t>
  </si>
  <si>
    <t>1838011916303991</t>
  </si>
  <si>
    <t>2029842423796156</t>
  </si>
  <si>
    <t>2036487739737570</t>
  </si>
  <si>
    <t>1862571280520541</t>
  </si>
  <si>
    <t>2456906977685040</t>
  </si>
  <si>
    <t>2169655119765856</t>
  </si>
  <si>
    <t>2143815425675652</t>
  </si>
  <si>
    <t>2455225011186208</t>
  </si>
  <si>
    <t>2386479678089462</t>
  </si>
  <si>
    <t>2042059545872771</t>
  </si>
  <si>
    <t>2026875437431665</t>
  </si>
  <si>
    <t>2065348460186230</t>
  </si>
  <si>
    <t>3015844501774387</t>
  </si>
  <si>
    <t>2701857603165438</t>
  </si>
  <si>
    <t>2281423211921099</t>
  </si>
  <si>
    <t>2417137404980672</t>
  </si>
  <si>
    <t>1905666142895000</t>
  </si>
  <si>
    <t>1922693077858190</t>
  </si>
  <si>
    <t>1999701196773760</t>
  </si>
  <si>
    <t>964965246960575,</t>
  </si>
  <si>
    <t>1934496333343354</t>
  </si>
  <si>
    <t>2581028371923634</t>
  </si>
  <si>
    <t>2792450157439542</t>
  </si>
  <si>
    <t>1861064137336437</t>
  </si>
  <si>
    <t>2904155742943853</t>
  </si>
  <si>
    <t>2036040679798867</t>
  </si>
  <si>
    <t>2348189575214729</t>
  </si>
  <si>
    <t>2103164976407548</t>
  </si>
  <si>
    <t>2196974576990203</t>
  </si>
  <si>
    <t>1922538294523673</t>
  </si>
  <si>
    <t>2323749307649323</t>
  </si>
  <si>
    <t>2205604852825656</t>
  </si>
  <si>
    <t>2111219328961697</t>
  </si>
  <si>
    <t>2338320399520510</t>
  </si>
  <si>
    <t>2034292656640155</t>
  </si>
  <si>
    <t>1963654287046194</t>
  </si>
  <si>
    <t>2074414792636141</t>
  </si>
  <si>
    <t>2001599509937486</t>
  </si>
  <si>
    <t>2110276042352688</t>
  </si>
  <si>
    <t>1607745989324929</t>
  </si>
  <si>
    <t>2008232809268918</t>
  </si>
  <si>
    <t>2084848284894074</t>
  </si>
  <si>
    <t>2269770149707939</t>
  </si>
  <si>
    <t>2571488052884625</t>
  </si>
  <si>
    <t>2799019160115932</t>
  </si>
  <si>
    <t>2061857703895543</t>
  </si>
  <si>
    <t>2452357541483435</t>
  </si>
  <si>
    <t>1997542063677837</t>
  </si>
  <si>
    <t>934412196683116,</t>
  </si>
  <si>
    <t>2467997209939577</t>
  </si>
  <si>
    <t>2667701313255035</t>
  </si>
  <si>
    <t>2024673534319974</t>
  </si>
  <si>
    <t>1992178110904382</t>
  </si>
  <si>
    <t>1973731089412348</t>
  </si>
  <si>
    <t>2253701071359412</t>
  </si>
  <si>
    <t>2053361058034399</t>
  </si>
  <si>
    <t>1990089561039866</t>
  </si>
  <si>
    <t>2263378890353253</t>
  </si>
  <si>
    <t>2610455185636840</t>
  </si>
  <si>
    <t>2562979530397618</t>
  </si>
  <si>
    <t>1761393393965636</t>
  </si>
  <si>
    <t>2470754436285422</t>
  </si>
  <si>
    <t>2000514570056389</t>
  </si>
  <si>
    <t>2001976636545579</t>
  </si>
  <si>
    <t>2012865305488416</t>
  </si>
  <si>
    <t>2174857659224802</t>
  </si>
  <si>
    <t>2028652603882830</t>
  </si>
  <si>
    <t>2503916209623763</t>
  </si>
  <si>
    <t>1864264310338757</t>
  </si>
  <si>
    <t>2326445977367002</t>
  </si>
  <si>
    <t>1744181669019721</t>
  </si>
  <si>
    <t>2214336568629764</t>
  </si>
  <si>
    <t>2031296933643934</t>
  </si>
  <si>
    <t>2268273549870729</t>
  </si>
  <si>
    <t>1883100735151033</t>
  </si>
  <si>
    <t>2032625293520172</t>
  </si>
  <si>
    <t>1955695321218049</t>
  </si>
  <si>
    <t>2072956559477917</t>
  </si>
  <si>
    <t>1613877988712181</t>
  </si>
  <si>
    <t>1251504764974172</t>
  </si>
  <si>
    <t>2288776454487786</t>
  </si>
  <si>
    <t>2428994873797283</t>
  </si>
  <si>
    <t>2310592932306620</t>
  </si>
  <si>
    <t>2078298405573213</t>
  </si>
  <si>
    <t>2028024890600258</t>
  </si>
  <si>
    <t>2194140207311704</t>
  </si>
  <si>
    <t>1922764711153537</t>
  </si>
  <si>
    <t>2479620375445075</t>
  </si>
  <si>
    <t>1827596884035983</t>
  </si>
  <si>
    <t>2091547654269604</t>
  </si>
  <si>
    <t>2048432588573371</t>
  </si>
  <si>
    <t>2303639203020694</t>
  </si>
  <si>
    <t>1880558531992551</t>
  </si>
  <si>
    <t>2921313031215927</t>
  </si>
  <si>
    <t>2414192315322292</t>
  </si>
  <si>
    <t>2012211822205314</t>
  </si>
  <si>
    <t>2114626591931005</t>
  </si>
  <si>
    <t>2256489134412708</t>
  </si>
  <si>
    <t>2174227715949923</t>
  </si>
  <si>
    <t>1979254478795605</t>
  </si>
  <si>
    <t>2018976574818624</t>
  </si>
  <si>
    <t>2212485482200281</t>
  </si>
  <si>
    <t>2104603086252485</t>
  </si>
  <si>
    <t>2311288505570649</t>
  </si>
  <si>
    <t>2133181293413803</t>
  </si>
  <si>
    <t>2286002204743135</t>
  </si>
  <si>
    <t>2092656667460501</t>
  </si>
  <si>
    <t>3017688571577861</t>
  </si>
  <si>
    <t>1679118252191695</t>
  </si>
  <si>
    <t>2077489738998711</t>
  </si>
  <si>
    <t>2118462304912547</t>
  </si>
  <si>
    <t>2040617022711786</t>
  </si>
  <si>
    <t>1948572815261552</t>
  </si>
  <si>
    <t>1998767430172752</t>
  </si>
  <si>
    <t>2187576634607018</t>
  </si>
  <si>
    <t>2139083036179892</t>
  </si>
  <si>
    <t>2517344178337234</t>
  </si>
  <si>
    <t>1878743445581898</t>
  </si>
  <si>
    <t>1976676575788240</t>
  </si>
  <si>
    <t>1882815688511914</t>
  </si>
  <si>
    <t>2125456604176440</t>
  </si>
  <si>
    <t>1625700037530981</t>
  </si>
  <si>
    <t>2402050789827342</t>
  </si>
  <si>
    <t>2002988216487309</t>
  </si>
  <si>
    <t>2082148571833180</t>
  </si>
  <si>
    <t>2479434328798582</t>
  </si>
  <si>
    <t>2421714387899198</t>
  </si>
  <si>
    <t>1951668081629141</t>
  </si>
  <si>
    <t>2080268125427831</t>
  </si>
  <si>
    <t>2047901851971216</t>
  </si>
  <si>
    <t>2121176467972985</t>
  </si>
  <si>
    <t>2999091023450020</t>
  </si>
  <si>
    <t>2061784240564754</t>
  </si>
  <si>
    <t>2003132953097593</t>
  </si>
  <si>
    <t>2116038245083036</t>
  </si>
  <si>
    <t>2105663999527971</t>
  </si>
  <si>
    <t>2370936112930676</t>
  </si>
  <si>
    <t>2183409265035215</t>
  </si>
  <si>
    <t>1913894655398131</t>
  </si>
  <si>
    <t>1669523843154164</t>
  </si>
  <si>
    <t>2265734876824586</t>
  </si>
  <si>
    <t>2163374053701786</t>
  </si>
  <si>
    <t>1855197057942670</t>
  </si>
  <si>
    <t>1836177093081164</t>
  </si>
  <si>
    <t>2251382651596605</t>
  </si>
  <si>
    <t>2192084700822527</t>
  </si>
  <si>
    <t>2035376006559413</t>
  </si>
  <si>
    <t>2283904051620829</t>
  </si>
  <si>
    <t>1935602576551934</t>
  </si>
  <si>
    <t>1670158716418327</t>
  </si>
  <si>
    <t>2012622675441942</t>
  </si>
  <si>
    <t>1860832580710724</t>
  </si>
  <si>
    <t>2080480522046055</t>
  </si>
  <si>
    <t>2179982865357558</t>
  </si>
  <si>
    <t>2175907202465766</t>
  </si>
  <si>
    <t>2865066646866776</t>
  </si>
  <si>
    <t>2507874379246966</t>
  </si>
  <si>
    <t>2013418485404626</t>
  </si>
  <si>
    <t>2495231213882991</t>
  </si>
  <si>
    <t>2340191146011429</t>
  </si>
  <si>
    <t>1918479488275351</t>
  </si>
  <si>
    <t>2662847883844031</t>
  </si>
  <si>
    <t>2004208316328517</t>
  </si>
  <si>
    <t>1842478545849700</t>
  </si>
  <si>
    <t>2495285127153995</t>
  </si>
  <si>
    <t>1998172420304454</t>
  </si>
  <si>
    <t>1900687563373889</t>
  </si>
  <si>
    <t>2384887981585229</t>
  </si>
  <si>
    <t>2600953229930022</t>
  </si>
  <si>
    <t>2033977666684952</t>
  </si>
  <si>
    <t>2129015280520408</t>
  </si>
  <si>
    <t>1991561660891218</t>
  </si>
  <si>
    <t>2029545347080872</t>
  </si>
  <si>
    <t>2004814366222652</t>
  </si>
  <si>
    <t>2303537903013209</t>
  </si>
  <si>
    <t>2516724828342391</t>
  </si>
  <si>
    <t>3103111009714732</t>
  </si>
  <si>
    <t>2598885426794899</t>
  </si>
  <si>
    <t>1610256535742581</t>
  </si>
  <si>
    <t>1771327089580151</t>
  </si>
  <si>
    <t>1246124522179394</t>
  </si>
  <si>
    <t>2100106520054984</t>
  </si>
  <si>
    <t>1944006139052389</t>
  </si>
  <si>
    <t>2280101692048896</t>
  </si>
  <si>
    <t>1863547250438482</t>
  </si>
  <si>
    <t>2073249082753510</t>
  </si>
  <si>
    <t>1934567206666287</t>
  </si>
  <si>
    <t>2019145064872240</t>
  </si>
  <si>
    <t>2061202287298541</t>
  </si>
  <si>
    <t>2207264995963013</t>
  </si>
  <si>
    <t>2134610623298972</t>
  </si>
  <si>
    <t>2099300550136074</t>
  </si>
  <si>
    <t>2218927531453595</t>
  </si>
  <si>
    <t>2360702743963674</t>
  </si>
  <si>
    <t>1740635616036540</t>
  </si>
  <si>
    <t>2526775410698277</t>
  </si>
  <si>
    <t>1967673519996430</t>
  </si>
  <si>
    <t>2083811091748159</t>
  </si>
  <si>
    <t>2745499625468114</t>
  </si>
  <si>
    <t>2030366573709066</t>
  </si>
  <si>
    <t>2002834286505699</t>
  </si>
  <si>
    <t>1793722104071651</t>
  </si>
  <si>
    <t>2224589957563554</t>
  </si>
  <si>
    <t>2044636602317490</t>
  </si>
  <si>
    <t>1850442405083954</t>
  </si>
  <si>
    <t>2494872057221196</t>
  </si>
  <si>
    <t>1983073445153118</t>
  </si>
  <si>
    <t>2147465501982893</t>
  </si>
  <si>
    <t>2065370073548744</t>
  </si>
  <si>
    <t>1793915220676009</t>
  </si>
  <si>
    <t>1964746530311075</t>
  </si>
  <si>
    <t>2202232159837989</t>
  </si>
  <si>
    <t>2923944980965090</t>
  </si>
  <si>
    <t>2036112633168821</t>
  </si>
  <si>
    <t>2470937602946364</t>
  </si>
  <si>
    <t>2186596354733508</t>
  </si>
  <si>
    <t>2089341577824431</t>
  </si>
  <si>
    <t>2494606477248215</t>
  </si>
  <si>
    <t>2323036147715166</t>
  </si>
  <si>
    <t>2450617154970761</t>
  </si>
  <si>
    <t>2176166375776629</t>
  </si>
  <si>
    <t>1777442829034587</t>
  </si>
  <si>
    <t>2093841960674699</t>
  </si>
  <si>
    <t>2240331402667765</t>
  </si>
  <si>
    <t>2053308994753602</t>
  </si>
  <si>
    <t>1920226601432967</t>
  </si>
  <si>
    <t>2067151363343596</t>
  </si>
  <si>
    <t>2719058288111855</t>
  </si>
  <si>
    <t>1226868077438127</t>
  </si>
  <si>
    <t>2261471207210229</t>
  </si>
  <si>
    <t>1996218893746676</t>
  </si>
  <si>
    <t>2456342657712294</t>
  </si>
  <si>
    <t>1910792958957396</t>
  </si>
  <si>
    <t>2578454738861442</t>
  </si>
  <si>
    <t>2126286074132597</t>
  </si>
  <si>
    <t>2018640731588574</t>
  </si>
  <si>
    <t>2707500849321587</t>
  </si>
  <si>
    <t>1882225845233045</t>
  </si>
  <si>
    <t>2078831732197287</t>
  </si>
  <si>
    <t>2030031913711015</t>
  </si>
  <si>
    <t>1901701699952810</t>
  </si>
  <si>
    <t>2160435650704677</t>
  </si>
  <si>
    <t>2041700855938261</t>
  </si>
  <si>
    <t>2728334100518015</t>
  </si>
  <si>
    <t>2041185259293790</t>
  </si>
  <si>
    <t>2001608173288466</t>
  </si>
  <si>
    <t>2555267357824560</t>
  </si>
  <si>
    <t>2235244729842244</t>
  </si>
  <si>
    <t>2133413390053002</t>
  </si>
  <si>
    <t>1730138000424689</t>
  </si>
  <si>
    <t>2145083302223824</t>
  </si>
  <si>
    <t>1925658707542605</t>
  </si>
  <si>
    <t>1984146745039071</t>
  </si>
  <si>
    <t>2184391364950670</t>
  </si>
  <si>
    <t>2012917948823868</t>
  </si>
  <si>
    <t>1928936363882634</t>
  </si>
  <si>
    <t>1636835189750637</t>
  </si>
  <si>
    <t>2450037181696166</t>
  </si>
  <si>
    <t>2412072495472635</t>
  </si>
  <si>
    <t>2636745736352252</t>
  </si>
  <si>
    <t>1915562358565535</t>
  </si>
  <si>
    <t>2602260256511836</t>
  </si>
  <si>
    <t>1995990123818152</t>
  </si>
  <si>
    <t>2488229611218584</t>
  </si>
  <si>
    <t>1541356612634698</t>
  </si>
  <si>
    <t>2782272591786719</t>
  </si>
  <si>
    <t>1995957637148006</t>
  </si>
  <si>
    <t>2430697473639209</t>
  </si>
  <si>
    <t>2355460164466415</t>
  </si>
  <si>
    <t>2445828282156315</t>
  </si>
  <si>
    <t>2598143596867600</t>
  </si>
  <si>
    <t>2158786204185318</t>
  </si>
  <si>
    <t>2155143537882980</t>
  </si>
  <si>
    <t>2429773217095757</t>
  </si>
  <si>
    <t>2012120812234913</t>
  </si>
  <si>
    <t>2572777526071860</t>
  </si>
  <si>
    <t>1932642790152272</t>
  </si>
  <si>
    <t>2034060870016608</t>
  </si>
  <si>
    <t>2333265263373083</t>
  </si>
  <si>
    <t>1970729446378712</t>
  </si>
  <si>
    <t>2175844605769246</t>
  </si>
  <si>
    <t>2020928854628985</t>
  </si>
  <si>
    <t>2411420628930584</t>
  </si>
  <si>
    <t>2577631748919659</t>
  </si>
  <si>
    <t>2013259288750747</t>
  </si>
  <si>
    <t>1982351155194119</t>
  </si>
  <si>
    <t>1881003171949435</t>
  </si>
  <si>
    <t>2380581718621134</t>
  </si>
  <si>
    <t>1707504832683621</t>
  </si>
  <si>
    <t>2009476595806597</t>
  </si>
  <si>
    <t>1720980708002381</t>
  </si>
  <si>
    <t>2106742682712601</t>
  </si>
  <si>
    <t>2489799014439363</t>
  </si>
  <si>
    <t>2086718891382506</t>
  </si>
  <si>
    <t>2518279154850815</t>
  </si>
  <si>
    <t>2115197768564813</t>
  </si>
  <si>
    <t>2163781543660263</t>
  </si>
  <si>
    <t>2482550138453346</t>
  </si>
  <si>
    <t>2548497378524624</t>
  </si>
  <si>
    <t>2144844875585896</t>
  </si>
  <si>
    <t>2583494701675779</t>
  </si>
  <si>
    <t>2369932679685607</t>
  </si>
  <si>
    <t>2744912935534057</t>
  </si>
  <si>
    <t>2390396411032808</t>
  </si>
  <si>
    <t>1796030747190871</t>
  </si>
  <si>
    <t>2187185821326254</t>
  </si>
  <si>
    <t>1714863665282117</t>
  </si>
  <si>
    <t>2542523405820082</t>
  </si>
  <si>
    <t>1946800498773325</t>
  </si>
  <si>
    <t>2418385398203753</t>
  </si>
  <si>
    <t>2288846597815643</t>
  </si>
  <si>
    <t>2319616884723161</t>
  </si>
  <si>
    <t>2172526429466356</t>
  </si>
  <si>
    <t>2170032353077625</t>
  </si>
  <si>
    <t>2415018475239067</t>
  </si>
  <si>
    <t>2098483670217240</t>
  </si>
  <si>
    <t>2075133475857483</t>
  </si>
  <si>
    <t>2043601969056862</t>
  </si>
  <si>
    <t>2149083065209666</t>
  </si>
  <si>
    <t>2504442079585087</t>
  </si>
  <si>
    <t>1913181445475046</t>
  </si>
  <si>
    <t>1925149250929456</t>
  </si>
  <si>
    <t>2523349714348167</t>
  </si>
  <si>
    <t>2381881888491935</t>
  </si>
  <si>
    <t>2106339469448378</t>
  </si>
  <si>
    <t>2128772243872227</t>
  </si>
  <si>
    <t>1872015709573967</t>
  </si>
  <si>
    <t>2266700070020916</t>
  </si>
  <si>
    <t>2329686420395699</t>
  </si>
  <si>
    <t>1959464550807032</t>
  </si>
  <si>
    <t>2027671093977767</t>
  </si>
  <si>
    <t>2545096162230845</t>
  </si>
  <si>
    <t>2093511924039093</t>
  </si>
  <si>
    <t>2247447588619440</t>
  </si>
  <si>
    <t>1937817423010931</t>
  </si>
  <si>
    <t>2093545150701899</t>
  </si>
  <si>
    <t>2426470944090997</t>
  </si>
  <si>
    <t>2196378190392597</t>
  </si>
  <si>
    <t>1772367226223841</t>
  </si>
  <si>
    <t>2306257472741326</t>
  </si>
  <si>
    <t>2003697859680100</t>
  </si>
  <si>
    <t>2314346171972597</t>
  </si>
  <si>
    <t>2476127365792842</t>
  </si>
  <si>
    <t>2509354105805382</t>
  </si>
  <si>
    <t>1948646045263152</t>
  </si>
  <si>
    <t>1818310074965412</t>
  </si>
  <si>
    <t>2072646979451714</t>
  </si>
  <si>
    <t>1938152596302198</t>
  </si>
  <si>
    <t>2099376733451023</t>
  </si>
  <si>
    <t>2082196451874905</t>
  </si>
  <si>
    <t>2026863057375207</t>
  </si>
  <si>
    <t>2043251152422968</t>
  </si>
  <si>
    <t>2592830497401071</t>
  </si>
  <si>
    <t>3153648291327726</t>
  </si>
  <si>
    <t>2057392597683082</t>
  </si>
  <si>
    <t>2570063289702202</t>
  </si>
  <si>
    <t>2565285090208326</t>
  </si>
  <si>
    <t>2430108733697279</t>
  </si>
  <si>
    <t>2961826720509130</t>
  </si>
  <si>
    <t>2168916419818572</t>
  </si>
  <si>
    <t>2384819191592108</t>
  </si>
  <si>
    <t>2193188557436639</t>
  </si>
  <si>
    <t>2306438692759539</t>
  </si>
  <si>
    <t>2068926923156610</t>
  </si>
  <si>
    <t>1548276861942775</t>
  </si>
  <si>
    <t>2110229165735539</t>
  </si>
  <si>
    <t>1754165534689714</t>
  </si>
  <si>
    <t>1991868054262537</t>
  </si>
  <si>
    <t>1984887574881894</t>
  </si>
  <si>
    <t>2255102241180948</t>
  </si>
  <si>
    <t>2088425537921172</t>
  </si>
  <si>
    <t>2109971725728720</t>
  </si>
  <si>
    <t>1808744892569093</t>
  </si>
  <si>
    <t>2170280883011600</t>
  </si>
  <si>
    <t>2039157722804362</t>
  </si>
  <si>
    <t>2479609635386782</t>
  </si>
  <si>
    <t>2007767605981203</t>
  </si>
  <si>
    <t>2524889954249404</t>
  </si>
  <si>
    <t>2061263770594049</t>
  </si>
  <si>
    <t>2594145907294680</t>
  </si>
  <si>
    <t>2242293022505061</t>
  </si>
  <si>
    <t>2439870169421757</t>
  </si>
  <si>
    <t>2145329722213687</t>
  </si>
  <si>
    <t>1966554613453033</t>
  </si>
  <si>
    <t>2008070809242593</t>
  </si>
  <si>
    <t>2443618602377312</t>
  </si>
  <si>
    <t>2034216316654069</t>
  </si>
  <si>
    <t>2163848260325537</t>
  </si>
  <si>
    <t>2203504279700835</t>
  </si>
  <si>
    <t>1515074445262520</t>
  </si>
  <si>
    <t>1964252590276989</t>
  </si>
  <si>
    <t>2320804411327803</t>
  </si>
  <si>
    <t>2229903857061441</t>
  </si>
  <si>
    <t>2221244404594197</t>
  </si>
  <si>
    <t>2007206309387215</t>
  </si>
  <si>
    <t>2005871672822387</t>
  </si>
  <si>
    <t>2044847142228178</t>
  </si>
  <si>
    <t>2021076454640992</t>
  </si>
  <si>
    <t>1790105651101223</t>
  </si>
  <si>
    <t>2386341474711920</t>
  </si>
  <si>
    <t>2350207835030519</t>
  </si>
  <si>
    <t>2261492377249265</t>
  </si>
  <si>
    <t>2599208763453328</t>
  </si>
  <si>
    <t>2050225781726895</t>
  </si>
  <si>
    <t>1971701619605861</t>
  </si>
  <si>
    <t>2427009423980675</t>
  </si>
  <si>
    <t>1949515481831821</t>
  </si>
  <si>
    <t>2729970477045179</t>
  </si>
  <si>
    <t>2593844780688811</t>
  </si>
  <si>
    <t>2028528330556875</t>
  </si>
  <si>
    <t>2629326350440755</t>
  </si>
  <si>
    <t>2053184311462238</t>
  </si>
  <si>
    <t>2267887409930836</t>
  </si>
  <si>
    <t>2146711102082285</t>
  </si>
  <si>
    <t>2165769050174294</t>
  </si>
  <si>
    <t>2040609879310747</t>
  </si>
  <si>
    <t>1941966099234217</t>
  </si>
  <si>
    <t>1047100838747264</t>
  </si>
  <si>
    <t>2190439464358566</t>
  </si>
  <si>
    <t>2107188492681515</t>
  </si>
  <si>
    <t>2060865100697571</t>
  </si>
  <si>
    <t>2098606103519125</t>
  </si>
  <si>
    <t>2125173230859751</t>
  </si>
  <si>
    <t>2374479282618255</t>
  </si>
  <si>
    <t>2058587080886694</t>
  </si>
  <si>
    <t>2331072636904576</t>
  </si>
  <si>
    <t>2226445627406194</t>
  </si>
  <si>
    <t>1963557917072829</t>
  </si>
  <si>
    <t>2294329087264541</t>
  </si>
  <si>
    <t>2073200346100300</t>
  </si>
  <si>
    <t>1816196535169482</t>
  </si>
  <si>
    <t>1738679506236879</t>
  </si>
  <si>
    <t>2050086065077266</t>
  </si>
  <si>
    <t>2312915985385239</t>
  </si>
  <si>
    <t>2567684959918907</t>
  </si>
  <si>
    <t>2095339943837475</t>
  </si>
  <si>
    <t>2094169367356676</t>
  </si>
  <si>
    <t>2016450361743983</t>
  </si>
  <si>
    <t>2362227377181451</t>
  </si>
  <si>
    <t>1949088681855590</t>
  </si>
  <si>
    <t>2248559788547386</t>
  </si>
  <si>
    <t>2187203754669592</t>
  </si>
  <si>
    <t>2001660873244877</t>
  </si>
  <si>
    <t>2226789630677275</t>
  </si>
  <si>
    <t>2457345117613093</t>
  </si>
  <si>
    <t>2575369039146504</t>
  </si>
  <si>
    <t>1894664547310165</t>
  </si>
  <si>
    <t>2405777479436455</t>
  </si>
  <si>
    <t>1978710545518222</t>
  </si>
  <si>
    <t>2725228267517263</t>
  </si>
  <si>
    <t>932880520168869,</t>
  </si>
  <si>
    <t>2552531231486549</t>
  </si>
  <si>
    <t>2265603883459862</t>
  </si>
  <si>
    <t>2188432497886181</t>
  </si>
  <si>
    <t>2288614281191165</t>
  </si>
  <si>
    <t>2115000801853430</t>
  </si>
  <si>
    <t>1792659867511528</t>
  </si>
  <si>
    <t>2197455593608719</t>
  </si>
  <si>
    <t>2027449907290671</t>
  </si>
  <si>
    <t>2776103435748145</t>
  </si>
  <si>
    <t>1873325762764942</t>
  </si>
  <si>
    <t>2061597163927033</t>
  </si>
  <si>
    <t>2301734243178822</t>
  </si>
  <si>
    <t>2670110629673755</t>
  </si>
  <si>
    <t>2082947438438163</t>
  </si>
  <si>
    <t>2553132338092026</t>
  </si>
  <si>
    <t>1782383438533890</t>
  </si>
  <si>
    <t>2049446495170466</t>
  </si>
  <si>
    <t>2031949730259921</t>
  </si>
  <si>
    <t>2010912505612028</t>
  </si>
  <si>
    <t>2000844789991707</t>
  </si>
  <si>
    <t>1986590614710487</t>
  </si>
  <si>
    <t>1884494615012076</t>
  </si>
  <si>
    <t>1990877534299291</t>
  </si>
  <si>
    <t>2006369726065807</t>
  </si>
  <si>
    <t>2267338423284679</t>
  </si>
  <si>
    <t>2330064473684047</t>
  </si>
  <si>
    <t>2284072094988723</t>
  </si>
  <si>
    <t>2069727249776980</t>
  </si>
  <si>
    <t>2450869941609960</t>
  </si>
  <si>
    <t>2179723528756836</t>
  </si>
  <si>
    <t>2590869820953470</t>
  </si>
  <si>
    <t>3018177738208418</t>
  </si>
  <si>
    <t>1828022590654404</t>
  </si>
  <si>
    <t>2210056499025191</t>
  </si>
  <si>
    <t>1632956930138856</t>
  </si>
  <si>
    <t>2147265901999351</t>
  </si>
  <si>
    <t>1884638294975210</t>
  </si>
  <si>
    <t>2569614883066696</t>
  </si>
  <si>
    <t>2116681041759823</t>
  </si>
  <si>
    <t>2083527875100663</t>
  </si>
  <si>
    <t>2081481991968060</t>
  </si>
  <si>
    <t>2641107202574021</t>
  </si>
  <si>
    <t>2492237514128447</t>
  </si>
  <si>
    <t>2088767467904456</t>
  </si>
  <si>
    <t>2205114789545312</t>
  </si>
  <si>
    <t>2607500135931394</t>
  </si>
  <si>
    <t>2071942096238386</t>
  </si>
  <si>
    <t>2445111802212725</t>
  </si>
  <si>
    <t>2062616567156251</t>
  </si>
  <si>
    <t>2119683858121107</t>
  </si>
  <si>
    <t>2123748014379123</t>
  </si>
  <si>
    <t>2009354242482621</t>
  </si>
  <si>
    <t>2074189795958084</t>
  </si>
  <si>
    <t>2166740420014769</t>
  </si>
  <si>
    <t>2015235451863756</t>
  </si>
  <si>
    <t>1994493757339484</t>
  </si>
  <si>
    <t>2496320017108852</t>
  </si>
  <si>
    <t>2106979989381099</t>
  </si>
  <si>
    <t>1939652419466734</t>
  </si>
  <si>
    <t>2414778308604268</t>
  </si>
  <si>
    <t>1960547070728258</t>
  </si>
  <si>
    <t>2121479174612085</t>
  </si>
  <si>
    <t>2480045998733910</t>
  </si>
  <si>
    <t>2101609043194367</t>
  </si>
  <si>
    <t>2276824825684059</t>
  </si>
  <si>
    <t>2095684060521488</t>
  </si>
  <si>
    <t>2034956576582598</t>
  </si>
  <si>
    <t>1977841245604085</t>
  </si>
  <si>
    <t>1994896333956749</t>
  </si>
  <si>
    <t>1815884651855009</t>
  </si>
  <si>
    <t>2230326863679375</t>
  </si>
  <si>
    <t>2159611737438032</t>
  </si>
  <si>
    <t>2119600721434312</t>
  </si>
  <si>
    <t>2643465899004693</t>
  </si>
  <si>
    <t>2539807329381850</t>
  </si>
  <si>
    <t>1932894226825903</t>
  </si>
  <si>
    <t>2038297272932882</t>
  </si>
  <si>
    <t>2355301521208682</t>
  </si>
  <si>
    <t>2171339606220750</t>
  </si>
  <si>
    <t>2435297496485946</t>
  </si>
  <si>
    <t>1947564305340967</t>
  </si>
  <si>
    <t>1901280526648998</t>
  </si>
  <si>
    <t>2458499544164518</t>
  </si>
  <si>
    <t>2179498392080899</t>
  </si>
  <si>
    <t>2392072320833793</t>
  </si>
  <si>
    <t>2038563166235513</t>
  </si>
  <si>
    <t>1645937012173418</t>
  </si>
  <si>
    <t>2348967031802967</t>
  </si>
  <si>
    <t>2047484642039219</t>
  </si>
  <si>
    <t>2318793574817882</t>
  </si>
  <si>
    <t>1986364054780291</t>
  </si>
  <si>
    <t>2085744658154107</t>
  </si>
  <si>
    <t>930516663739116,</t>
  </si>
  <si>
    <t>2169012519829384</t>
  </si>
  <si>
    <t>2319782461367983</t>
  </si>
  <si>
    <t>3800734546626308</t>
  </si>
  <si>
    <t>1921226398004577</t>
  </si>
  <si>
    <t>2336901946380199</t>
  </si>
  <si>
    <t>1990087824360399</t>
  </si>
  <si>
    <t>2097319423690982</t>
  </si>
  <si>
    <t>2031566816963445</t>
  </si>
  <si>
    <t>2025965364184121</t>
  </si>
  <si>
    <t>2125124244197669</t>
  </si>
  <si>
    <t>1724637280979454</t>
  </si>
  <si>
    <t>2011449555599335</t>
  </si>
  <si>
    <t>2332038366840796</t>
  </si>
  <si>
    <t>1993723014078369</t>
  </si>
  <si>
    <t>2102272689864975</t>
  </si>
  <si>
    <t>2323141474427781</t>
  </si>
  <si>
    <t>2184569324940149</t>
  </si>
  <si>
    <t>2178860185499918</t>
  </si>
  <si>
    <t>2351706521566662</t>
  </si>
  <si>
    <t>1719523518162846</t>
  </si>
  <si>
    <t>1955481771238591</t>
  </si>
  <si>
    <t>2169156283141686</t>
  </si>
  <si>
    <t>2941582635855475</t>
  </si>
  <si>
    <t>2105836952874917</t>
  </si>
  <si>
    <t>2361831320517542</t>
  </si>
  <si>
    <t>2002095509839571</t>
  </si>
  <si>
    <t>2521006377941606</t>
  </si>
  <si>
    <t>2044542985625631</t>
  </si>
  <si>
    <t>2018517928195929</t>
  </si>
  <si>
    <t>1910336785755083</t>
  </si>
  <si>
    <t>2548174605224426</t>
  </si>
  <si>
    <t>2109410545844655</t>
  </si>
  <si>
    <t>2031905546916831</t>
  </si>
  <si>
    <t>1999948150090624</t>
  </si>
  <si>
    <t>1982434511838802</t>
  </si>
  <si>
    <t>1867859633297809</t>
  </si>
  <si>
    <t>2169628699797949</t>
  </si>
  <si>
    <t>2420715751303282</t>
  </si>
  <si>
    <t>2711561648861655</t>
  </si>
  <si>
    <t>2576867895662220</t>
  </si>
  <si>
    <t>2092922264161598</t>
  </si>
  <si>
    <t>2478230625585481</t>
  </si>
  <si>
    <t>2315583811845945</t>
  </si>
  <si>
    <t>1835069849949149</t>
  </si>
  <si>
    <t>2276868615686015</t>
  </si>
  <si>
    <t>2144723602245037</t>
  </si>
  <si>
    <t>2211949528835880</t>
  </si>
  <si>
    <t>2102259136486872</t>
  </si>
  <si>
    <t>2610912638948981</t>
  </si>
  <si>
    <t>2269821219704067</t>
  </si>
  <si>
    <t>1818747761587688</t>
  </si>
  <si>
    <t>1800666996705415</t>
  </si>
  <si>
    <t>1991175994298402</t>
  </si>
  <si>
    <t>2001557073260794</t>
  </si>
  <si>
    <t>2232858843424576</t>
  </si>
  <si>
    <t>2209410089111312</t>
  </si>
  <si>
    <t>2294764467209994</t>
  </si>
  <si>
    <t>1827817827329882</t>
  </si>
  <si>
    <t>2171822566213630</t>
  </si>
  <si>
    <t>2248734761845354</t>
  </si>
  <si>
    <t>2379554608742039</t>
  </si>
  <si>
    <t>2226101820753846</t>
  </si>
  <si>
    <t>2084885778296413</t>
  </si>
  <si>
    <t>2828467220500441</t>
  </si>
  <si>
    <t>1884455945016720</t>
  </si>
  <si>
    <t>2424502064287165</t>
  </si>
  <si>
    <t>2310429058980949</t>
  </si>
  <si>
    <t>2019304701486950</t>
  </si>
  <si>
    <t>2152899421419525</t>
  </si>
  <si>
    <t>1695911703843600</t>
  </si>
  <si>
    <t>2256896851021553</t>
  </si>
  <si>
    <t>2567684083272060</t>
  </si>
  <si>
    <t>1812698265502033</t>
  </si>
  <si>
    <t>1758720054250028</t>
  </si>
  <si>
    <t>1836490759810468</t>
  </si>
  <si>
    <t>1962335837220074</t>
  </si>
  <si>
    <t>1781026285335081</t>
  </si>
  <si>
    <t>2214971255229031</t>
  </si>
  <si>
    <t>2046450405468086</t>
  </si>
  <si>
    <t>1591523737614151</t>
  </si>
  <si>
    <t>1687537684680626</t>
  </si>
  <si>
    <t>1989962237790996</t>
  </si>
  <si>
    <t>1583187468447570</t>
  </si>
  <si>
    <t>1913709022060045</t>
  </si>
  <si>
    <t>2039633729459838</t>
  </si>
  <si>
    <t>2092679094118918</t>
  </si>
  <si>
    <t>1996059463813782</t>
  </si>
  <si>
    <t>2003640173068563</t>
  </si>
  <si>
    <t>2159545767498793</t>
  </si>
  <si>
    <t>1962167887201198</t>
  </si>
  <si>
    <t>2038632792898618</t>
  </si>
  <si>
    <t>2468343229862538</t>
  </si>
  <si>
    <t>2027585864027181</t>
  </si>
  <si>
    <t>2086104581426482</t>
  </si>
  <si>
    <t>2615449391806077</t>
  </si>
  <si>
    <t>2301107586630061</t>
  </si>
  <si>
    <t>1925452280914959</t>
  </si>
  <si>
    <t>2775863652487458</t>
  </si>
  <si>
    <t>2086623254738766</t>
  </si>
  <si>
    <t>2026592607390695</t>
  </si>
  <si>
    <t>2233020376717200</t>
  </si>
  <si>
    <t>1708129415955241</t>
  </si>
  <si>
    <t>1611897185578366</t>
  </si>
  <si>
    <t>2255073641209488</t>
  </si>
  <si>
    <t>2533238706692733</t>
  </si>
  <si>
    <t>1981331205316031</t>
  </si>
  <si>
    <t>1999387166776642</t>
  </si>
  <si>
    <t>1827589994017776</t>
  </si>
  <si>
    <t>2251113568244242</t>
  </si>
  <si>
    <t>2181181388607505</t>
  </si>
  <si>
    <t>1899417116834416</t>
  </si>
  <si>
    <t>2121647524615974</t>
  </si>
  <si>
    <t>2012453272184837</t>
  </si>
  <si>
    <t>2403307033072734</t>
  </si>
  <si>
    <t>2105687376178406</t>
  </si>
  <si>
    <t>1887708521352644</t>
  </si>
  <si>
    <t>2098772156881572</t>
  </si>
  <si>
    <t>2511969232178510</t>
  </si>
  <si>
    <t>2125294217493312</t>
  </si>
  <si>
    <t>2096300610407817</t>
  </si>
  <si>
    <t>1913685642072464</t>
  </si>
  <si>
    <t>2184166891634827</t>
  </si>
  <si>
    <t>2323787384331927</t>
  </si>
  <si>
    <t>2369533266421038</t>
  </si>
  <si>
    <t>2436205113120683</t>
  </si>
  <si>
    <t>2013310145448868</t>
  </si>
  <si>
    <t>2052078104888261</t>
  </si>
  <si>
    <t>2010653442304491</t>
  </si>
  <si>
    <t>2062554253804036</t>
  </si>
  <si>
    <t>2296327953734892</t>
  </si>
  <si>
    <t>1978235688928446</t>
  </si>
  <si>
    <t>2297560930268152</t>
  </si>
  <si>
    <t>2005579876184840</t>
  </si>
  <si>
    <t>1979103305542834</t>
  </si>
  <si>
    <t>2501862946522540</t>
  </si>
  <si>
    <t>1899984206778962</t>
  </si>
  <si>
    <t>2184436084920510</t>
  </si>
  <si>
    <t>2039161276179947</t>
  </si>
  <si>
    <t>2118217984939259</t>
  </si>
  <si>
    <t>2905765956116235</t>
  </si>
  <si>
    <t>1870850909691233</t>
  </si>
  <si>
    <t>1991609564265957</t>
  </si>
  <si>
    <t>2283531768378215</t>
  </si>
  <si>
    <t>1813386308783316</t>
  </si>
  <si>
    <t>2199716493421223</t>
  </si>
  <si>
    <t>2372576099489927</t>
  </si>
  <si>
    <t>2134556049934531</t>
  </si>
  <si>
    <t>2097301166980221</t>
  </si>
  <si>
    <t>2365160230182563</t>
  </si>
  <si>
    <t>2155574881194004</t>
  </si>
  <si>
    <t>1849376741850818</t>
  </si>
  <si>
    <t>2413146022090361</t>
  </si>
  <si>
    <t>2011981135534922</t>
  </si>
  <si>
    <t>2239550272778312</t>
  </si>
  <si>
    <t>2288542097863080</t>
  </si>
  <si>
    <t>2928950437130987</t>
  </si>
  <si>
    <t>2263442040386169</t>
  </si>
  <si>
    <t>2522641584475045</t>
  </si>
  <si>
    <t>988455451278055,</t>
  </si>
  <si>
    <t>Q2</t>
  </si>
  <si>
    <t>Q1</t>
  </si>
  <si>
    <t>Q1 ID</t>
  </si>
  <si>
    <t>2099475956812107,2,"{""[test_rep_animal, test_obs_animal_products, test_obs_animal_no_mention, test_COMP_FLAG_SUITABLE_FOR_ALL, test_obs_animal_fur]"":1}"</t>
  </si>
  <si>
    <t>2140401292679611,2,"{""[test_rep_animal, test_obs_endangered_animal]"":1}"</t>
  </si>
  <si>
    <t>1981565625254289,2,"{""[test_rep_animal, test_obs_animal_products, test_COMP_FLAG_SUITABLE_FOR_ALL, test_obs_animal_name_mentioned, test_obs_animal_skin]"":1}"</t>
  </si>
  <si>
    <t>2150624118284188,2,"{""[test_rep_animal, test_obs_animal_products, test_obs_animal_no_mention, test_COMP_FLAG_SUITABLE_FOR_ALL, test_obs_animal_feather]"":1}"</t>
  </si>
  <si>
    <t>2321427507891408,2,"{""[test_rep_animal, test_obs_animal_products, test_obs_animal_no_mention, test_obs_animal_taxidermy]"":1}"</t>
  </si>
  <si>
    <t>1902626253189478,2,"{""[test_rep_animal, test_obs_animal_sale]"":1}"</t>
  </si>
  <si>
    <t>1848056371969666,2,"{""[test_rep_animal, test_obs_animal_products, test_COMP_FLAG_SUITABLE_FOR_ALL, test_obs_animal_name_mentioned, test_obs_animal_other]"":1}"</t>
  </si>
  <si>
    <t>952854954838133,2,"{""[test_rep_animal, test_obs_animal_sale]"":1}"</t>
  </si>
  <si>
    <t>2011717012280941,2,"{""[test_rep_animal, test_obs_animal_sale]"":1}"</t>
  </si>
  <si>
    <t>2231834560188144,2,"{""[test_rep_animal, test_obs_animal_products, test_COMP_FLAG_SUITABLE_FOR_ALL, test_obs_animal_name_mentioned, test_obs_animal_skin, test_obs_animal_fur]"":1}"</t>
  </si>
  <si>
    <t>2502131753193951,2,"{""[test_rep_animal, test_obs_animal_products, test_obs_animal_no_mention, test_COMP_FLAG_SUITABLE_FOR_ALL, test_obs_animal_feather]"":1}"</t>
  </si>
  <si>
    <t>2317662948277879,2,"{""[test_rep_animal, test_COMP_FLAG_SUITABLE_FOR_ALL, test_obs_animal_consumption]"":1}"</t>
  </si>
  <si>
    <t>2293968177292133,2,"{""[test_rep_electronicsinterference, test_pil_unauthorized]"":1}"</t>
  </si>
  <si>
    <t>2195892613805029,2,"{""[test_rep_animal, test_obs_animal_products, test_obs_animal_no_mention, test_obs_animal_skin, test_COMP_FLAG_SUITABLE_FOR_ALL, test_obs_animal_fur]"":1}"</t>
  </si>
  <si>
    <t>1800906473347778,2,"{""[test_rep_animal, test_obs_animal_sale]"":1}"</t>
  </si>
  <si>
    <t>2282977798439735,2,"{""[test_rep_animal, test_obs_animal_sale]"":1}"</t>
  </si>
  <si>
    <t>1240877592704131,2,"{""[test_rep_animal, test_obs_animal_products, test_obs_animal_no_mention, test_COMP_FLAG_SUITABLE_FOR_ALL, test_obs_animal_fur]"":1}"</t>
  </si>
  <si>
    <t>2013796948749235,2,"{""[test_rep_animal, test_obs_animal_products, test_COMP_FLAG_SUITABLE_FOR_ALL, test_obs_animal_authentic_product_mentioned, test_obs_animal_bone]"":1}"</t>
  </si>
  <si>
    <t>2075665852470780,2,"{""[test_rep_animal, test_obs_animal_products, test_obs_animal_no_mention, test_COMP_FLAG_SUITABLE_FOR_ALL, test_obs_animal_fur]"":1}"</t>
  </si>
  <si>
    <t>2185542204837853,2,"{""[test_rep_nonproduct, test_obs_nointent, test_pil_nonproduct_lostandfound]"":1}"</t>
  </si>
  <si>
    <t>2442762542465488,2,"{""[test_rep_animal, test_obs_animal_sale]"":1}"</t>
  </si>
  <si>
    <t>2531444333546095,2,"{""[test_rep_animal, test_obs_animal_products, test_obs_animal_fake_product_mentioned, test_COMP_FLAG_SUITABLE_FOR_ALL, test_obs_animal_fur, test_obs_animal_leather]"":1}"</t>
  </si>
  <si>
    <t>2459709440770427,2,"{""[test_rep_animal, test_obs_animal_sale]"":1}"</t>
  </si>
  <si>
    <t>2522452157826320,2,"{""[test_rep_animal, test_obs_animal_products, test_COMP_FLAG_SUITABLE_FOR_ALL, test_obs_animal_name_mentioned, test_obs_animal_other]"":1}"</t>
  </si>
  <si>
    <t>2288330217878321,2,"{""[test_rep_animal, test_obs_animal_products, test_COMP_FLAG_SUITABLE_FOR_ALL, test_obs_animal_name_mentioned, test_obs_animal_other]"":1}"</t>
  </si>
  <si>
    <t>1761027524002314,2,"{""[test_rep_animal, test_obs_animal_products, test_COMP_FLAG_SUITABLE_FOR_ALL, test_obs_animal_name_mentioned, test_obs_animal_skin]"":1}"</t>
  </si>
  <si>
    <t>1917223528400552,2,"{""[test_rep_animal, test_obs_animal_products, test_obs_animal_no_mention, test_COMP_FLAG_SUITABLE_FOR_ALL, test_obs_animal_feather]"":1}"</t>
  </si>
  <si>
    <t>2053742901380962,2,"{""[test_rep_animal, test_obs_animal_sale]"":1}"</t>
  </si>
  <si>
    <t>2010844949011888,2,"{""[test_rep_animal, test_obs_animal_products, test_COMP_FLAG_SUITABLE_FOR_ALL, test_obs_animal_authentic_product_mentioned, test_obs_animal_fur]"":1}"</t>
  </si>
  <si>
    <t>2781429908541334,2,"{""[test_rep_animal, test_COMP_FLAG_SUITABLE_FOR_ALL, test_obs_animal_consumption]"":1}"</t>
  </si>
  <si>
    <t>2465923823423500,2,"{""[test_rep_animal, test_obs_animal_sale]"":1}"</t>
  </si>
  <si>
    <t>2003380623090297,2,"{""[test_COMP_FLAG_SUITABLE_FOR_ALL]"":1,""[test_rep_animal, test_obs_animal_sale]"":1}"</t>
  </si>
  <si>
    <t>2519028851473128,2,"{""[test_rep_animal, test_obs_animal_products, test_obs_animal_no_mention, test_COMP_FLAG_SUITABLE_FOR_ALL, test_obs_animal_fur]"":1}"</t>
  </si>
  <si>
    <t>1919274191522715,2,"{""[test_rep_animal, test_obs_animal_products, test_obs_animal_fake_product_mentioned, test_COMP_FLAG_SUITABLE_FOR_ALL, test_obs_animal_feather]"":1}"</t>
  </si>
  <si>
    <t>2608806472494602,2,"{""[test_rep_alcohol]"":1}"</t>
  </si>
  <si>
    <t>2457460417660263,2,"{""[test_rep_animal, test_obs_animal_sale]"":1}"</t>
  </si>
  <si>
    <t>1988204847965142,2,"{""[test_rep_animal, test_obs_animal_products, test_obs_animal_no_mention, test_COMP_FLAG_SUITABLE_FOR_ALL, test_obs_animal_fur]"":1}"</t>
  </si>
  <si>
    <t>2521882271219955,2,"{""[test_rep_animal, test_obs_animal_products, test_COMP_FLAG_SUITABLE_FOR_ALL, test_obs_animal_name_mentioned, test_obs_animal_feather]"":1}"</t>
  </si>
  <si>
    <t>2277909468908228,2,"{""[test_rep_animal, test_obs_animal_medicine]"":1}"</t>
  </si>
  <si>
    <t>2257014280989643,2,"{""[test_rep_animal, test_obs_animal_sale]"":1}"</t>
  </si>
  <si>
    <t>1846693668790207,2,"{""[test_rep_animal, test_obs_animal_products, test_COMP_FLAG_SUITABLE_FOR_ALL, test_obs_animal_authentic_product_mentioned, test_obs_animal_fur, test_obs_animal_leather]"":1}"</t>
  </si>
  <si>
    <t>2140353832670178,2,"{""[test_rep_animal, test_obs_animal_products, test_obs_animal_no_mention, test_COMP_FLAG_SUITABLE_FOR_ALL, test_obs_animal_fur]"":1}"</t>
  </si>
  <si>
    <t>1715974015170330,2,"{""[test_rep_animal, test_obs_animal_products, test_obs_animal_no_mention, test_COMP_FLAG_SUITABLE_FOR_ALL, test_obs_animal_fur]"":1}"</t>
  </si>
  <si>
    <t>2479578898729569,2,"{""[test_rep_animal, test_obs_animal_sale]"":1}"</t>
  </si>
  <si>
    <t>2285808741444086,2,"{""[test_rep_animal, test_obs_animal_products, test_COMP_FLAG_SUITABLE_FOR_ALL, test_obs_animal_name_mentioned, test_obs_animal_skin]"":1}"</t>
  </si>
  <si>
    <t>2003380623090297,2,"{""[test_rep_animal, test_obs_animal_sale]"":1}"</t>
  </si>
  <si>
    <t>2555028344537236,2,"{""[test_rep_animal, test_obs_animal_sale]"":1}"</t>
  </si>
  <si>
    <t>2317662948277879,2,"{""[test_rep_animal, test_obs_animal_sale]"":1}"</t>
  </si>
  <si>
    <t>2071296212966661,2,"{""[test_obs_services, test_obs_other_services, test_rep_services]"":1}"</t>
  </si>
  <si>
    <t>1985649358215811,2,"{""[test_rep_animal, test_obs_animal_sale]"":1}"</t>
  </si>
  <si>
    <t>2091899277569978,2,"{""[test_rep_animal, test_obs_animal_sale]"":1}"</t>
  </si>
  <si>
    <t>2004945002875559,2,"{""[test_rep_animal, test_obs_animal_products, test_COMP_FLAG_SUITABLE_FOR_ALL, test_obs_animal_authentic_product_mentioned, test_obs_animal_feather]"":1}"</t>
  </si>
  <si>
    <t>2010843765702220,2,"{""[test_rep_nonproduct, test_obs_nointent, test_pil_nonproduct_lookingtobuy]"":1}"</t>
  </si>
  <si>
    <t>1964276267031266,2,"{""[test_rep_animal, test_obs_animal_products, test_COMP_FLAG_SUITABLE_FOR_ALL, test_obs_animal_name_mentioned, test_obs_animal_skin]"":1}"</t>
  </si>
  <si>
    <t>1917036035089941,2,"{""[test_rep_weaponsale, test_obs_weaponsale_gunpart]"":1}"</t>
  </si>
  <si>
    <t>2220731547990045,2,"{""[test_rep_animal, test_obs_animal_sale]"":1}"</t>
  </si>
  <si>
    <t>2065951403522560,2,"{""[test_rep_animal, test_obs_animal_sale]"":1}"</t>
  </si>
  <si>
    <t>1855912151201229,2,"{""[test_obs_services, test_obs_other_services, test_rep_services]"":1}"</t>
  </si>
  <si>
    <t>1918383794950395,2,"{""[test_obs_services, test_obs_other_services, test_rep_services]"":1}"</t>
  </si>
  <si>
    <t>2148002675221951,2,"{""[test_rep_animal, test_obs_animal_sale]"":1}"</t>
  </si>
  <si>
    <t>2061328873986332,2,"{""[test_rep_animal, test_obs_animal_sale]"":1}"</t>
  </si>
  <si>
    <t>2008232809268918,2,"{""[test_rep_animal, test_obs_animal_sale]"":1}"</t>
  </si>
  <si>
    <t>2024673534319974,2,"{""[test_rep_animal, test_obs_animal_sale]"":1}"</t>
  </si>
  <si>
    <t>1251504764974172,2,"{""[test_obs_services, test_obs_other_services, test_rep_services]"":1}"</t>
  </si>
  <si>
    <t>2282105408476337,2,"{""[test_rep_animal, test_obs_endangered_animal]"":1}"</t>
  </si>
  <si>
    <t>2578098278898152,2,"{""[test_rep_animal, test_obs_animal_products, test_COMP_FLAG_SUITABLE_FOR_ALL, test_obs_animal_authentic_product_mentioned, test_obs_animal_fur]"":1}"</t>
  </si>
  <si>
    <t>2421714387899198,2,"{""[test_rep_animal, test_obs_animal_sale]"":1}"</t>
  </si>
  <si>
    <t>1873757756010905,2,"{""[test_rep_animal, test_obs_animal_sale]"":1}"</t>
  </si>
  <si>
    <t>1856869057773012,2,"{""[test_rep_animal, test_obs_animal_sale]"":1}"</t>
  </si>
  <si>
    <t>1246124522179394,2,"{""[test_rep_animal, test_obs_animal_sale]"":1}"</t>
  </si>
  <si>
    <t>2072443556204237,2,"{""[test_rep_animal, test_obs_endangered_animal]"":1}"</t>
  </si>
  <si>
    <t>2056867811056761,2,"{""[test_rep_animal, test_COMP_FLAG_SUITABLE_FOR_ALL, test_obs_animal_consumption]"":1}"</t>
  </si>
  <si>
    <t>2089581704451931,2,"{""[test_rep_animal, test_obs_animal_sale]"":1}"</t>
  </si>
  <si>
    <t>2184391364950670,2,"{""[test_rep_weaponsale, test_obs_weaponsale_gunpart]"":1}"</t>
  </si>
  <si>
    <t>1169569823167503,2,"{""[test_rep_animal, test_obs_animal_sale]"":1}"</t>
  </si>
  <si>
    <t>2519081608132933,2,"{""[test_rep_animal, test_COMP_FLAG_SUITABLE_FOR_ALL, test_obs_animal_consumption]"":1}"</t>
  </si>
  <si>
    <t>2570063289702202,2,"{""[test_obs_services, test_obs_other_services, test_rep_services]"":1}"</t>
  </si>
  <si>
    <t>2188580864528098,2,"{""[test_rep_animal, test_obs_animal_sale]"":1}"</t>
  </si>
  <si>
    <t>1991868054262537,2,"{""[test_rep_animal, test_obs_animal_sale]"":1}"</t>
  </si>
  <si>
    <t>2409940125742826,2,"{""[test_rep_animal, test_obs_animal_sale]"":1}"</t>
  </si>
  <si>
    <t>2044847142228178,2,"{""[test_rep_animal, test_obs_animal_sale]"":1}"</t>
  </si>
  <si>
    <t>1992788760828848,2,"{""[test_rep_animal, test_obs_animal_medicine]"":1}"</t>
  </si>
  <si>
    <t>2040609879310747,2,"{""[test_rep_animal, test_obs_animal_sale]"":1}"</t>
  </si>
  <si>
    <t>1991341050919499,2,"{""[test_rep_animal, test_obs_animal_sale]"":1}"</t>
  </si>
  <si>
    <t>2001614443251625,2,"{""[test_rep_animal, test_obs_animal_sale]"":1}"</t>
  </si>
  <si>
    <t>2442393869165655,2,"{""[test_rep_animal, test_obs_animal_sale]"":1}"</t>
  </si>
  <si>
    <t>1782383438533890,2,"{""[test_obs_services, test_obs_other_services, test_rep_services]"":1}"</t>
  </si>
  <si>
    <t>2448553438519116,2,"{""[test_rep_animal, test_obs_animal_sale]"":1}"</t>
  </si>
  <si>
    <t>2010912505612028,2,"{""[test_obs_services, test_obs_other_services, test_rep_services]"":1}"</t>
  </si>
  <si>
    <t>1884494615012076,2,"{""[test_rep_illegal, test_pil_illegal_prostitution]"":1}"</t>
  </si>
  <si>
    <t>2233010156744857,2,"{""[test_rep_animal, test_COMP_FLAG_SUITABLE_FOR_ALL, test_obs_animal_consumption]"":1}"</t>
  </si>
  <si>
    <t>2106979989381099,2,"{""[test_obs_services, test_obs_other_services, test_rep_services]"":1}"</t>
  </si>
  <si>
    <t>2447765505298272,2,"{""[test_obs_services, test_obs_other_services, test_rep_services]"":1}"</t>
  </si>
  <si>
    <t>1965994906803455,2,"{""[test_rep_animal, test_obs_animal_sale]"":1}"</t>
  </si>
  <si>
    <t>2025965364184121,2,"{""[test_obs_services, test_obs_other_services, test_rep_services]"":1}"</t>
  </si>
  <si>
    <t>1835069849949149,2,"{""[test_rep_animal, test_obs_animal_sale]"":1}"</t>
  </si>
  <si>
    <t>2326952840651535,2,"{""[test_rep_animal, test_obs_animal_sale]"":1}"</t>
  </si>
  <si>
    <t>2084885778296413,2,"{""[test_rep_animal, test_obs_animal_sale]"":1}"</t>
  </si>
  <si>
    <t>2365160230182563,2,"{""[test_rep_animal, test_obs_animal_sale]"":1}"</t>
  </si>
  <si>
    <t>2040651595972383,2,"{""[test_rep_animal, test_obs_animal_sale]"":1}"</t>
  </si>
  <si>
    <t>2141364375885255,2,"{""[test_rep_animal, test_obs_animal_sale]"":1}"</t>
  </si>
  <si>
    <t>2065951403522560,2,"{""[test_rep_nonproduct, test_obs_nointent, test_pil_nointent_nonprod]"":1}"</t>
  </si>
  <si>
    <t>2409496685787938,2,"{""[test_rep_animal, test_obs_animal_products, test_COMP_FLAG_SUITABLE_FOR_ALL, test_obs_animal_name_mentioned, test_obs_animal_skin]"":1}"</t>
  </si>
  <si>
    <t>2922128864479662,2,"{""[test_rep_animal, test_COMP_FLAG_SUITABLE_FOR_ALL, test_obs_animal_consumption]"":1}"</t>
  </si>
  <si>
    <t>2562474480493126,2,"{""[test_rep_animal, test_obs_animal_products, test_obs_animal_no_mention, test_COMP_FLAG_SUITABLE_FOR_ALL, test_obs_animal_fur]"":1}"</t>
  </si>
  <si>
    <t>1790866384352426,2,"{""[test_rep_animal, test_COMP_FLAG_SUITABLE_FOR_ALL, test_obs_animal_consumption]"":1}"</t>
  </si>
  <si>
    <t>2235973013119805,2,"{""[test_rep_animal, test_obs_animal_products, test_obs_animal_no_mention, test_COMP_FLAG_SUITABLE_FOR_ALL, test_obs_animal_fur]"":1}"</t>
  </si>
  <si>
    <t>2279771552074296,2,"{""[test_rep_animal, test_obs_animal_sale]"":1}"</t>
  </si>
  <si>
    <t>2475381135866339,2,"{""[test_rep_nonproduct, test_obs_nointent, test_pil_nointent_nonprod]"":1}"</t>
  </si>
  <si>
    <t>2628763657140727,2,"{""[test_rep_animal, test_obs_animal_sale]"":1}"</t>
  </si>
  <si>
    <t>2437395616332454,2,"{""[test_rep_animal, test_obs_animal_sale]"":1}"</t>
  </si>
  <si>
    <t>2341201089246490,2,"{""[test_obs_services, test_obs_other_services, test_rep_services]"":1}"</t>
  </si>
  <si>
    <t>2373082156097625,2,"{""[test_rep_animal, test_COMP_FLAG_SUITABLE_FOR_ALL, test_obs_animal_consumption]"":1}"</t>
  </si>
  <si>
    <t>2095216607251812,2,"{""[test_rep_animal, test_obs_animal_sale]"":1}"</t>
  </si>
  <si>
    <t>2394088030604381,2,"{""[test_rep_animal, test_obs_animal_products, test_obs_animal_no_mention, test_COMP_FLAG_SUITABLE_FOR_ALL, test_obs_animal_fur]"":1}"</t>
  </si>
  <si>
    <t>2540202732663682,2,"{""[test_rep_animal, test_obs_animal_sale]"":1}"</t>
  </si>
  <si>
    <t>2102590293120382,2,"{""[test_pil_lowquality, test_rep_nonproduct, test_obs_digital, test_pil_nonproduct_digital_other]"":1}"</t>
  </si>
  <si>
    <t>1951565814959895,2,"{""[test_rep_animal, test_obs_animal_sale]"":1}"</t>
  </si>
  <si>
    <t>2437422149618131,2,"{""[test_rep_nonproduct, test_obs_nointent, test_pil_nonproduct_lookingtobuy]"":1}"</t>
  </si>
  <si>
    <t>2032348043549920,2,"{""[test_rep_animal, test_obs_animal_sale]"":1}"</t>
  </si>
  <si>
    <t>2526954400702803,2,"{""[test_rep_animal, test_obs_animal_products, test_COMP_FLAG_SUITABLE_FOR_ALL, test_obs_animal_name_mentioned, test_obs_animal_fur]"":1}"</t>
  </si>
  <si>
    <t>2162602653786233,2,"{""[test_rep_animal, test_obs_animal_sale]"":1}"</t>
  </si>
  <si>
    <t>2144876308910243,2,"{""[test_rep_animal, test_obs_animal_products, test_COMP_FLAG_SUITABLE_FOR_ALL, test_obs_animal_name_mentioned, test_obs_animal_secretions]"":1}"</t>
  </si>
  <si>
    <t>2068900299830455,2,"{""[test_rep_animal, test_obs_animal_sale]"":1}"</t>
  </si>
  <si>
    <t>1864017413708799,2,"{""[test_rep_animal, test_obs_animal_sale]"":1}"</t>
  </si>
  <si>
    <t>1986428621435695,2,"{""[test_rep_nonproduct, test_obs_nointent, test_pil_nointent_nonprod]"":1}"</t>
  </si>
  <si>
    <t>2245084535554531,2,"{""[test_rep_electronicsinterference, test_pil_unauthorized]"":1}"</t>
  </si>
  <si>
    <t>2041959502520060,2,"{""[test_rep_animal, test_COMP_FLAG_SUITABLE_FOR_ALL, test_obs_animal_consumption]"":1}"</t>
  </si>
  <si>
    <t>2024483120975807,2,"{""[test_rep_animal, test_obs_animal_products, test_COMP_FLAG_SUITABLE_FOR_ALL, test_obs_animal_name_mentioned, test_obs_animal_other]"":1}"</t>
  </si>
  <si>
    <t>1911603475635622,2,"{""[test_rep_animal, test_obs_animal_products, test_obs_animal_fake_product_mentioned, test_COMP_FLAG_SUITABLE_FOR_ALL, test_obs_animal_fur]"":1}"</t>
  </si>
  <si>
    <t>2313508998680088,2,"{""[test_rep_animal, test_obs_animal_sale]"":1}"</t>
  </si>
  <si>
    <t>2191428920915505,2,"{""[test_rep_animal, test_COMP_FLAG_SUITABLE_FOR_ALL, test_obs_animal_consumption]"":1}"</t>
  </si>
  <si>
    <t>1837365223025419,2,"{""[test_rep_nonproduct, test_obs_nointent, test_pil_nointent_nonprod]"":1}"</t>
  </si>
  <si>
    <t>2084324344937632,2,"{""[test_rep_animal, test_obs_animal_sale]"":1}"</t>
  </si>
  <si>
    <t>2392140667470817,2,"{""[test_rep_animal, test_obs_animal_sale]"":1}"</t>
  </si>
  <si>
    <t>1983644925038177,2,"{""[test_rep_animal, test_obs_animal_products, test_obs_animal_no_mention, test_COMP_FLAG_SUITABLE_FOR_ALL, test_obs_animal_fur]"":1}"</t>
  </si>
  <si>
    <t>2012252222226758,2,"{""[test_rep_animal, test_obs_animal_sale]"":1}"</t>
  </si>
  <si>
    <t>2010492649028557,2,"{""[test_pil_lowquality, test_rep_nonproduct, test_obs_digital, test_pil_nonproduct_digital_other]"":1}"</t>
  </si>
  <si>
    <t>2274460315905816,2,"{""[test_rep_nonproduct, test_obs_nointent, test_pil_nonproduct_lookingtobuy]"":1}"</t>
  </si>
  <si>
    <t>2737499082928678,2,"{""[test_rep_animal, test_obs_animal_sale]"":1}"</t>
  </si>
  <si>
    <t>2397442260329037,2,"{""[test_rep_nonproduct, test_obs_nointent, test_pil_nointent_jobs]"":1}"</t>
  </si>
  <si>
    <t>2091585910921302,2,"{""[test_rep_animal, test_obs_animal_sale]"":1}"</t>
  </si>
  <si>
    <t>2024618474283032,2,"{""[test_rep_animal, test_obs_animal_products, test_COMP_FLAG_SUITABLE_FOR_ALL, test_obs_animal_name_mentioned, test_obs_animal_bone]"":1}"</t>
  </si>
  <si>
    <t>2029085750471012,2,"{""[test_obs_services, test_obs_other_services, test_rep_services]"":1}"</t>
  </si>
  <si>
    <t>2094214447333217,2,"{""[test_rep_animal, test_obs_animal_sale]"":1}"</t>
  </si>
  <si>
    <t>2097348590346186,2,"{""[test_rep_nonproduct, test_obs_nointent, test_pil_nonproduct_lookingtobuy]"":1}"</t>
  </si>
  <si>
    <t>2088166534629878,2,"{""[test_rep_nonproduct, test_obs_nointent, test_pil_nonproduct_lookingtobuy]"":1}"</t>
  </si>
  <si>
    <t>2305407906158829,2,"{""[test_rep_animal, test_obs_animal_sale]"":1}"</t>
  </si>
  <si>
    <t>1759730064131040,2,"{""[test_rep_animal, test_obs_animal_sale]"":1}"</t>
  </si>
  <si>
    <t>2063019323813609,2,"{""[test_rep_animal, test_obs_animal_products, test_obs_animal_no_mention, test_COMP_FLAG_SUITABLE_FOR_ALL, test_obs_animal_feather]"":1}"</t>
  </si>
  <si>
    <t>2795842997094314,2,"{""[test_pil_lowquality, test_rep_nonproduct, test_obs_digital, test_pil_nonproduct_digital_other]"":1}"</t>
  </si>
  <si>
    <t>2291338957595038,2,"{""[test_rep_animal, test_obs_animal_sale]"":1}"</t>
  </si>
  <si>
    <t>2448092301899149,2,"{""[test_rep_animal, test_obs_animal_products, test_obs_animal_no_mention, test_obs_animal_bone]"":1}"</t>
  </si>
  <si>
    <t>2068669959882406,2,"{""[test_rep_animal, test_COMP_FLAG_SUITABLE_FOR_ALL, test_obs_animal_consumption]"":1}"</t>
  </si>
  <si>
    <t>2019555958137502,2,"{""[test_pil_lowquality, test_rep_nonproduct, test_obs_digital, test_pil_nonproduct_digital_other]"":1}"</t>
  </si>
  <si>
    <t>2120202571393863,2,"{""[test_rep_animal, test_obs_animal_products, test_COMP_FLAG_SUITABLE_FOR_ALL, test_obs_animal_authentic_product_mentioned, test_obs_animal_other]"":1}"</t>
  </si>
  <si>
    <t>2477108982330552,2,"{""[test_rep_animal, test_obs_animal_sale]"":1}"</t>
  </si>
  <si>
    <t>2305392429506759,2,"{""[test_rep_animal, test_obs_animal_products, test_COMP_FLAG_SUITABLE_FOR_ALL, test_obs_animal_name_mentioned, test_obs_animal_bone]"":1}"</t>
  </si>
  <si>
    <t>2058611507563266,2,"{""[test_rep_animal, test_obs_animal_sale]"":1}"</t>
  </si>
  <si>
    <t>2070818289621016,2,"{""[test_rep_nonproduct, test_obs_nointent, test_pil_nointent_nonprod]"":1}"</t>
  </si>
  <si>
    <t>2047827788630185,2,"{""[test_rep_nonproduct, test_obs_nointent, test_pil_nointent_nonprod]"":1}"</t>
  </si>
  <si>
    <t>2036387579808839,2,"{""[test_rep_animal, test_obs_animal_sale]"":1}"</t>
  </si>
  <si>
    <t>2067754153277993,2,"{""[test_rep_animal, test_obs_animal_products, test_COMP_FLAG_SUITABLE_FOR_ALL, test_obs_animal_name_mentioned, test_obs_animal_feather]"":1}"</t>
  </si>
  <si>
    <t>1571069129662503,2,"{""[test_rep_animal, test_obs_animal_products, test_COMP_FLAG_SUITABLE_FOR_ALL, test_obs_animal_name_mentioned, test_obs_animal_skin]"":1}"</t>
  </si>
  <si>
    <t>2150318988360988,2,"{""[test_rep_animal, test_obs_animal_products, test_obs_animal_no_mention, test_COMP_FLAG_SUITABLE_FOR_ALL, test_obs_animal_fur]"":1}"</t>
  </si>
  <si>
    <t>2115736915176575,2,"{""[test_rep_animal, test_obs_animal_sale]"":1}"</t>
  </si>
  <si>
    <t>2050629608357454,2,"{""[test_rep_healthcare, test_obs_healthcare_others]"":1}"</t>
  </si>
  <si>
    <t>2203927219651008,2,"{""[test_rep_animal, test_obs_animal_sale]"":1}"</t>
  </si>
  <si>
    <t>2092311774180973,2,"{""[test_rep_animal, test_obs_animal_sale]"":1}"</t>
  </si>
  <si>
    <t>1562775187159544,2,"{""[test_rep_animal, test_obs_animal_sale]"":1}"</t>
  </si>
  <si>
    <t>1922123997849286,2,"{""[test_rep_animal, test_obs_animal_sale]"":1}"</t>
  </si>
  <si>
    <t>1927915067334965,2,"{""[test_rep_animal, test_COMP_FLAG_SUITABLE_FOR_ALL, test_obs_animal_consumption]"":1}"</t>
  </si>
  <si>
    <t>2458264337548912,2,"{""[test_rep_animal, test_COMP_FLAG_SUITABLE_FOR_ALL, test_obs_animal_consumption]"":1}"</t>
  </si>
  <si>
    <t>2004507822958708,2,"{""[test_pil_lowquality, test_rep_nonproduct, test_obs_digital, test_pil_nonproduct_digital_other]"":1}"</t>
  </si>
  <si>
    <t>2442393869165655,2,"{""[test_rep_animal, test_obs_animal_sale]"":2}"</t>
  </si>
  <si>
    <t>2087919007957807,2,"{""[test_rep_animal, test_obs_animal_products, test_COMP_FLAG_SUITABLE_FOR_ALL, test_obs_animal_name_mentioned, test_obs_animal_skin]"":1}"</t>
  </si>
  <si>
    <t>1981411068609586,2,"{""[test_obs_services, test_obs_other_services, test_rep_services]"":1}"</t>
  </si>
  <si>
    <t>2313222162029763,2,"{""[test_rep_animal, test_obs_animal_sale]"":1}"</t>
  </si>
  <si>
    <t>2063506567097945,2,"{""[test_rep_animal, test_obs_animal_products, test_obs_animal_no_mention, test_obs_animal_bone]"":1}"</t>
  </si>
  <si>
    <t>2008558555925962,2,"{""[test_rep_animal, test_obs_animal_sale]"":1}"</t>
  </si>
  <si>
    <t>2117796208335691,2,"{""[test_rep_animal, test_obs_animal_sale]"":1}"</t>
  </si>
  <si>
    <t>2379144215505843,2,"{""[test_rep_animal, test_obs_animal_sale]"":1}"</t>
  </si>
  <si>
    <t>2205260869541006,2,"{""[test_rep_nonproduct, test_obs_nointent, test_pil_nointent_nonprod]"":1}"</t>
  </si>
  <si>
    <t>1877610729002703,2,"{""[test_obs_services, test_obs_other_services, test_rep_services]"":1}"</t>
  </si>
  <si>
    <t>1664516426982900,2,"{""[test_rep_animal, test_obs_animal_products, test_obs_animal_no_mention, test_COMP_FLAG_SUITABLE_FOR_ALL, test_obs_animal_fur]"":1}"</t>
  </si>
  <si>
    <t>1893759837419750,2,"{""[test_rep_animal, test_obs_animal_sale]"":1}"</t>
  </si>
  <si>
    <t>2137786532996185,2,"{""[test_rep_animal, test_obs_animal_medicine]"":1}"</t>
  </si>
  <si>
    <t>2568798476470526,2,"{""[test_rep_animal, test_obs_animal_sale]"":1}"</t>
  </si>
  <si>
    <t>1996544723715509,2,"{""[test_rep_animal, test_COMP_FLAG_SUITABLE_FOR_ALL, test_obs_animal_consumption]"":1}"</t>
  </si>
  <si>
    <t>2514895698525228,2,"{""[test_rep_animal, test_obs_animal_sale]"":1}"</t>
  </si>
  <si>
    <t>2639119412766684,2,"{""[test_rep_animal, test_obs_animal_products, test_obs_animal_no_mention, test_obs_animal_carcass]"":1}"</t>
  </si>
  <si>
    <t>2578098278898152,2,"{""[test_rep_animal, test_obs_animal_products, test_obs_animal_fake_product_mentioned, test_COMP_FLAG_SUITABLE_FOR_ALL, test_obs_animal_leather]"":1}"</t>
  </si>
  <si>
    <t>2131008436991518,2,"{""[test_rep_nonproduct, test_obs_nointent, test_pil_nointent_nonprod]"":1}"</t>
  </si>
  <si>
    <t>2129274013832606,2,"{""[test_rep_animal, test_obs_animal_sale]"":1}"</t>
  </si>
  <si>
    <t>2427067167365077,2,"{""[test_obs_potential_lqec, test_obs_ecomm_category_apparels, obs_ecomm_brand_tier4_victoria_secret, obs_ecomm_product_condition_new, obs_ecomm_product_highprice_between_10_and_200000, test_obs_ecomm_product_noneoftheabove, test_obs_ecomm_product_reviewed_with_brand_price_signal, test_obs_ecomm_product_nosignal]"":1}"</t>
  </si>
  <si>
    <t>3020810724603118,2,"{""[test_rep_animal, test_obs_animal_products, test_obs_animal_no_mention, test_COMP_FLAG_SUITABLE_FOR_ALL, test_obs_animal_feather]"":1}"</t>
  </si>
  <si>
    <t>2080592935352733,2,"{""[test_pil_lowquality, test_rep_nonproduct, test_obs_digital, test_pil_nonproduct_digital_other]"":1}"</t>
  </si>
  <si>
    <t>2490079561005748,2,"{""[test_rep_animal, test_obs_animal_sale]"":1}"</t>
  </si>
  <si>
    <t>2118935521532268,2,"{""[test_rep_animal, test_obs_animal_sale]"":1}"</t>
  </si>
  <si>
    <t>1876501849121347,2,"{""[test_obs_services, test_obs_other_services, test_rep_services]"":1}"</t>
  </si>
  <si>
    <t>1981065818644554,2,"{""[test_rep_animal, test_COMP_FLAG_SUITABLE_FOR_ALL, test_obs_animal_consumption]"":1}"</t>
  </si>
  <si>
    <t>2064131346957774,2,"{""[test_rep_animal, test_obs_animal_products, test_COMP_FLAG_SUITABLE_FOR_ALL, test_obs_animal_name_mentioned, test_obs_animal_feather]"":1}"</t>
  </si>
  <si>
    <t>2016542525130088,2,"{""[test_rep_animal, test_obs_animal_sale]"":1}"</t>
  </si>
  <si>
    <t>1939105242885336,2,"{""[test_rep_animal, test_obs_animal_sale]"":1}"</t>
  </si>
  <si>
    <t>2055574557812112,2,"{""[test_rep_animal, test_obs_animal_products, test_COMP_FLAG_SUITABLE_FOR_ALL, test_obs_animal_name_mentioned, test_obs_animal_skin]"":1}"</t>
  </si>
  <si>
    <t>2189680051053780,2,"{""[test_pil_lowquality, test_rep_nonproduct, test_obs_digital, test_pil_nonproduct_digital_other]"":1}"</t>
  </si>
  <si>
    <t>2300408286685137,2,"{""[test_obs_potential_lqec, test_obs_ecomm_category_bags, obs_ecomm_brand_tier4_columbia, obs_ecomm_product_condition_new, obs_ecomm_product_highprice_between_12_and_20000, test_obs_ecomm_product_noneoftheabove, test_obs_ecomm_product_reviewed_with_brand_price_signal, test_obs_ecomm_product_nosignal]"":1}"</t>
  </si>
  <si>
    <t>2207548935975666,2,"{""[test_rep_animal, test_obs_animal_products, test_COMP_FLAG_SUITABLE_FOR_ALL, test_obs_animal_name_mentioned, test_obs_animal_other]"":1}"</t>
  </si>
  <si>
    <t>2080502635398493,2,"{""[test_rep_animal, test_COMP_FLAG_SUITABLE_FOR_ALL, test_obs_animal_consumption]"":1}"</t>
  </si>
  <si>
    <t>2244655872264393,2,"{""[test_rep_animal, test_COMP_FLAG_SUITABLE_FOR_ALL, test_obs_animal_consumption]"":1}"</t>
  </si>
  <si>
    <t>1848225225300828,2,"{""[test_rep_nonproduct, test_obs_nointent, test_pil_nonproduct_lookingtobuy]"":2}"</t>
  </si>
  <si>
    <t>2066631560111585,2,"{""[test_rep_animal, test_obs_animal_sale]"":1}"</t>
  </si>
  <si>
    <t>2972250022788992,2,"{""[test_rep_animal, test_obs_animal_sale]"":1}"</t>
  </si>
  <si>
    <t>2200364360026236,2,"{""[test_rep_animal, test_COMP_FLAG_SUITABLE_FOR_ALL, test_obs_animal_consumption]"":1}"</t>
  </si>
  <si>
    <t>2152317408196185,2,"{""[test_rep_animal, test_obs_animal_products, test_obs_animal_no_mention, test_COMP_FLAG_SUITABLE_FOR_ALL, test_obs_animal_feather]"":1}"</t>
  </si>
  <si>
    <t>2031899700212464,2,"{""[test_rep_animal, test_obs_animal_sale]"":1}"</t>
  </si>
  <si>
    <t>2719637394720767,2,"{""[test_rep_animal, test_obs_animal_sale]"":1}"</t>
  </si>
  <si>
    <t>2049169345138206,2,"{""[test_rep_animal, test_obs_animal_sale]"":1}"</t>
  </si>
  <si>
    <t>1790951690973012,2,"{""[test_rep_animal, test_obs_animal_products, test_COMP_FLAG_SUITABLE_FOR_ALL, test_obs_animal_name_mentioned, test_obs_animal_bone]"":1}"</t>
  </si>
  <si>
    <t>1981979431861587,2,"{""[test_rep_animal, test_COMP_FLAG_SUITABLE_FOR_ALL, test_obs_animal_consumption]"":1}"</t>
  </si>
  <si>
    <t>1921824474539713,2,"{""[test_rep_animal, test_obs_animal_products, test_obs_animal_no_mention, test_COMP_FLAG_SUITABLE_FOR_ALL, test_obs_animal_fur]"":1}"</t>
  </si>
  <si>
    <t>2026995610669000,2,"{""[test_rep_animal, test_obs_animal_products, test_obs_animal_no_mention, test_COMP_FLAG_SUITABLE_FOR_ALL, test_obs_animal_fur]"":1}"</t>
  </si>
  <si>
    <t>2164731666923961,2,"{""[test_rep_animal, test_obs_animal_products, test_obs_animal_no_mention, test_COMP_FLAG_SUITABLE_FOR_ALL, test_obs_animal_feather]"":1}"</t>
  </si>
  <si>
    <t>2427786270626738,2,"{""[test_rep_animal, test_obs_animal_sale]"":1}"</t>
  </si>
  <si>
    <t>2046687415423252,2,"{""[test_rep_animal, test_obs_animal_products, test_obs_animal_no_mention, test_COMP_FLAG_SUITABLE_FOR_ALL, test_obs_animal_fur]"":1}"</t>
  </si>
  <si>
    <t>1791831530916873,2,"{""[test_rep_animal, test_COMP_FLAG_SUITABLE_FOR_ALL, test_obs_animal_consumption]"":1}"</t>
  </si>
  <si>
    <t>2006662752746078,2,"{""[test_rep_animal, test_obs_animal_sale]"":1}"</t>
  </si>
  <si>
    <t>2219245414794132,2,"{""[test_rep_animal, test_obs_animal_sale]"":1}"</t>
  </si>
  <si>
    <t>2066078460094348,2,"{""[test_rep_animal, test_obs_animal_products, test_obs_animal_no_mention, test_COMP_FLAG_SUITABLE_FOR_ALL, test_obs_animal_fur]"":1}"</t>
  </si>
  <si>
    <t>2277315935666361,2,"{""[test_rep_animal, test_obs_animal_products, test_COMP_FLAG_SUITABLE_FOR_ALL, test_obs_animal_name_mentioned, test_obs_animal_skin]"":1}"</t>
  </si>
  <si>
    <t>2426404200764144,2,"{""[test_rep_animal, test_COMP_FLAG_SUITABLE_FOR_ALL, test_obs_animal_consumption]"":1}"</t>
  </si>
  <si>
    <t>2103030226431843,2,"{""[test_rep_animal, test_obs_animal_products, test_obs_animal_no_mention, test_COMP_FLAG_SUITABLE_FOR_ALL, test_obs_animal_fur]"":1}"</t>
  </si>
  <si>
    <t>2047822258634035,2,"{""[test_rep_animal, test_obs_animal_sale]"":1}"</t>
  </si>
  <si>
    <t>2066115176797905,2,"{""[test_rep_animal, test_obs_animal_sale]"":2}"</t>
  </si>
  <si>
    <t>2178875932134790,2,"{""[test_rep_animal, test_obs_animal_products, test_COMP_FLAG_SUITABLE_FOR_ALL, test_obs_animal_authentic_product_mentioned, test_obs_animal_feather]"":1}"</t>
  </si>
  <si>
    <t>2733958419977761,2,"{""[test_rep_animal, test_obs_animal_products, test_obs_animal_fake_product_mentioned, test_COMP_FLAG_SUITABLE_FOR_ALL, test_obs_animal_fur]"":1}"</t>
  </si>
  <si>
    <t>2077145122328893,2,"{""[test_rep_animal, test_obs_animal_products, test_COMP_FLAG_SUITABLE_FOR_ALL, test_obs_animal_name_mentioned, test_obs_animal_other]"":1}"</t>
  </si>
  <si>
    <t>2108995969138707,2,"{""[test_obs_services, test_obs_other_services, test_rep_services]"":1}"</t>
  </si>
  <si>
    <t>2279843058706743,2,"{""[test_rep_animal, test_obs_animal_sale]"":1}"</t>
  </si>
  <si>
    <t>2669289749777852,2,"{""[test_rep_animal, test_obs_animal_products, test_obs_animal_no_mention, test_COMP_FLAG_SUITABLE_FOR_ALL, test_obs_animal_fur, test_obs_animal_feather]"":1}"</t>
  </si>
  <si>
    <t>1669872166458332,2,"{""[test_rep_electronicsinterference, test_pil_unauthorized]"":1}"</t>
  </si>
  <si>
    <t>2175612072505656,2,"{""[test_rep_animal, test_obs_animal_products, test_COMP_FLAG_SUITABLE_FOR_ALL, test_obs_animal_name_mentioned, test_obs_animal_skin]"":1}"</t>
  </si>
  <si>
    <t>1945377368892987,2,"{""[test_rep_animal, test_obs_animal_sale]"":1}"</t>
  </si>
  <si>
    <t>2485695688169541,2,"{""[test_rep_animal, test_obs_animal_sale]"":1}"</t>
  </si>
  <si>
    <t>2064971936891119,2,"{""[test_rep_animal, test_obs_animal_sale]"":1}"</t>
  </si>
  <si>
    <t>1694471677320036,2,"{""[test_rep_animal, test_obs_animal_products, test_obs_animal_no_mention, test_COMP_FLAG_SUITABLE_FOR_ALL, test_obs_animal_fur]"":1}"</t>
  </si>
  <si>
    <t>2023760697700524,2,"{""[test_obs_services, test_obs_other_services, test_rep_services]"":1}"</t>
  </si>
  <si>
    <t>2049567598458355,2,"{""[test_rep_animal, test_obs_animal_products, test_COMP_FLAG_SUITABLE_FOR_ALL, test_obs_animal_authentic_product_mentioned, test_obs_animal_fur]"":1}"</t>
  </si>
  <si>
    <t>1912957078816396,2,"{""[test_rep_animal, test_obs_animal_sale]"":1}"</t>
  </si>
  <si>
    <t>2396559683712309,2,"{""[test_rep_animal, test_obs_animal_sale]"":1}"</t>
  </si>
  <si>
    <t>2279501955402101,2,"{""[test_rep_animal, test_obs_animal_products, test_obs_animal_fake_product_mentioned, test_COMP_FLAG_SUITABLE_FOR_ALL, test_obs_animal_fur]"":1}"</t>
  </si>
  <si>
    <t>2233010156744857,2,"{""[test_rep_animal, test_obs_animal_products, test_COMP_FLAG_SUITABLE_FOR_ALL, test_obs_animal_name_mentioned, test_obs_animal_organs, test_obs_animal_other]"":1}"</t>
  </si>
  <si>
    <t>2185850948139529,2,"{""[test_rep_animal, test_obs_animal_products, test_obs_animal_no_mention, test_obs_animal_bone]"":1}"</t>
  </si>
  <si>
    <t>2115212301848203,2,"{""[test_rep_animal, test_obs_animal_products, test_COMP_FLAG_SUITABLE_FOR_ALL, test_obs_animal_authentic_product_mentioned, test_obs_animal_other]"":1}"</t>
  </si>
  <si>
    <t>1625904807466038,2,"{""[test_rep_animal, test_obs_animal_products, test_COMP_FLAG_SUITABLE_FOR_ALL, test_obs_animal_name_mentioned, test_obs_animal_skin]"":1}"</t>
  </si>
  <si>
    <t>2300191936718932,2,"{""[test_rep_weaponsale, test_obs_weaponsale_gun]"":1}"</t>
  </si>
  <si>
    <t>2448650905205065,2,"{""[test_rep_animal, test_obs_animal_sale]"":1}"</t>
  </si>
  <si>
    <t>2289481507749783,2,"{""[test_rep_animal, test_obs_animal_sale]"":1}"</t>
  </si>
  <si>
    <t>1477923088977570,2,"{""[test_rep_nonproduct, test_obs_nointent, test_pil_nonproduct_lookingtobuy]"":1}"</t>
  </si>
  <si>
    <t>2432145700161223,2,"{""[test_rep_animal, test_obs_animal_products, test_obs_animal_no_mention, test_COMP_FLAG_SUITABLE_FOR_ALL, test_obs_animal_fur]"":1}"</t>
  </si>
  <si>
    <t>2512847722120240,2,"{""[test_rep_animal, test_obs_animal_products, test_COMP_FLAG_SUITABLE_FOR_ALL, test_obs_animal_name_mentioned, test_obs_animal_fur]"":1}"</t>
  </si>
  <si>
    <t>1674000199372421,2,"{""[test_rep_animal, test_COMP_FLAG_SUITABLE_FOR_ALL, test_obs_animal_consumption]"":1}"</t>
  </si>
  <si>
    <t>2009308895791353,2,"{""[test_rep_animal, test_obs_animal_sale]"":1}"</t>
  </si>
  <si>
    <t>2065542890188519,2,"{""[test_rep_nonproduct, test_obs_nointent, test_pil_nointent_nonprod]"":1}"</t>
  </si>
  <si>
    <t>2327937227216806,2,"{""[test_rep_animal, test_obs_animal_products, test_COMP_FLAG_SUITABLE_FOR_ALL, test_obs_animal_name_mentioned, test_obs_animal_fur]"":1}"</t>
  </si>
  <si>
    <t>1849026331868976,2,"{""[test_rep_animal, test_obs_animal_products, test_obs_animal_no_mention, test_COMP_FLAG_SUITABLE_FOR_ALL, test_obs_animal_fur]"":1}"</t>
  </si>
  <si>
    <t>1999147176872404,2,"{""[test_rep_animal, test_obs_animal_sale]"":1}"</t>
  </si>
  <si>
    <t>1710007869100171,2,"{""[test_rep_animal, test_obs_animal_sale]"":1}"</t>
  </si>
  <si>
    <t>2174591205917844,2,"{""[test_pil_lowquality, test_rep_nonproduct, test_obs_tickets_coupons, test_pil_nonproduct_promotions_tickets]"":1}"</t>
  </si>
  <si>
    <t>2224009920994465,2,"{""[test_rep_animal, test_obs_animal_sale]"":1}"</t>
  </si>
  <si>
    <t>2266291443383647,2,"{""[test_rep_animal, test_obs_animal_sale]"":1}"</t>
  </si>
  <si>
    <t>2002286986522491,2,"{""[test_rep_nonproduct, test_obs_nointent, test_pil_nointent_nonprod]"":1}"</t>
  </si>
  <si>
    <t>2490193297720157,2,"{""[test_rep_animal, test_obs_animal_products, test_obs_animal_no_mention, test_obs_animal_bone, test_COMP_FLAG_SUITABLE_FOR_ALL, test_obs_animal_fur]"":1}"</t>
  </si>
  <si>
    <t>2561000670640916,2,"{""[test_rep_animal, test_COMP_FLAG_SUITABLE_FOR_ALL, test_obs_animal_consumption]"":1}"</t>
  </si>
  <si>
    <t>2445100655564861,2,"{""[test_rep_animal, test_obs_animal_sale]"":1}"</t>
  </si>
  <si>
    <t>1946482575449944,2,"{""[test_rep_animal, test_obs_animal_sale]"":1}"</t>
  </si>
  <si>
    <t>2056799557737809,2,"{""[test_rep_animal, test_obs_animal_products, test_obs_animal_no_mention, test_COMP_FLAG_SUITABLE_FOR_ALL, test_obs_animal_fur]"":1}"</t>
  </si>
  <si>
    <t>1756125814510752,2,"{""[test_rep_nonproduct, test_obs_nointent, test_pil_nointent_nonprod]"":1}"</t>
  </si>
  <si>
    <t>1870074009765668,2,"{""[test_rep_nonproduct, test_obs_nointent, test_pil_nonproduct_lookingtobuy]"":1}"</t>
  </si>
  <si>
    <t>2698540686830545,2,"{""[test_obs_potential_lqec, test_obs_ecomm_category_perfume, obs_ecomm_brand_tier4_acqua_di_parma, obs_ecomm_product_condition_new, obs_ecomm_product_highprice_between_42_and_50000, test_obs_ecomm_product_noneoftheabove, test_obs_ecomm_product_reviewed_with_brand_price_signal, test_obs_ecomm_product_nosignal]"":1}"</t>
  </si>
  <si>
    <t>2185284184850541,2,"{""[test_rep_animal, test_obs_animal_sale]"":1}"</t>
  </si>
  <si>
    <t>2014882715268857,2,"{""[test_pil_lowquality, test_rep_nonproduct, test_obs_digital, test_pil_nonproduct_digital_other]"":1}"</t>
  </si>
  <si>
    <t>1712459815520771,2,"{""[test_rep_animal, test_obs_animal_products, test_obs_animal_no_mention, test_COMP_FLAG_SUITABLE_FOR_ALL, test_obs_animal_fur]"":1}"</t>
  </si>
  <si>
    <t>2450056678398971,2,"{""[test_rep_animal, test_obs_animal_products, test_obs_animal_no_mention, test_COMP_FLAG_SUITABLE_FOR_ALL, test_obs_animal_fur]"":1}"</t>
  </si>
  <si>
    <t>1764124467025839,2,"{""[test_rep_animal, test_obs_animal_products, test_obs_animal_no_mention, test_COMP_FLAG_SUITABLE_FOR_ALL, test_obs_animal_fur]"":1}"</t>
  </si>
  <si>
    <t>2519680104728578,2,"{""[test_rep_animal, test_obs_animal_products, test_COMP_FLAG_SUITABLE_FOR_ALL, test_obs_animal_authentic_product_mentioned, test_obs_animal_leather]"":1}"</t>
  </si>
  <si>
    <t>2341570522560052,2,"{""[test_rep_animal, test_obs_animal_sale]"":1}"</t>
  </si>
  <si>
    <t>2295816997129765,2,"{""[test_rep_animal, test_obs_animal_sale]"":1}"</t>
  </si>
  <si>
    <t>2333109600075232,2,"{""[test_rep_animal, test_obs_animal_medicine]"":1}"</t>
  </si>
  <si>
    <t>2186769264748842,2,"{""[test_rep_animal, test_obs_animal_sale]"":1}"</t>
  </si>
  <si>
    <t>2103720033038966,2,"{""[test_rep_animal, test_obs_animal_sale]"":1}"</t>
  </si>
  <si>
    <t>1922267201204209,2,"{""[test_rep_animal, test_obs_animal_sale]"":1}"</t>
  </si>
  <si>
    <t>2194381687280343,2,"{""[test_rep_nonproduct, test_obs_nointent, test_pil_nointent_nonprod]"":1}"</t>
  </si>
  <si>
    <t>1980972365323003,2,"{""[test_rep_animal, test_obs_animal_sale]"":1}"</t>
  </si>
  <si>
    <t>2780909675260153,2,"{""[test_rep_animal, test_obs_animal_sale]"":1}"</t>
  </si>
  <si>
    <t>2744469058926440,2,"{""[test_rep_animal, test_COMP_FLAG_SUITABLE_FOR_ALL, test_obs_animal_consumption]"":1}"</t>
  </si>
  <si>
    <t>2307367939296415,2,"{""[test_rep_animal, test_obs_animal_products, test_obs_animal_no_mention, test_COMP_FLAG_SUITABLE_FOR_ALL, test_obs_animal_leather, test_obs_animal_fur]"":1}"</t>
  </si>
  <si>
    <t>2127085683980191,2,"{""[test_rep_animal, test_obs_animal_sale]"":1}"</t>
  </si>
  <si>
    <t>1649049085198693,2,"{""[test_rep_animal, test_obs_animal_products, test_obs_animal_no_mention, test_COMP_FLAG_SUITABLE_FOR_ALL, test_obs_animal_fur]"":1}"</t>
  </si>
  <si>
    <t>2042905372452471,2,"{""[test_rep_animal, test_obs_animal_products, test_obs_animal_fake_product_mentioned, test_COMP_FLAG_SUITABLE_FOR_ALL, test_obs_animal_fur]"":1}"</t>
  </si>
  <si>
    <t>1985132544915093,2,"{""[test_rep_gambling]"":1}"</t>
  </si>
  <si>
    <t>2584165738268030,2,"{""[test_rep_animal, test_COMP_FLAG_SUITABLE_FOR_ALL, test_obs_animal_consumption]"":1}"</t>
  </si>
  <si>
    <t>2116211781793429,2,"{""[test_obs_potential_lqec, test_obs_ecomm_category_handbags, obs_ecomm_brand_tier4_diesel, obs_ecomm_product_condition_used, obs_ecomm_product_highprice_between_50_and_200000, test_obs_ecomm_product_noneoftheabove, test_obs_ecomm_product_reviewed_with_brand_price_signal, test_obs_ecomm_product_nosignal]"":1}"</t>
  </si>
  <si>
    <t>2139781649389591,2,"{""[test_rep_animal, test_obs_animal_products, test_COMP_FLAG_SUITABLE_FOR_ALL, test_obs_animal_name_mentioned, test_obs_animal_bone]"":1}"</t>
  </si>
  <si>
    <t>2605964549476874,2,"{""[test_rep_animal, test_obs_animal_sale]"":1}"</t>
  </si>
  <si>
    <t>2055289427852468,2,"{""[test_rep_animal, test_obs_animal_products, test_obs_animal_fake_product_mentioned, test_COMP_FLAG_SUITABLE_FOR_ALL, test_obs_animal_fur]"":1}"</t>
  </si>
  <si>
    <t>2120711187991206,2,"{""[test_rep_animal, test_obs_animal_sale]"":1}"</t>
  </si>
  <si>
    <t>1622179251219012,2,"{""[test_rep_animal, test_obs_animal_sale]"":1}"</t>
  </si>
  <si>
    <t>2159918984046254,2,"{""[test_rep_animal, test_obs_animal_products, test_obs_animal_no_mention, test_COMP_FLAG_SUITABLE_FOR_ALL, test_obs_animal_fur]"":1}"</t>
  </si>
  <si>
    <t>2512269268847060,2,"{""[test_rep_healthcare, test_obs_healthcare_ingestible_supplement]"":1}"</t>
  </si>
  <si>
    <t>2493876447350732,2,"{""[test_rep_nonproduct, test_obs_nointent, test_pil_nointent_nonprod]"":1}"</t>
  </si>
  <si>
    <t>2475033775901380,2,"{""[test_rep_animal, test_obs_animal_products, test_COMP_FLAG_SUITABLE_FOR_ALL, test_obs_animal_name_mentioned, test_obs_animal_skin]"":1}"</t>
  </si>
  <si>
    <t>2458914367471914,2,"{""[test_rep_animal, test_COMP_FLAG_SUITABLE_FOR_ALL, test_obs_animal_consumption]"":1}"</t>
  </si>
  <si>
    <t>2083179481762004,2,"{""[test_rep_animal, test_COMP_FLAG_SUITABLE_FOR_ALL, test_obs_animal_consumption]"":1}"</t>
  </si>
  <si>
    <t>1907143989366730,2,"{""[test_rep_animal, test_COMP_FLAG_SUITABLE_FOR_ALL, test_obs_animal_consumption]"":1}"</t>
  </si>
  <si>
    <t>1231637303627519,2,"{""[test_rep_animal, test_obs_animal_products, test_COMP_FLAG_SUITABLE_FOR_ALL, test_obs_animal_name_mentioned, test_obs_animal_fur]"":1}"</t>
  </si>
  <si>
    <t>2256988047704724,2,"{""[test_rep_animal, test_obs_animal_products, test_obs_animal_no_mention, test_COMP_FLAG_SUITABLE_FOR_ALL, test_obs_animal_leather]"":1}"</t>
  </si>
  <si>
    <t>2053562571430359,2,"{""[test_rep_animal, test_obs_animal_products, test_obs_animal_no_mention, test_obs_animal_bone]"":1}"</t>
  </si>
  <si>
    <t>2126926384017333,2,"{""[test_rep_nonproduct, test_obs_nointent, test_pil_nonproduct_lookingtobuy]"":1}"</t>
  </si>
  <si>
    <t>2902669013080251,2,"{""[test_rep_animal, test_obs_animal_products, test_COMP_FLAG_SUITABLE_FOR_ALL, test_obs_animal_name_mentioned, test_obs_animal_feather]"":1}"</t>
  </si>
  <si>
    <t>1873621232738052,2,"{""[test_rep_animal, test_obs_animal_products, test_obs_animal_no_mention, test_COMP_FLAG_SUITABLE_FOR_ALL, test_obs_animal_fur, test_obs_animal_leather]"":1}"</t>
  </si>
  <si>
    <t>2222626187789613,2,"{""[test_rep_animal, test_obs_animal_products, test_COMP_FLAG_SUITABLE_FOR_ALL, test_obs_animal_name_mentioned, test_obs_animal_skin]"":1}"</t>
  </si>
  <si>
    <t>2472970206064607,2,"{""[test_rep_animal, test_obs_animal_products, test_obs_animal_no_mention, test_obs_animal_bone]"":1}"</t>
  </si>
  <si>
    <t>2164186463602236,2,"{""[test_rep_animal, test_obs_animal_sale]"":1}"</t>
  </si>
  <si>
    <t>2349029361824949,2,"{""[test_rep_animal, test_obs_animal_sale]"":1}"</t>
  </si>
  <si>
    <t>1897039473740370,2,"{""[test_rep_animal, test_obs_animal_products, test_COMP_FLAG_SUITABLE_FOR_ALL, test_obs_animal_name_mentioned, test_obs_animal_secretions]"":1}"</t>
  </si>
  <si>
    <t>1761796983925039,2,"{""[test_rep_animal, test_obs_animal_products, test_obs_animal_no_mention, test_COMP_FLAG_SUITABLE_FOR_ALL, test_obs_animal_fur]"":1}"</t>
  </si>
  <si>
    <t>1971301416316161,2,"{""[test_rep_animal, test_obs_animal_sale]"":1}"</t>
  </si>
  <si>
    <t>2161242710563893,2,"{""[test_pil_lowquality, test_rep_nonproduct, test_obs_digital, test_pil_nonproduct_digital_other]"":1}"</t>
  </si>
  <si>
    <t>2102599396485515,2,"{""[test_rep_nonproduct, test_obs_nointent, test_pil_nointent_nonprod]"":1}"</t>
  </si>
  <si>
    <t>2294651713929018,2,"{""[test_rep_animal, test_obs_animal_products, test_COMP_FLAG_SUITABLE_FOR_ALL, test_obs_animal_name_mentioned, test_obs_animal_skin]"":1}"</t>
  </si>
  <si>
    <t>2521453671228937,2,"{""[test_rep_animal, test_COMP_FLAG_SUITABLE_FOR_ALL, test_obs_animal_consumption]"":1}"</t>
  </si>
  <si>
    <t>2024620610959342,2,"{""[test_rep_animal, test_obs_animal_sale]"":1}"</t>
  </si>
  <si>
    <t>2192311990881030,2,"{""[test_rep_animal, test_obs_animal_products, test_obs_animal_no_mention, test_COMP_FLAG_SUITABLE_FOR_ALL, test_obs_animal_fur]"":1}"</t>
  </si>
  <si>
    <t>2466374346726025,2,"{""[test_rep_animal, test_obs_animal_sale]"":1}"</t>
  </si>
  <si>
    <t>2172949629415546,2,"{""[test_rep_animal, test_obs_animal_sale]"":2}"</t>
  </si>
  <si>
    <t>2122025531188826,2,"{""[test_rep_animal, test_COMP_FLAG_SUITABLE_FOR_ALL, test_obs_animal_consumption]"":1}"</t>
  </si>
  <si>
    <t>2020978427955725,2,"{""[test_rep_animal, test_obs_animal_sale]"":1}"</t>
  </si>
  <si>
    <t>2349510271785889,2,"{""[test_rep_animal, test_obs_animal_sale]"":1}"</t>
  </si>
  <si>
    <t>2496337653774362,2,"{""[test_rep_animal, test_obs_animal_products, test_COMP_FLAG_SUITABLE_FOR_ALL, test_obs_animal_authentic_product_mentioned, test_obs_animal_feather]"":1}"</t>
  </si>
  <si>
    <t>1981208608659967,2,"{""[test_rep_animal, test_obs_animal_sale]"":1}"</t>
  </si>
  <si>
    <t>2703065803044569,2,"{""[test_rep_animal, test_obs_animal_products, test_obs_animal_no_mention, test_COMP_FLAG_SUITABLE_FOR_ALL, test_obs_animal_fur]"":1}"</t>
  </si>
  <si>
    <t>2566322980076625,2,"{""[test_rep_animal, test_obs_animal_products, test_COMP_FLAG_SUITABLE_FOR_ALL, test_obs_animal_name_mentioned, test_obs_animal_skin]"":1}"</t>
  </si>
  <si>
    <t>2224735917587160,2,"{""[test_rep_nonproduct, test_obs_nointent, test_pil_nonproduct_lostandfound]"":1}"</t>
  </si>
  <si>
    <t>2139751959418751,2,"{""[test_rep_animal, test_obs_animal_products, test_COMP_FLAG_SUITABLE_FOR_ALL, test_obs_animal_name_mentioned, test_obs_animal_skin]"":1}"</t>
  </si>
  <si>
    <t>2397516456993584,2,"{""[test_rep_animal, test_COMP_FLAG_SUITABLE_FOR_ALL, test_obs_animal_consumption]"":1}"</t>
  </si>
  <si>
    <t>2752212241517381,2,"{""[test_obs_potential_lqec, test_obs_ecomm_category_shoes, obs_ecomm_brand_tier2_nike, obs_ecomm_product_condition_used, obs_ecomm_product_lowprice_between_10_and_43, test_obs_ecomm_product_noneoftheabove, test_obs_ecomm_product_reviewed_with_brand_price_signal, test_obs_ecomm_product_multipleproducts, test_obs_ecomm_lqec_multipleproduct_signal]"":1}"</t>
  </si>
  <si>
    <t>1697851603648674,2,"{""[test_rep_animal, test_obs_animal_products, test_COMP_FLAG_SUITABLE_FOR_ALL, test_obs_animal_name_mentioned, test_obs_animal_bone]"":1}"</t>
  </si>
  <si>
    <t>2301924493173684,2,"{""[test_rep_animal, test_obs_animal_products, test_COMP_FLAG_SUITABLE_FOR_ALL, test_obs_animal_name_mentioned, test_obs_animal_bone]"":2}"</t>
  </si>
  <si>
    <t>2536379426435195,2,"{""[test_COMP_FLAG_SUITABLE_FOR_ALL]"":1,""[test_rep_animal, test_obs_animal_products, test_obs_animal_no_mention, test_COMP_FLAG_SUITABLE_FOR_ALL, test_obs_animal_feather]"":1}"</t>
  </si>
  <si>
    <t>2186163718086117,2,"{""[test_rep_animal, test_obs_animal_sale]"":1}"</t>
  </si>
  <si>
    <t>2116169691783883,2,"{""[test_rep_animal, test_obs_animal_sale]"":1}"</t>
  </si>
  <si>
    <t>2096395233736577,2,"{""[test_rep_sexual, test_pil_sexual_partialnudity_highrisk, test_obs_sexual_thong_butt]"":1}"</t>
  </si>
  <si>
    <t>1870070316403370,2,"{""[test_rep_animal, test_COMP_FLAG_SUITABLE_FOR_ALL, test_obs_animal_consumption]"":1}"</t>
  </si>
  <si>
    <t>1795586513875849,2,"{""[test_rep_animal, test_obs_animal_health_other]"":1}"</t>
  </si>
  <si>
    <t>2054747734615059,2,"{""[test_rep_animal, test_obs_animal_products, test_COMP_FLAG_SUITABLE_FOR_ALL, test_obs_animal_name_mentioned, test_obs_animal_feather]"":1}"</t>
  </si>
  <si>
    <t>2428985633795537,2,"{""[test_rep_animal, test_obs_animal_sale]"":1}"</t>
  </si>
  <si>
    <t>2063163503745720,2,"{""[test_rep_animal, test_obs_animal_products, test_COMP_FLAG_SUITABLE_FOR_ALL, test_obs_animal_name_mentioned, test_obs_animal_feather]"":1}"</t>
  </si>
  <si>
    <t>2078231925625978,2,"{""[test_rep_animal, test_obs_animal_sale]"":1}"</t>
  </si>
  <si>
    <t>2050887111633282,2,"{""[test_rep_animal, test_obs_animal_sale]"":1}"</t>
  </si>
  <si>
    <t>2546308225442385,2,"{""[test_rep_animal, test_obs_animal_sale]"":1}"</t>
  </si>
  <si>
    <t>1992295300825074,2,"{""[test_obs_services, test_obs_other_services, test_rep_services]"":1}"</t>
  </si>
  <si>
    <t>2426224824119243,2,"{""[test_rep_animal, test_obs_animal_sale]"":1}"</t>
  </si>
  <si>
    <t>1828912720506104,2,"{""[test_rep_animal, test_obs_animal_products, test_COMP_FLAG_SUITABLE_FOR_ALL, test_obs_animal_name_mentioned, test_obs_animal_fur]"":1}"</t>
  </si>
  <si>
    <t>2319739201390727,2,"{""[test_rep_animal, test_obs_animal_sale]"":1}"</t>
  </si>
  <si>
    <t>2397434490309061,2,"{""[test_rep_animal, test_COMP_FLAG_SUITABLE_FOR_ALL, test_obs_animal_consumption]"":1}"</t>
  </si>
  <si>
    <t>2302416066435313,2,"{""[test_rep_animal, test_obs_animal_products, test_COMP_FLAG_SUITABLE_FOR_ALL, test_obs_animal_name_mentioned, test_obs_animal_other]"":1}"</t>
  </si>
  <si>
    <t>1636939383076309,2,"{""[test_rep_animal, test_COMP_FLAG_SUITABLE_FOR_ALL, test_obs_animal_consumption]"":1}"</t>
  </si>
  <si>
    <t>2300537323342472,2,"{""[test_rep_animal, test_COMP_FLAG_SUITABLE_FOR_ALL, test_obs_animal_consumption]"":1}"</t>
  </si>
  <si>
    <t>1998058006983759,2,"{""[test_rep_animal, test_obs_animal_sale]"":1}"</t>
  </si>
  <si>
    <t>2077104955717895,2,"{""[test_rep_animal, test_obs_animal_sale]"":2}"</t>
  </si>
  <si>
    <t>2481612758547646,2,"{""[test_rep_animal, test_obs_animal_products, test_COMP_FLAG_SUITABLE_FOR_ALL, test_obs_animal_name_mentioned, test_obs_animal_bone]"":1}"</t>
  </si>
  <si>
    <t>2406033102771886,2,"{""[test_rep_nonproduct, test_obs_nointent, test_pil_nonproduct_lookingtobuy]"":1}"</t>
  </si>
  <si>
    <t>2070419556405436,2,"{""[test_rep_animal, test_obs_animal_sale]"":1}"</t>
  </si>
  <si>
    <t>1547769548659772,2,"{""[test_rep_animal, test_obs_animal_sale]"":1}"</t>
  </si>
  <si>
    <t>1238136492977942,2,"{""[test_rep_animal, test_obs_animal_sale]"":1}"</t>
  </si>
  <si>
    <t>2159398957453600,2,"{""[test_rep_animal, test_obs_animal_products, test_obs_animal_no_mention, test_COMP_FLAG_SUITABLE_FOR_ALL, test_obs_animal_leather]"":1}"</t>
  </si>
  <si>
    <t>2148002675221951,2,"{""[test_rep_illegal, test_pil_illegal_prostitution]"":1}"</t>
  </si>
  <si>
    <t>2395291027209287,2,"{""[test_rep_animal, test_obs_animal_products, test_COMP_FLAG_SUITABLE_FOR_ALL, test_obs_animal_authentic_product_mentioned, test_obs_animal_leather]"":1}"</t>
  </si>
  <si>
    <t>1982917098429168,2,"{""[test_rep_animal, test_obs_animal_products, test_obs_animal_no_mention, test_obs_animal_bone, test_obs_animal_taxidermy]"":1}"</t>
  </si>
  <si>
    <t>2122487957809620,2,"{""[test_pil_lowquality, test_rep_nonproduct, test_obs_tickets_coupons, test_pil_nonproduct_promotions_tickets]"":1}"</t>
  </si>
  <si>
    <t>2213846415327839,2,"{""[test_rep_animal, test_obs_animal_products, test_COMP_FLAG_SUITABLE_FOR_ALL, test_obs_animal_name_mentioned, test_obs_animal_fur]"":1}"</t>
  </si>
  <si>
    <t>3108976419175376,2,"{""[test_rep_animal, test_obs_animal_products, test_obs_animal_no_mention, test_COMP_FLAG_SUITABLE_FOR_ALL, test_obs_animal_fur]"":1}"</t>
  </si>
  <si>
    <t>2268088053258620,2,"{""[test_rep_animal, test_obs_animal_sale]"":1}"</t>
  </si>
  <si>
    <t>2545536198806808,2,"{""[test_rep_animal, test_obs_animal_products, test_COMP_FLAG_SUITABLE_FOR_ALL, test_obs_animal_name_mentioned, test_obs_animal_skin]"":1}"</t>
  </si>
  <si>
    <t>2100280163400196,2,"{""[test_rep_animal, test_obs_animal_sale]"":1}"</t>
  </si>
  <si>
    <t>2255388504527853,2,"{""[test_rep_animal, test_obs_animal_products, test_obs_animal_no_mention, test_COMP_FLAG_SUITABLE_FOR_ALL, test_obs_animal_fur]"":1}"</t>
  </si>
  <si>
    <t>2025258094217084,2,"{""[test_rep_animal, test_obs_animal_products, test_obs_animal_no_mention, test_COMP_FLAG_SUITABLE_FOR_ALL, test_obs_animal_fur]"":1}"</t>
  </si>
  <si>
    <t>2537479349616904,2,"{""[test_obs_potential_lqec, test_obs_ecomm_category_shoes, obs_ecomm_brand_tier2_nike, obs_ecomm_product_condition_new, obs_ecomm_product_highprice_between_43_and_20000, test_obs_ecomm_product_noneoftheabove, test_obs_ecomm_product_reviewed_with_brand_price_signal, test_obs_ecomm_product_multipleproducts, test_obs_ecomm_lqec_multipleproduct_signal]"":1}"</t>
  </si>
  <si>
    <t>1895794610531744,2,"{""[test_pil_lowquality, test_rep_nonproduct, test_obs_digital, test_pil_nonproduct_digital_other]"":1}"</t>
  </si>
  <si>
    <t>2021100391318818,2,"{""[test_rep_animal, test_obs_animal_products, test_COMP_FLAG_SUITABLE_FOR_ALL, test_obs_animal_name_mentioned, test_obs_animal_bone]"":1}"</t>
  </si>
  <si>
    <t>1857061274393034,2,"{""[test_rep_animal, test_obs_animal_products, test_obs_animal_no_mention, test_COMP_FLAG_SUITABLE_FOR_ALL, test_obs_animal_fur, test_obs_animal_leather]"":1}"</t>
  </si>
  <si>
    <t>2074248672693460,2,"{""[test_rep_animal, test_obs_animal_products, test_COMP_FLAG_SUITABLE_FOR_ALL, test_obs_animal_name_mentioned, test_obs_animal_other]"":1}"</t>
  </si>
  <si>
    <t>2127494090623411,2,"{""[test_rep_animal, test_obs_animal_sale]"":1}"</t>
  </si>
  <si>
    <t>1838896856240029,2,"{""[test_rep_nonproduct, test_obs_nointent, test_pil_nonproduct_lookingtobuy]"":1}"</t>
  </si>
  <si>
    <t>2097177700401273,2,"{""[test_rep_animal, test_obs_animal_products, test_COMP_FLAG_SUITABLE_FOR_ALL, test_obs_animal_name_mentioned, test_obs_animal_other]"":1}"</t>
  </si>
  <si>
    <t>2455117277851421,2,"{""[test_rep_animal, test_obs_animal_products, test_obs_animal_no_mention, test_COMP_FLAG_SUITABLE_FOR_ALL, test_obs_animal_fur]"":1}"</t>
  </si>
  <si>
    <t>2206196272775322,2,"{""[test_rep_animal, test_obs_animal_sale]"":1}"</t>
  </si>
  <si>
    <t>2224995507544525,2,"{""[test_pil_lowquality, test_rep_nonproduct, test_obs_digital, test_pil_nonproduct_digital_other]"":1}"</t>
  </si>
  <si>
    <t>2444552762239782,2,"{""[test_pil_lowquality, test_rep_nonproduct, test_obs_digital, test_pil_nonproduct_digital_other]"":1}"</t>
  </si>
  <si>
    <t>2075283482531080,2,"{""[test_rep_animal, test_obs_animal_products, test_obs_animal_no_mention, test_COMP_FLAG_SUITABLE_FOR_ALL, test_obs_animal_fur]"":1}"</t>
  </si>
  <si>
    <t>2467484659935034,2,"{""[test_rep_animal, test_obs_animal_sale]"":1}"</t>
  </si>
  <si>
    <t>2167840346641553,2,"{""[test_rep_animal, test_obs_animal_products, test_COMP_FLAG_SUITABLE_FOR_ALL, test_obs_animal_name_mentioned, test_obs_animal_skin]"":1}"</t>
  </si>
  <si>
    <t>1958568860908222,2,"{""[test_rep_animal, test_obs_animal_products, test_COMP_FLAG_SUITABLE_FOR_ALL, test_obs_animal_name_mentioned, test_obs_animal_skin]"":1}"</t>
  </si>
  <si>
    <t>2137552712980841,2,"{""[test_rep_animal, test_obs_animal_sale]"":1}"</t>
  </si>
  <si>
    <t>2024003514379770,2,"{""[test_rep_animal, test_obs_animal_sale]"":1}"</t>
  </si>
  <si>
    <t>2068082986607801,2,"{""[test_rep_nonproduct, test_obs_nointent, test_pil_nointent_nonprod]"":1}"</t>
  </si>
  <si>
    <t>1938948092886213,2,"{""[test_rep_sexual, test_pil_sexual_partialnudity_highrisk, test_obs_sexual_thong_butt]"":1}"</t>
  </si>
  <si>
    <t>1752254171541794,2,"{""[test_rep_animal, test_obs_animal_products, test_COMP_FLAG_SUITABLE_FOR_ALL, test_obs_animal_authentic_product_mentioned, test_obs_animal_fur]"":1}"</t>
  </si>
  <si>
    <t>2174973382547881,2,"{""[test_rep_animal, test_obs_animal_products, test_obs_animal_no_mention, test_COMP_FLAG_SUITABLE_FOR_ALL, test_obs_animal_feather]"":1}"</t>
  </si>
  <si>
    <t>2234886246571036,2,"{""[test_rep_animal, test_obs_animal_sale]"":1}"</t>
  </si>
  <si>
    <t>2069032246520502,2,"{""[test_rep_animal, test_obs_animal_sale]"":1}"</t>
  </si>
  <si>
    <t>1805832829505672,2,"{""[test_rep_animal, test_COMP_FLAG_SUITABLE_FOR_ALL, test_obs_animal_consumption]"":1}"</t>
  </si>
  <si>
    <t>2160102330701831,2,"{""[test_rep_animal, test_obs_animal_products, test_obs_animal_no_mention, test_COMP_FLAG_SUITABLE_FOR_ALL, test_obs_animal_fur]"":1}"</t>
  </si>
  <si>
    <t>2044352569006226,2,"{""[test_rep_animal, test_obs_animal_sale]"":1}"</t>
  </si>
  <si>
    <t>1878443915617181,2,"{""[test_rep_nonproduct, test_obs_nointent, test_pil_nonproduct_lookingtobuy]"":1}"</t>
  </si>
  <si>
    <t>2269595246438867,2,"{""[test_rep_animal, test_obs_animal_products, test_obs_animal_no_mention, test_COMP_FLAG_SUITABLE_FOR_ALL, test_obs_animal_fur]"":1}"</t>
  </si>
  <si>
    <t>2038083876286024,2,"{""[test_rep_animal, test_obs_animal_sale]"":1}"</t>
  </si>
  <si>
    <t>2135280306565606,2,"{""[test_rep_animal, test_obs_animal_products, test_COMP_FLAG_SUITABLE_FOR_ALL, test_obs_animal_name_mentioned, test_obs_animal_taxidermy]"":1}"</t>
  </si>
  <si>
    <t>2186394681423489,2,"{""[test_rep_animal, test_COMP_FLAG_SUITABLE_FOR_ALL, test_obs_animal_consumption]"":1}"</t>
  </si>
  <si>
    <t>2059110590845524,2,"{""[test_rep_animal, test_obs_animal_sale]"":1}"</t>
  </si>
  <si>
    <t>2407273159344532,2,"{""[test_rep_animal, test_obs_animal_products, test_obs_animal_no_mention, test_COMP_FLAG_SUITABLE_FOR_ALL, test_obs_animal_fur]"":1}"</t>
  </si>
  <si>
    <t>2274286912622554,2,"{""[test_rep_animal, test_obs_animal_sale]"":1}"</t>
  </si>
  <si>
    <t>2103892589700484,2,"{""[test_rep_animal, test_obs_animal_sale]"":1}"</t>
  </si>
  <si>
    <t>2066883216735711,2,"{""[test_rep_animal, test_COMP_FLAG_SUITABLE_FOR_ALL, test_obs_animal_consumption]"":1}"</t>
  </si>
  <si>
    <t>2190297794386461,2,"{""[test_pil_lowquality, test_rep_nonproduct, test_obs_digital, test_pil_nonproduct_digital_other]"":1}"</t>
  </si>
  <si>
    <t>2383151438396353,2,"{""[test_obs_potential_lqec, test_obs_ecomm_category_apparels, obs_ecomm_brand_tier4_h_and_m, obs_ecomm_product_condition_used, obs_ecomm_product_lowprice_between_3_and_12, test_obs_ecomm_product_noneoftheabove, test_obs_ecomm_product_reviewed_with_brand_price_signal, test_obs_ecomm_product_nosignal]"":1}"</t>
  </si>
  <si>
    <t>2541491932533271,2,"{""[test_rep_nonproduct, test_obs_nointent, test_pil_nonproduct_lostandfound]"":1}"</t>
  </si>
  <si>
    <t>2478389812233656,2,"{""[test_rep_animal, test_obs_animal_sale]"":1}"</t>
  </si>
  <si>
    <t>2427211943977300,2,"{""[test_rep_animal, test_obs_animal_sale]"":1}"</t>
  </si>
  <si>
    <t>2163731460378641,2,"{""[test_rep_animal, test_obs_animal_sale]"":2}"</t>
  </si>
  <si>
    <t>1806316852812109,2,"{""[test_rep_animal, test_obs_animal_products, test_COMP_FLAG_SUITABLE_FOR_ALL, test_obs_animal_name_mentioned, test_obs_animal_skin]"":1}"</t>
  </si>
  <si>
    <t>2433021356770377,2,"{""[test_rep_animal, test_obs_animal_sale]"":1}"</t>
  </si>
  <si>
    <t>2306177416072706,2,"{""[test_rep_nonproduct, test_obs_nointent, test_pil_nointent_nonprod]"":1}"</t>
  </si>
  <si>
    <t>2203995006324475,2,"{""[test_rep_animal, test_obs_animal_sale]"":1}"</t>
  </si>
  <si>
    <t>1873757756010905,2,"{""[test_rep_animal, test_COMP_FLAG_SUITABLE_FOR_ALL, test_obs_animal_consumption]"":1}"</t>
  </si>
  <si>
    <t>2560564840651717,2,"{""[test_rep_animal, test_obs_animal_sale]"":1}"</t>
  </si>
  <si>
    <t>2134043556675742,2,"{""[test_rep_animal, test_obs_animal_products, test_obs_animal_no_mention, test_COMP_FLAG_SUITABLE_FOR_ALL, test_obs_animal_fur]"":1}"</t>
  </si>
  <si>
    <t>1984338448351233,2,"{""[test_pil_lowquality, test_rep_nonproduct, test_obs_digital, test_pil_nonproduct_digital_other]"":1}"</t>
  </si>
  <si>
    <t>2094286203996472,2,"{""[test_rep_animal, test_obs_animal_products, test_obs_animal_no_mention, test_COMP_FLAG_SUITABLE_FOR_ALL, test_obs_animal_fur]"":1,""[test_COMP_FLAG_SUITABLE_FOR_ALL]"":1}"</t>
  </si>
  <si>
    <t>2126764210757436,2,"{""[test_obs_services, test_obs_other_services, test_rep_services]"":1}"</t>
  </si>
  <si>
    <t>2317349864942292,2,"{""[test_rep_animal, test_obs_animal_sale]"":1}"</t>
  </si>
  <si>
    <t>2240785049274828,2,"{""[test_rep_animal, test_obs_animal_sale]"":1}"</t>
  </si>
  <si>
    <t>2633047496711832,2,"{""[test_rep_animal, test_obs_animal_medicine]"":1}"</t>
  </si>
  <si>
    <t>2617733398278121,2,"{""[test_rep_animal, test_obs_animal_products, test_COMP_FLAG_SUITABLE_FOR_ALL, test_obs_animal_name_mentioned, test_obs_animal_skin]"":1}"</t>
  </si>
  <si>
    <t>2242191849127325,2,"{""[test_rep_animal, test_obs_animal_products, test_COMP_FLAG_SUITABLE_FOR_ALL, test_obs_animal_authentic_product_mentioned, test_obs_animal_fur]"":1}"</t>
  </si>
  <si>
    <t>2117464311652205,2,"{""[test_rep_animal, test_obs_animal_sale]"":1}"</t>
  </si>
  <si>
    <t>2597848323583018,2,"{""[test_rep_animal, test_obs_animal_products, test_COMP_FLAG_SUITABLE_FOR_ALL, test_obs_animal_name_mentioned, test_obs_animal_organs]"":1}"</t>
  </si>
  <si>
    <t>2476676655737781,2,"{""[test_rep_animal, test_obs_animal_products, test_obs_animal_no_mention, test_obs_animal_bone]"":1}"</t>
  </si>
  <si>
    <t>2266312550047444,2,"{""[test_rep_animal, test_obs_animal_products, test_COMP_FLAG_SUITABLE_FOR_ALL, test_obs_animal_name_mentioned, test_obs_animal_fur]"":1}"</t>
  </si>
  <si>
    <t>2260635334001017,2,"{""[test_rep_animal, test_obs_animal_products, test_obs_animal_no_mention, test_COMP_FLAG_SUITABLE_FOR_ALL, test_obs_animal_fur]"":1}"</t>
  </si>
  <si>
    <t>2215533191800957,2,"{""[test_rep_animal, test_COMP_FLAG_SUITABLE_FOR_ALL, test_obs_animal_consumption]"":1}"</t>
  </si>
  <si>
    <t>2190515840991792,2,"{""[test_rep_animal, test_obs_animal_sale]"":1}"</t>
  </si>
  <si>
    <t>2123278011063618,2,"{""[test_rep_animal, test_COMP_FLAG_SUITABLE_FOR_ALL, test_obs_animal_consumption]"":1}"</t>
  </si>
  <si>
    <t>2309264815753432,2,"{""[test_rep_animal, test_COMP_FLAG_SUITABLE_FOR_ALL, test_obs_animal_consumption]"":1}"</t>
  </si>
  <si>
    <t>2126408397450331,2,"{""[test_rep_animal, test_obs_animal_products, test_COMP_FLAG_SUITABLE_FOR_ALL, test_obs_animal_name_mentioned, test_obs_animal_skin]"":1}"</t>
  </si>
  <si>
    <t>2049960015073490,2,"{""[test_rep_animal, test_obs_animal_medicine]"":1}"</t>
  </si>
  <si>
    <t>2342543795758691,2,"{""[test_rep_animal, test_obs_animal_products, test_obs_animal_no_mention, test_COMP_FLAG_SUITABLE_FOR_ALL, test_obs_animal_fur, test_obs_animal_leather]"":1}"</t>
  </si>
  <si>
    <t>2047581788694058,2,"{""[test_rep_animal, test_obs_animal_sale]"":1}"</t>
  </si>
  <si>
    <t>1956559031102113,2,"{""[test_rep_nonproduct, test_obs_nointent, test_pil_nonproduct_lookingtobuy]"":1}"</t>
  </si>
  <si>
    <t>2554571681225131,2,"{""[test_rep_animal, test_obs_animal_sale]"":1}"</t>
  </si>
  <si>
    <t>2010870382365024,2,"{""[test_obs_services, test_obs_other_services, test_rep_services]"":1}"</t>
  </si>
  <si>
    <t>2531524280254046,2,"{""[test_rep_wfh]"":1}"</t>
  </si>
  <si>
    <t>2071794066261110,2,"{""[test_rep_animal, test_obs_animal_sale]"":1}"</t>
  </si>
  <si>
    <t>1900006703434952,2,"{""[test_rep_animal, test_obs_animal_sale]"":1}"</t>
  </si>
  <si>
    <t>2383438295064623,2,"{""[test_rep_animal, test_obs_animal_sale]"":1}"</t>
  </si>
  <si>
    <t>2397334623673808,2,"{""[test_rep_nonproduct, test_obs_nointent, test_pil_nonproduct_lookingtobuy]"":1}"</t>
  </si>
  <si>
    <t>2474703732602925,2,"{""[test_rep_animal, test_obs_animal_products, test_obs_animal_no_mention, test_COMP_FLAG_SUITABLE_FOR_ALL, test_obs_animal_fur]"":1}"</t>
  </si>
  <si>
    <t>2074758469305301,2,"{""[test_rep_animal, test_obs_animal_products, test_obs_animal_no_mention, test_COMP_FLAG_SUITABLE_FOR_ALL, test_obs_animal_leather]"":1}"</t>
  </si>
  <si>
    <t>2023876031062543,2,"{""[test_rep_animal, test_obs_animal_products, test_COMP_FLAG_SUITABLE_FOR_ALL, test_obs_animal_authentic_product_mentioned, test_obs_animal_fur]"":1}"</t>
  </si>
  <si>
    <t>2136155663109509,2,"{""[test_rep_animal, test_obs_animal_products, test_obs_animal_fake_product_mentioned, test_COMP_FLAG_SUITABLE_FOR_ALL, test_obs_animal_fur]"":1}"</t>
  </si>
  <si>
    <t>2182442735169283,2,"{""[test_rep_animal, test_COMP_FLAG_SUITABLE_FOR_ALL, test_obs_animal_consumption]"":1}"</t>
  </si>
  <si>
    <t>2421245181223720,2,"{""[test_rep_animal, test_COMP_FLAG_SUITABLE_FOR_ALL, test_obs_animal_consumption]"":1}"</t>
  </si>
  <si>
    <t>2095926203824360,2,"{""[test_rep_animal, test_obs_animal_sale]"":1}"</t>
  </si>
  <si>
    <t>2529429843757422,2,"{""[test_rep_nonproduct, test_obs_nointent, test_pil_nonproduct_lostandfound]"":1}"</t>
  </si>
  <si>
    <t>2135363663179302,2,"{""[test_rep_animal, test_obs_animal_products, test_obs_animal_no_mention, test_COMP_FLAG_SUITABLE_FOR_ALL, test_obs_animal_fur]"":1}"</t>
  </si>
  <si>
    <t>2441419392552245,2,"{""[test_rep_animal, test_obs_animal_sale]"":1}"</t>
  </si>
  <si>
    <t>2146183132071920,2,"{""[test_rep_animal, test_obs_animal_products, test_obs_animal_no_mention, test_COMP_FLAG_SUITABLE_FOR_ALL, test_obs_animal_fur]"":1}"</t>
  </si>
  <si>
    <t>1778377288934622,2,"{""[test_rep_animal, test_obs_animal_products, test_obs_animal_no_mention, test_COMP_FLAG_SUITABLE_FOR_ALL, test_obs_animal_fur]"":1}"</t>
  </si>
  <si>
    <t>2614838055207939,2,"{""[test_rep_animal, test_obs_animal_sale]"":1}"</t>
  </si>
  <si>
    <t>2150626864975138,2,"{""[test_rep_animal, test_obs_animal_sale]"":1}"</t>
  </si>
  <si>
    <t>2233076150116783,2,"{""[test_rep_animal, test_COMP_FLAG_SUITABLE_FOR_ALL, test_obs_animal_consumption]"":1}"</t>
  </si>
  <si>
    <t>1951017621683558,2,"{""[test_rep_animal, test_COMP_FLAG_SUITABLE_FOR_ALL, test_obs_animal_consumption]"":1}"</t>
  </si>
  <si>
    <t>2242045079187744,2,"{""[test_rep_animal, test_obs_animal_products, test_obs_animal_no_mention, test_COMP_FLAG_SUITABLE_FOR_ALL, test_obs_animal_fur]"":1}"</t>
  </si>
  <si>
    <t>2671753876198658,2,"{""[test_rep_animal, test_COMP_FLAG_SUITABLE_FOR_ALL, test_obs_animal_consumption]"":1}"</t>
  </si>
  <si>
    <t>2262533267111548,2,"{""[test_rep_animal, test_obs_animal_sale]"":1}"</t>
  </si>
  <si>
    <t>3003548269671299,2,"{""[test_rep_animal, test_obs_animal_sale]"":1}"</t>
  </si>
  <si>
    <t>2141637369233144,2,"{""[test_rep_nonproduct, test_obs_nointent, test_pil_nonproduct_lostandfound]"":1}"</t>
  </si>
  <si>
    <t>2312935262070349,2,"{""[test_rep_animal, test_obs_animal_products, test_COMP_FLAG_SUITABLE_FOR_ALL, test_obs_animal_name_mentioned, test_obs_animal_fur]"":1}"</t>
  </si>
  <si>
    <t>2063516720352953,2,"{""[test_rep_animal, test_obs_animal_sale]"":1}"</t>
  </si>
  <si>
    <t>1880789985379970,2,"{""[test_rep_animal, test_obs_animal_sale]"":1}"</t>
  </si>
  <si>
    <t>2319152764783694,2,"{""[test_rep_nonproduct, test_obs_nointent, test_pil_nointent_nonprod]"":1}"</t>
  </si>
  <si>
    <t>1922427987878746,2,"{""[test_rep_animal, test_obs_animal_products, test_obs_animal_no_mention, test_COMP_FLAG_SUITABLE_FOR_ALL, test_obs_animal_feather]"":1}"</t>
  </si>
  <si>
    <t>1985699778183953,2,"{""[test_obs_potential_lqec, test_obs_ecomm_category_handbags, obs_ecomm_brand_tier1_guess, obs_ecomm_product_condition_used, obs_ecomm_product_lowprice_between_23_and_95, test_obs_ecomm_product_noneoftheabove, test_obs_ecomm_product_reviewed_with_brand_price_signal, test_obs_ecomm_product_nosignal]"":1}"</t>
  </si>
  <si>
    <t>2288500477851418,2,"{""[test_rep_animal, test_obs_animal_sale]"":1}"</t>
  </si>
  <si>
    <t>2051137384978746,2,"{""[test_pil_lowquality, test_rep_nonproduct, test_obs_digital, test_pil_nonproduct_digital_other]"":1}"</t>
  </si>
  <si>
    <t>1974845815967869,2,"{""[test_rep_animal, test_obs_animal_sale]"":1}"</t>
  </si>
  <si>
    <t>2661172327232975,2,"{""[test_rep_nonproduct, test_obs_nointent, test_pil_nonproduct_lostandfound]"":1}"</t>
  </si>
  <si>
    <t>2345151652180713,2,"{""[test_rep_animal, test_obs_animal_sale]"":1}"</t>
  </si>
  <si>
    <t>2994952120530611,2,"{""[test_rep_animal, test_obs_animal_sale]"":1}"</t>
  </si>
  <si>
    <t>2067121913333569,2,"{""[test_rep_animal, test_obs_animal_sale]"":1}"</t>
  </si>
  <si>
    <t>2203410413043448,2,"{""[test_pil_lowquality, test_rep_nonproduct, test_obs_digital, test_pil_nonproduct_digital_other]"":1}"</t>
  </si>
  <si>
    <t>2550962261643736,2,"{""[test_rep_animal, test_obs_animal_sale]"":1}"</t>
  </si>
  <si>
    <t>2040765996006260,2,"{""[test_obs_potential_lqec, test_obs_ecomm_category_shoes, obs_ecomm_brand_tier2_nike, obs_ecomm_product_condition_new, obs_ecomm_product_highprice_between_43_and_20000, test_obs_ecomm_product_noneoftheabove, test_obs_ecomm_product_reviewed_with_brand_price_signal, test_obs_ecomm_product_new, test_obs_ecomm_lqec_new_signal]"":1}"</t>
  </si>
  <si>
    <t>1837939926302211,2,"{""[test_rep_animal, test_obs_animal_products, test_obs_animal_no_mention, test_COMP_FLAG_SUITABLE_FOR_ALL, test_obs_animal_feather]"":1}"</t>
  </si>
  <si>
    <t>1803650159735923,2,"{""[test_rep_animal, test_obs_animal_sale]"":1}"</t>
  </si>
  <si>
    <t>2412612665476158,2,"{""[test_rep_animal, test_obs_animal_products, test_obs_animal_no_mention, test_COMP_FLAG_SUITABLE_FOR_ALL, test_obs_animal_fur]"":1}"</t>
  </si>
  <si>
    <t>3056326201060117,2,"{""[test_rep_animal, test_obs_animal_products, test_COMP_FLAG_SUITABLE_FOR_ALL, test_obs_animal_name_mentioned, test_obs_animal_skin]"":1}"</t>
  </si>
  <si>
    <t>1169569823167503,2,"{""[test_rep_animal, test_COMP_FLAG_SUITABLE_FOR_ALL, test_obs_animal_consumption]"":1}"</t>
  </si>
  <si>
    <t>2142371385839711,2,"{""[test_rep_animal, test_obs_animal_products, test_obs_animal_no_mention, test_COMP_FLAG_SUITABLE_FOR_ALL, test_obs_animal_fur]"":1}"</t>
  </si>
  <si>
    <t>1569517399820033,2,"{""[test_obs_services, test_obs_other_services, test_rep_services]"":1}"</t>
  </si>
  <si>
    <t>2544125525634807,2,"{""[test_rep_animal, test_obs_animal_products, test_obs_animal_no_mention, test_COMP_FLAG_SUITABLE_FOR_ALL, test_obs_animal_leather]"":1}"</t>
  </si>
  <si>
    <t>2448553438519116,2,"{""[test_rep_nonproduct, test_obs_nointent, test_pil_nointent_nonprod]"":1}"</t>
  </si>
  <si>
    <t>1962926887154206,2,"{""[test_rep_animal, test_obs_animal_products, test_COMP_FLAG_SUITABLE_FOR_ALL, test_obs_animal_name_mentioned, test_obs_animal_skin]"":1}"</t>
  </si>
  <si>
    <t>2141447732607392,2,"{""[test_rep_animal, test_obs_animal_sale]"":1}"</t>
  </si>
  <si>
    <t>2028247730599314,2,"{""[test_rep_animal, test_obs_animal_sale]"":1}"</t>
  </si>
  <si>
    <t>2065439066870423,2,"{""[test_rep_animal, test_obs_animal_products, test_obs_animal_no_mention, test_COMP_FLAG_SUITABLE_FOR_ALL, test_obs_animal_leather]"":1}"</t>
  </si>
  <si>
    <t>2176912592374524,2,"{""[test_rep_animal, test_obs_animal_products, test_obs_animal_no_mention, test_COMP_FLAG_SUITABLE_FOR_ALL, test_obs_animal_fur]"":1}"</t>
  </si>
  <si>
    <t>2506268952776452,2,"{""[test_rep_animal, test_obs_animal_sale]"":1}"</t>
  </si>
  <si>
    <t>1914284752002207,2,"{""[test_rep_animal, test_obs_animal_products, test_COMP_FLAG_SUITABLE_FOR_ALL, test_obs_animal_name_mentioned, test_obs_animal_other]"":1}"</t>
  </si>
  <si>
    <t>1955617464518896,2,"{""[test_rep_animal, test_COMP_FLAG_SUITABLE_FOR_ALL, test_obs_animal_consumption]"":1}"</t>
  </si>
  <si>
    <t>2212468748796583,2,"{""[test_rep_animal, test_obs_animal_sale]"":1}"</t>
  </si>
  <si>
    <t>2306738299357717,2,"{""[test_rep_animal, test_obs_animal_sale]"":1}"</t>
  </si>
  <si>
    <t>2300816263303501,2,"{""[test_rep_nonproduct, test_obs_nointent, test_pil_nointent_nonprod]"":1}"</t>
  </si>
  <si>
    <t>1698172843616884,2,"{""[test_rep_animal, test_obs_animal_sale]"":1}"</t>
  </si>
  <si>
    <t>2272880622724224,2,"{""[test_rep_animal, test_obs_animal_products, test_obs_animal_no_mention, test_COMP_FLAG_SUITABLE_FOR_ALL, test_obs_animal_fur]"":1}"</t>
  </si>
  <si>
    <t>2649593848414260,2,"{""[test_rep_animal, test_obs_animal_products, test_obs_animal_no_mention, test_COMP_FLAG_SUITABLE_FOR_ALL, test_obs_animal_fur]"":1}"</t>
  </si>
  <si>
    <t>2061953263892201,2,"{""[test_rep_animal, test_obs_animal_products, test_obs_animal_no_mention, test_COMP_FLAG_SUITABLE_FOR_ALL, test_obs_animal_leather]"":1}"</t>
  </si>
  <si>
    <t>2552364444792096,2,"{""[test_rep_animal, test_obs_animal_sale]"":1}"</t>
  </si>
  <si>
    <t>2117881221613396,2,"{""[test_obs_potential_lqec, test_obs_ecomm_category_handbags, obs_ecomm_brand_tier1_louis_vuitton, obs_ecomm_product_condition_new, obs_ecomm_product_undisclosedprice, obs_ecomm_lqec_price_signal, test_obs_ecomm_product_noneoftheabove, test_obs_ecomm_product_reviewed_with_brand_price_signal, test_obs_ecomm_product_multipleproducts, test_obs_ecomm_lqec_multipleproduct_signal]"":1}"</t>
  </si>
  <si>
    <t>1940211076062869,2,"{""[test_rep_animal, test_obs_animal_products, test_COMP_FLAG_SUITABLE_FOR_ALL, test_obs_animal_name_mentioned, test_obs_animal_fur]"":1}"</t>
  </si>
  <si>
    <t>2047272588684560,2,"{""[test_rep_animal, test_obs_animal_sale]"":1}"</t>
  </si>
  <si>
    <t>2095489860558954,2,"{""[test_rep_animal, test_obs_animal_products, test_COMP_FLAG_SUITABLE_FOR_ALL, test_obs_animal_name_mentioned, test_obs_animal_bone]"":1}"</t>
  </si>
  <si>
    <t>1973987159333596,2,"{""[test_rep_animal, test_obs_animal_products, test_COMP_FLAG_SUITABLE_FOR_ALL, test_obs_animal_name_mentioned, test_obs_animal_skin]"":1}"</t>
  </si>
  <si>
    <t>1991341050919499,2,"{""[test_rep_animal, test_COMP_FLAG_SUITABLE_FOR_ALL, test_obs_animal_consumption]"":1}"</t>
  </si>
  <si>
    <t>2377205005646950,2,"{""[test_rep_animal, test_obs_animal_products, test_obs_animal_no_mention, test_COMP_FLAG_SUITABLE_FOR_ALL, test_obs_animal_fur]"":1}"</t>
  </si>
  <si>
    <t>1713229858777243,2,"{""[test_rep_animal, test_obs_animal_sale]"":1}"</t>
  </si>
  <si>
    <t>2179949282043948,2,"{""[test_obs_services, test_obs_other_services, test_rep_services]"":1}"</t>
  </si>
  <si>
    <t>1970074096447843,2,"{""[test_rep_animal, test_obs_animal_sale]"":1}"</t>
  </si>
  <si>
    <t>2064491186961097,2,"{""[test_rep_animal, test_obs_animal_products, test_COMP_FLAG_SUITABLE_FOR_ALL, test_obs_animal_name_mentioned, test_obs_animal_other]"":1}"</t>
  </si>
  <si>
    <t>1590538364383076,2,"{""[test_rep_animal, test_obs_animal_products, test_obs_animal_no_mention, test_COMP_FLAG_SUITABLE_FOR_ALL, test_obs_animal_fur]"":1}"</t>
  </si>
  <si>
    <t>2191705927561364,2,"{""[test_rep_animal, test_obs_animal_products, test_COMP_FLAG_SUITABLE_FOR_ALL, test_obs_animal_name_mentioned, test_obs_animal_organs]"":1}"</t>
  </si>
  <si>
    <t>2240553402662524,2,"{""[test_rep_animal, test_COMP_FLAG_SUITABLE_FOR_ALL, test_obs_animal_consumption]"":1}"</t>
  </si>
  <si>
    <t>1991034860973934,2,"{""[test_rep_animal, test_obs_animal_products, test_COMP_FLAG_SUITABLE_FOR_ALL, test_obs_animal_name_mentioned, test_obs_animal_fur]"":1}"</t>
  </si>
  <si>
    <t>2163313240396278,2,"{""[test_rep_animal, test_obs_animal_sale]"":1}"</t>
  </si>
  <si>
    <t>2273236059353926,2,"{""[test_rep_animal, test_obs_animal_products, test_obs_animal_no_mention, test_COMP_FLAG_SUITABLE_FOR_ALL, test_obs_animal_fur]"":1}"</t>
  </si>
  <si>
    <t>2071257056316606,2,"{""[test_rep_animal, test_obs_animal_sale]"":1}"</t>
  </si>
  <si>
    <t>2018145771607932,2,"{""[test_pil_lowquality, test_rep_nonproduct, test_obs_digital, test_pil_nonproduct_digital_other]"":1}"</t>
  </si>
  <si>
    <t>2315693808501013,2,"{""[test_rep_animal, test_obs_animal_medicine]"":1}"</t>
  </si>
  <si>
    <t>2552954048110623,2,"{""[test_rep_animal, test_obs_animal_sale]"":1}"</t>
  </si>
  <si>
    <t>2139445092761396,2,"{""[test_rep_animal, test_obs_animal_sale]"":1}"</t>
  </si>
  <si>
    <t>2331190210265481,2,"{""[test_rep_animal, test_obs_animal_products, test_obs_animal_no_mention, test_COMP_FLAG_SUITABLE_FOR_ALL, test_obs_animal_fur]"":1}"</t>
  </si>
  <si>
    <t>1994861770549532,2,"{""[test_rep_animal, test_COMP_FLAG_SUITABLE_FOR_ALL, test_obs_animal_consumption]"":1}"</t>
  </si>
  <si>
    <t>2075334509183928,2,"{""[test_obs_potential_lqec, test_obs_ecomm_category_other, obs_ecomm_brand_tier4_motorola, obs_ecomm_product_condition_used, obs_ecomm_product_highprice_between_120_and_1000000, test_obs_ecomm_product_noneoftheabove, test_obs_ecomm_product_reviewed_with_brand_price_signal, test_obs_ecomm_product_nosignal]"":1}"</t>
  </si>
  <si>
    <t>1649135138521628,2,"{""[test_rep_animal, test_obs_animal_sale]"":1}"</t>
  </si>
  <si>
    <t>2711498792208565,2,"{""[test_rep_animal, test_obs_animal_products, test_obs_animal_no_mention, test_COMP_FLAG_SUITABLE_FOR_ALL, test_obs_animal_fur]"":1}"</t>
  </si>
  <si>
    <t>2531829163555168,2,"{""[test_rep_animal, test_obs_animal_sale]"":1}"</t>
  </si>
  <si>
    <t>2294590090554005,2,"{""[test_obs_services, test_obs_other_services, test_rep_services]"":1}"</t>
  </si>
  <si>
    <t>2295726780458586,2,"{""[test_obs_services, test_obs_other_services, test_rep_services]"":1}"</t>
  </si>
  <si>
    <t>2262499207128711,2,"{""[test_rep_animal, test_obs_animal_products, test_COMP_FLAG_SUITABLE_FOR_ALL, test_obs_animal_name_mentioned, test_obs_animal_skin]"":1}"</t>
  </si>
  <si>
    <t>2051471601613957,2,"{""[test_rep_animal, test_obs_animal_sale]"":1}"</t>
  </si>
  <si>
    <t>2487173684687900,2,"{""[test_rep_nonproduct, test_obs_nointent, test_pil_nonproduct_lookingtobuy]"":1}"</t>
  </si>
  <si>
    <t>2559927827416017,2,"{""[test_rep_animal, test_obs_animal_products, test_COMP_FLAG_SUITABLE_FOR_ALL, test_obs_animal_name_mentioned, test_obs_animal_fur]"":1}"</t>
  </si>
  <si>
    <t>2115800795151487,2,"{""[test_rep_electronicsinterference, test_pil_unauthorized]"":1}"</t>
  </si>
  <si>
    <t>2552247468150009,2,"{""[test_rep_animal, test_obs_animal_products, test_obs_animal_fake_product_mentioned, test_COMP_FLAG_SUITABLE_FOR_ALL, test_obs_animal_fur]"":1}"</t>
  </si>
  <si>
    <t>2017100805040970,2,"{""[test_pil_lowquality, test_rep_nonproduct, test_obs_digital, test_pil_nonproduct_digital_other]"":1}"</t>
  </si>
  <si>
    <t>3032571523435490,2,"{""[test_rep_animal, test_obs_animal_sale]"":1}"</t>
  </si>
  <si>
    <t>2058256710924928,2,"{""[test_rep_animal, test_obs_animal_sale]"":1}"</t>
  </si>
  <si>
    <t>2167031126652087,2,"{""[test_rep_animal, test_obs_animal_sale]"":1}"</t>
  </si>
  <si>
    <t>2199078490146913,2,"{""[test_rep_animal, test_obs_animal_sale]"":1}"</t>
  </si>
  <si>
    <t>2091087080984814,2,"{""[test_rep_animal, test_obs_animal_sale]"":1}"</t>
  </si>
  <si>
    <t>1973628812756514,2,"{""[test_rep_animal, test_obs_animal_products, test_obs_animal_no_mention, test_COMP_FLAG_SUITABLE_FOR_ALL, test_obs_animal_fur]"":1}"</t>
  </si>
  <si>
    <t>2297122053645939,2,"{""[test_pil_lowquality, test_rep_nonproduct, test_obs_digital, test_pil_nonproduct_digital_other]"":1}"</t>
  </si>
  <si>
    <t>2380087298681975,2,"{""[test_rep_animal, test_COMP_FLAG_SUITABLE_FOR_ALL, test_obs_animal_consumption]"":1}"</t>
  </si>
  <si>
    <t>2232832426768384,2,"{""[test_rep_animal, test_obs_animal_sale]"":1}"</t>
  </si>
  <si>
    <t>1908804732575162,2,"{""[test_rep_animal, test_obs_animal_sale]"":1}"</t>
  </si>
  <si>
    <t>2901814289844689,2,"{""[test_rep_animal, test_obs_animal_products, test_obs_animal_no_mention, test_COMP_FLAG_SUITABLE_FOR_ALL, test_obs_animal_fur]"":1}"</t>
  </si>
  <si>
    <t>2094329740606443,2,"{""[test_rep_nonproduct, test_obs_nointent, test_pil_nointent_jobs]"":1}"</t>
  </si>
  <si>
    <t>2250700931628812,2,"{""[test_rep_animal, test_obs_animal_products, test_obs_animal_no_mention, test_COMP_FLAG_SUITABLE_FOR_ALL, test_obs_animal_leather, test_obs_animal_fur]"":1}"</t>
  </si>
  <si>
    <t>2083756125047251,2,"{""[test_rep_animal, test_obs_animal_sale]"":1}"</t>
  </si>
  <si>
    <t>1206155756175957,2,"{""[test_rep_animal, test_COMP_FLAG_SUITABLE_FOR_ALL, test_obs_animal_consumption]"":1}"</t>
  </si>
  <si>
    <t>2342099715840592,2,"{""[test_rep_animal, test_obs_animal_sale]"":1}"</t>
  </si>
  <si>
    <t>2114988791927468,2,"{""[test_rep_animal, test_obs_animal_sale]"":1}"</t>
  </si>
  <si>
    <t>2408626932544911,2,"{""[test_rep_animal, test_obs_animal_products, test_COMP_FLAG_SUITABLE_FOR_ALL, test_obs_animal_name_mentioned, test_obs_animal_secretions]"":1}"</t>
  </si>
  <si>
    <t>1661719617265968,2,"{""[test_rep_alcohol]"":1}"</t>
  </si>
  <si>
    <t>2013062528743350,2,"{""[test_rep_animal, test_obs_animal_sale]"":1}"</t>
  </si>
  <si>
    <t>2042404732463862,2,"{""[test_rep_animal, test_obs_animal_sale]"":1}"</t>
  </si>
  <si>
    <t>2024500044254660,2,"{""[test_rep_animal, test_obs_animal_products, test_obs_animal_no_mention, test_COMP_FLAG_SUITABLE_FOR_ALL, test_obs_animal_feather]"":1}"</t>
  </si>
  <si>
    <t>2646313458718306,2,"{""[test_rep_animal, test_obs_animal_products, test_obs_animal_fake_product_mentioned, test_COMP_FLAG_SUITABLE_FOR_ALL, test_obs_animal_fur]"":1}"</t>
  </si>
  <si>
    <t>2332808140079881,2,"{""[test_obs_potential_lqec, test_obs_ecomm_category_shoes, obs_ecomm_brand_tier2_reebok, obs_ecomm_product_condition_new, obs_ecomm_product_highprice_between_48_and_20000, test_obs_ecomm_product_noneoftheabove, test_obs_ecomm_product_reviewed_with_brand_price_signal, test_obs_ecomm_product_new, test_obs_ecomm_lqec_new_signal]"":1}"</t>
  </si>
  <si>
    <t>2073580446069412,2,"{""[test_rep_animal, test_obs_animal_sale]"":1}"</t>
  </si>
  <si>
    <t>2281715695211907,2,"{""[test_rep_animal, test_COMP_FLAG_SUITABLE_FOR_ALL, test_obs_animal_consumption]"":1}"</t>
  </si>
  <si>
    <t>2746565772028069,2,"{""[test_rep_animal, test_obs_animal_sale]"":1}"</t>
  </si>
  <si>
    <t>1901944339911157,2,"{""[test_rep_animal, test_obs_animal_products, test_COMP_FLAG_SUITABLE_FOR_ALL, test_obs_animal_name_mentioned, test_obs_animal_feather]"":1}"</t>
  </si>
  <si>
    <t>2045411495579072,2,"{""[test_rep_animal, test_obs_animal_products, test_obs_animal_no_mention, test_COMP_FLAG_SUITABLE_FOR_ALL, test_obs_animal_feather]"":1}"</t>
  </si>
  <si>
    <t>2468642973210857,2,"{""[test_rep_animal, test_obs_animal_sale]"":1}"</t>
  </si>
  <si>
    <t>2108538449212568,2,"{""[test_rep_animal, test_obs_animal_sale]"":1}"</t>
  </si>
  <si>
    <t>2145038195508431,2,"{""[test_rep_animal, test_COMP_FLAG_SUITABLE_FOR_ALL, test_obs_animal_consumption]"":1}"</t>
  </si>
  <si>
    <t>2000911239998024,2,"{""[test_rep_animal, test_obs_animal_sale]"":1}"</t>
  </si>
  <si>
    <t>1836076863171028,2,"{""[test_rep_animal, test_obs_animal_products, test_obs_animal_no_mention, test_COMP_FLAG_SUITABLE_FOR_ALL, test_obs_animal_fur]"":1}"</t>
  </si>
  <si>
    <t>2106288076084760,2,"{""[test_rep_animal, test_obs_endangered_animal]"":1}"</t>
  </si>
  <si>
    <t>2143268399052811,2,"{""[test_rep_animal, test_obs_animal_sale]"":1}"</t>
  </si>
  <si>
    <t>1306587642799287,2,"{""[test_rep_animal, test_obs_animal_products, test_obs_animal_no_mention, test_COMP_FLAG_SUITABLE_FOR_ALL, test_obs_animal_fur]"":1}"</t>
  </si>
  <si>
    <t>1959202280801689,2,"{""[test_rep_animal, test_obs_animal_sale]"":1}"</t>
  </si>
  <si>
    <t>2712965092077121,2,"{""[test_rep_animal, test_obs_animal_products, test_COMP_FLAG_SUITABLE_FOR_ALL, test_obs_animal_name_mentioned, test_obs_animal_skin]"":1}"</t>
  </si>
  <si>
    <t>2278423955523980,2,"{""[test_rep_animal, test_obs_animal_sale]"":1}"</t>
  </si>
  <si>
    <t>2111532968883357,2,"{""[test_rep_animal, test_obs_animal_products, test_COMP_FLAG_SUITABLE_FOR_ALL, test_obs_animal_name_mentioned, test_obs_animal_fur]"":1}"</t>
  </si>
  <si>
    <t>2062592137161817,2,"{""[test_rep_animal, test_COMP_FLAG_SUITABLE_FOR_ALL, test_obs_animal_consumption]"":1}"</t>
  </si>
  <si>
    <t>2516086881798885,2,"{""[test_rep_animal, test_obs_animal_products, test_obs_animal_no_mention, test_obs_animal_taxidermy]"":1}"</t>
  </si>
  <si>
    <t>1776336575819266,2,"{""[test_rep_animal, test_obs_animal_products, test_COMP_FLAG_SUITABLE_FOR_ALL, test_obs_animal_authentic_product_mentioned, test_obs_animal_feather]"":1}"</t>
  </si>
  <si>
    <t>2064131346957774,2,"{""[test_rep_sexual, test_pil_sexual_partialnudity_highrisk, test_obs_sexual_thong_butt]"":1}"</t>
  </si>
  <si>
    <t>2518432741503766,2,"{""[test_pil_lowquality, test_rep_nonproduct, test_obs_tickets_coupons, test_pil_nonproduct_promotions_tickets]"":1}"</t>
  </si>
  <si>
    <t>2184533378258233,2,"{""[test_rep_nonproduct, test_obs_nointent, test_pil_nonproduct_lookingtobuy]"":1}"</t>
  </si>
  <si>
    <t>1975196582593173,2,"{""[test_rep_animal, test_obs_animal_sale]"":1}"</t>
  </si>
  <si>
    <t>1909297642532530,2,"{""[test_rep_animal, test_obs_animal_sale]"":1}"</t>
  </si>
  <si>
    <t>2036548083125686,2,"{""[test_obs_services, test_obs_other_services, test_rep_services]"":1}"</t>
  </si>
  <si>
    <t>2472908606083545,2,"{""[test_pil_lowquality, test_rep_nonproduct, test_obs_tickets_coupons, test_pil_nonproduct_promotions_tickets]"":1}"</t>
  </si>
  <si>
    <t>2542860732396209,2,"{""[test_pil_lowquality, test_rep_nonproduct, test_obs_digital, test_pil_nonproduct_digital_other]"":1}"</t>
  </si>
  <si>
    <t>2519680104728578,2,"{""[test_rep_animal, test_obs_animal_products, test_obs_animal_no_mention, test_COMP_FLAG_SUITABLE_FOR_ALL, test_obs_animal_leather]"":1}"</t>
  </si>
  <si>
    <t>2858354350844994,2,"{""[test_pil_lowquality, test_rep_nonproduct, test_obs_tickets_coupons, test_pil_nonproduct_promotions_tickets]"":1}"</t>
  </si>
  <si>
    <t>2196547453689833,2,"{""[test_pil_lowquality, test_rep_nonproduct, test_obs_digital, test_pil_nonproduct_digital_other]"":1}"</t>
  </si>
  <si>
    <t>1764124467025839,2,"{""[test_rep_animal, test_obs_animal_products, test_obs_animal_no_mention, test_COMP_FLAG_SUITABLE_FOR_ALL, test_obs_animal_fur]"":4}"</t>
  </si>
  <si>
    <t>1837365223025419,2,"{""[test_rep_animal, test_obs_animal_sale]"":1}"</t>
  </si>
  <si>
    <t>1962638297122791,2,"{""[test_rep_animal, test_obs_animal_products, test_COMP_FLAG_SUITABLE_FOR_ALL, test_obs_animal_authentic_product_mentioned, test_obs_animal_fur]"":1}"</t>
  </si>
  <si>
    <t>2093380397367879,2,"{""[test_rep_animal, test_obs_endangered_animal]"":1}"</t>
  </si>
  <si>
    <t>2092994990793921,2,"{""[test_rep_animal, test_obs_animal_sale]"":1}"</t>
  </si>
  <si>
    <t>2283524601710572,2,"{""[test_rep_nonproduct, test_obs_nointent, test_pil_nointent_jobs]"":1}"</t>
  </si>
  <si>
    <t>2049380235139276,2,"{""[test_pil_lowquality, test_rep_nonproduct, test_obs_tickets_coupons, test_pil_nonproduct_promotions_tickets]"":1}"</t>
  </si>
  <si>
    <t>2007014849426701,2,"{""[test_pil_lowquality, test_rep_nonproduct, test_obs_digital, test_pil_nonproduct_digital_other]"":1}"</t>
  </si>
  <si>
    <t>2295816997129765,2,"{""[test_rep_nonproduct, test_obs_nointent, test_pil_nointent_nonprod]"":1}"</t>
  </si>
  <si>
    <t>2597848323583018,2,"{""[test_rep_animal, test_COMP_FLAG_SUITABLE_FOR_ALL, test_obs_animal_consumption]"":1}"</t>
  </si>
  <si>
    <t>2476676655737781,2,"{""[test_rep_animal, test_obs_animal_sale]"":1}"</t>
  </si>
  <si>
    <t>2002492279845943,2,"{""[test_rep_animal, test_obs_animal_sale]"":1}"</t>
  </si>
  <si>
    <t>2016462228422768,2,"{""[test_rep_animal, test_obs_animal_products, test_COMP_FLAG_SUITABLE_FOR_ALL, test_obs_animal_name_mentioned, test_obs_animal_other]"":1}"</t>
  </si>
  <si>
    <t>2024483120975807,2,"{""[test_rep_animal, test_obs_animal_sale]"":1}"</t>
  </si>
  <si>
    <t>2081701991878323,2,"{""[test_rep_electronicsinterference, test_pil_unauthorized]"":1}"</t>
  </si>
  <si>
    <t>2348211971869594,2,"{""[test_rep_nonproduct, test_obs_nointent, test_pil_nonproduct_lookingtobuy]"":1}"</t>
  </si>
  <si>
    <t>2058623430895645,2,"{""[test_rep_nonproduct, test_obs_nointent, test_pil_nonproduct_lostandfound]"":1}"</t>
  </si>
  <si>
    <t>985044224952532,2,"{""[test_rep_animal, test_obs_animal_medicine]"":1}"</t>
  </si>
  <si>
    <t>2140466465992887,2,"{""[test_rep_nonproduct, test_obs_nointent, test_pil_nointent_nonprod]"":1}"</t>
  </si>
  <si>
    <t>2052284398154479,2,"{""[test_rep_nonproduct, test_obs_nointent, test_pil_nonproduct_lookingtobuy]"":1}"</t>
  </si>
  <si>
    <t>2473979232616714,2,"{""[test_pil_lowquality, test_rep_nonproduct, test_obs_digital, test_pil_nonproduct_digital_other]"":1}"</t>
  </si>
  <si>
    <t>2101509559945149,2,"{""[test_rep_nonproduct, test_obs_nointent, test_pil_nonproduct_lookingtobuy]"":1}"</t>
  </si>
  <si>
    <t>2145984595455120,2,"{""[test_rep_nonproduct, test_obs_nointent, test_pil_nonproduct_lookingtobuy]"":1}"</t>
  </si>
  <si>
    <t>1851468074963721,2,"{""[test_rep_animal, test_obs_animal_sale]"":1}"</t>
  </si>
  <si>
    <t>2432145700161223,2,"{""[test_rep_animal, test_obs_animal_products, test_obs_animal_no_mention, test_COMP_FLAG_SUITABLE_FOR_ALL, test_obs_animal_fur]"":2}"</t>
  </si>
  <si>
    <t>1958145814240132,2,"{""[test_rep_beforeandafter]"":1}"</t>
  </si>
  <si>
    <t>2152317408196185,2,"{""[test_rep_animal, test_obs_animal_products, test_COMP_FLAG_SUITABLE_FOR_ALL, test_obs_animal_authentic_product_mentioned, test_obs_animal_feather]"":1}"</t>
  </si>
  <si>
    <t>2413399915341378,2,"{""[test_pil_lowquality, test_rep_nonproduct, test_obs_digital, test_pil_nonproduct_digital_other]"":1}"</t>
  </si>
  <si>
    <t>2111509828892305,2,"{""[test_rep_nonproduct, test_obs_nointent, test_pil_nonproduct_lookingtobuy]"":1}"</t>
  </si>
  <si>
    <t>2129142480509708,2,"{""[test_rep_nonproduct, test_obs_nointent, test_pil_nonproduct_lookingtobuy]"":1}"</t>
  </si>
  <si>
    <t>1950780931703454,2,"{""[test_obs_services, test_obs_other_services, test_rep_services]"":1}"</t>
  </si>
  <si>
    <t>2050629608357454,2,"{""[test_obs_services, test_obs_other_services, test_rep_services]"":1}"</t>
  </si>
  <si>
    <t>2922128864479662,2,"{""[test_rep_animal, test_obs_animal_sale]"":1}"</t>
  </si>
  <si>
    <t>2122778441149654,2,"{""[test_rep_animal, test_obs_animal_sale]"":1}"</t>
  </si>
  <si>
    <t>1993065637440469,2,"{""[test_rep_animal, test_obs_animal_products, test_obs_animal_no_mention, test_COMP_FLAG_SUITABLE_FOR_ALL, test_obs_animal_feather, test_obs_animal_fur]"":1}"</t>
  </si>
  <si>
    <t>2302416066435313,2,"{""[test_rep_animal, test_obs_animal_products, test_COMP_FLAG_SUITABLE_FOR_ALL, test_obs_animal_name_mentioned, test_obs_animal_fur]"":1}"</t>
  </si>
  <si>
    <t>2073765162689301,2,"{""[test_rep_animal, test_obs_animal_sale]"":1}"</t>
  </si>
  <si>
    <t>2014179071963938,2,"{""[test_rep_animal, test_obs_animal_sale]"":1}"</t>
  </si>
  <si>
    <t>2158021944255984,2,"{""[test_obs_services, test_obs_other_services, test_rep_services]"":1}"</t>
  </si>
  <si>
    <t>1866859916770788,2,"{""[test_rep_electronicsinterference, test_pil_unauthorized]"":1}"</t>
  </si>
  <si>
    <t>2114475378615895,2,"{""[test_rep_animal, test_obs_animal_sale]"":1}"</t>
  </si>
  <si>
    <t>2269831116394351,2,"{""[test_rep_nonproduct, test_obs_nointent, test_pil_nonproduct_lookingtobuy]"":1}"</t>
  </si>
  <si>
    <t>2159398957453600,2,"{""[test_rep_animal, test_obs_animal_products, test_COMP_FLAG_SUITABLE_FOR_ALL, test_obs_animal_authentic_product_mentioned, test_obs_animal_leather]"":1}"</t>
  </si>
  <si>
    <t>3052644271428158,2,"{""[test_rep_animal, test_obs_animal_sale]"":1}"</t>
  </si>
  <si>
    <t>2300283459982295,2,"{""[test_rep_nonproduct, test_obs_nointent, test_pil_nonproduct_lookingtobuy]"":1}"</t>
  </si>
  <si>
    <t>2935715469787540,2,"{""[test_rep_electronicsinterference, test_pil_unauthorized]"":1}"</t>
  </si>
  <si>
    <t>1870135179779444,2,"{""[test_rep_animal, test_obs_animal_products, test_obs_animal_no_mention, test_COMP_FLAG_SUITABLE_FOR_ALL, test_obs_animal_fur]"":1}"</t>
  </si>
  <si>
    <t>2045763718825176,2,"{""[test_rep_animal, test_obs_animal_sale]"":1}"</t>
  </si>
  <si>
    <t>2078187862235729,2,"{""[test_rep_animal, test_obs_animal_sale]"":1}"</t>
  </si>
  <si>
    <t>2139607156122630,2,"{""[test_rep_wfh]"":1}"</t>
  </si>
  <si>
    <t>2055987027853378,2,"{""[test_rep_animal, test_obs_animal_sale]"":1}"</t>
  </si>
  <si>
    <t>2228947833811493,2,"{""[test_rep_animal, test_obs_animal_sale]"":1}"</t>
  </si>
  <si>
    <t>2090782441003635,2,"{""[test_rep_animal, test_obs_animal_sale]"":1}"</t>
  </si>
  <si>
    <t>2580953985280607,2,"{""[test_rep_nonproduct, test_obs_nointent, test_pil_nointent_nonprod]"":1}"</t>
  </si>
  <si>
    <t>2734962883187997,2,"{""[test_obs_services, test_obs_other_services, test_rep_services]"":1}"</t>
  </si>
  <si>
    <t>1974845815967869,2,"{""[test_obs_services, test_obs_other_services, test_rep_services]"":1}"</t>
  </si>
  <si>
    <t>2630570113634993,2,"{""[test_obs_services, test_obs_other_services, test_rep_services]"":1}"</t>
  </si>
  <si>
    <t>1919274191522715,2,"{""[test_rep_animal, test_obs_animal_products, test_COMP_FLAG_SUITABLE_FOR_ALL, test_obs_animal_authentic_product_mentioned, test_obs_animal_feather]"":1}"</t>
  </si>
  <si>
    <t>1877617162366087,2,"{""[test_pil_lowquality, test_rep_nonproduct, test_obs_tickets_coupons, test_pil_nonproduct_promotions_tickets]"":1}"</t>
  </si>
  <si>
    <t>2042299419187678,2,"{""[test_obs_services, test_obs_other_services, test_rep_services]"":1}"</t>
  </si>
  <si>
    <t>2223087787710474,2,"{""[test_rep_animal, test_obs_animal_sale]"":1}"</t>
  </si>
  <si>
    <t>2085224008202804,2,"{""[test_rep_animal, test_obs_endangered_animal]"":1}"</t>
  </si>
  <si>
    <t>2239173896093841,2,"{""[test_rep_animal, test_obs_animal_sale]"":1}"</t>
  </si>
  <si>
    <t>2161356680590291,2,"{""[test_rep_animal, test_obs_animal_products, test_obs_animal_no_mention, test_COMP_FLAG_SUITABLE_FOR_ALL, test_obs_animal_fur]"":1}"</t>
  </si>
  <si>
    <t>2083342185066382,2,"{""[test_rep_wfh]"":1}"</t>
  </si>
  <si>
    <t>1745273448911462,2,"{""[test_rep_weaponsale, test_obs_weaponsale_gun]"":1}"</t>
  </si>
  <si>
    <t>2087674601300478,2,"{""[test_rep_nonproduct, test_obs_nointent, test_pil_nonproduct_lookingtobuy]"":1}"</t>
  </si>
  <si>
    <t>2123621297718074,2,"{""[test_rep_animal, test_obs_animal_sale]"":1}"</t>
  </si>
  <si>
    <t>2669289749777852,2,"{""[test_rep_animal, test_obs_animal_products, test_obs_animal_no_mention, test_COMP_FLAG_SUITABLE_FOR_ALL, test_obs_animal_fur, test_obs_animal_leather]"":1}"</t>
  </si>
  <si>
    <t>2319580968061451,2,"{""[test_rep_nonproduct, test_obs_nointent, test_pil_nointent_jobs]"":1}"</t>
  </si>
  <si>
    <t>2442777162460244,2,"{""[test_rep_sexual, test_pil_sexual_partialnudity_highrisk, test_obs_sexual_thong_butt]"":1}"</t>
  </si>
  <si>
    <t>2351400408268072,2,"{""[test_rep_wfh]"":1}"</t>
  </si>
  <si>
    <t>2085838841473573,2,"{""[test_rep_wfh]"":1}"</t>
  </si>
  <si>
    <t>2470064716398333,2,"{""[test_rep_nonproduct, test_obs_nointent, test_pil_nonproduct_lookingtobuy]"":1}"</t>
  </si>
  <si>
    <t>2211026335603093,2,"{""[test_rep_adultcontent]"":1}"</t>
  </si>
  <si>
    <t>2358932284178270,2,"{""[test_rep_nonproduct, test_obs_nointent, test_pil_nonproduct_lookingtobuy]"":1}"</t>
  </si>
  <si>
    <t>2618950121508329,2,"{""[test_rep_animal, test_obs_animal_products, test_COMP_FLAG_SUITABLE_FOR_ALL, test_obs_animal_name_mentioned, test_obs_animal_other]"":1}"</t>
  </si>
  <si>
    <t>2698270346856723,2,"{""[test_rep_adultcontent]"":1}"</t>
  </si>
  <si>
    <t>1955617464518896,2,"{""[test_rep_healthcare, test_obs_healthcare_prescription_drugs]"":1}"</t>
  </si>
  <si>
    <t>1964677550297366,2,"{""[test_rep_nonproduct, test_obs_nointent, test_pil_nonproduct_lookingtobuy]"":1}"</t>
  </si>
  <si>
    <t>1958719510886298,2,"{""[test_rep_wfh]"":1}"</t>
  </si>
  <si>
    <t>1788615941243112,2,"{""[test_rep_animal, test_obs_animal_sale]"":1}"</t>
  </si>
  <si>
    <t>2111042489021452,2,"{""[test_rep_nonproduct, test_obs_nointent, test_pil_nointent_jobs]"":1}"</t>
  </si>
  <si>
    <t>1967263773362825,2,"{""[test_rep_nonproduct, test_obs_nointent, test_pil_nonproduct_lostandfound]"":1}"</t>
  </si>
  <si>
    <t>2296915600327231,2,"{""[test_rep_animal, test_obs_animal_products, test_obs_animal_no_mention, test_COMP_FLAG_SUITABLE_FOR_ALL, test_obs_animal_fur]"":1}"</t>
  </si>
  <si>
    <t>1923052251096214,2,"{""[test_rep_nonproduct, test_obs_nointent, test_pil_nointent_nonprod]"":1}"</t>
  </si>
  <si>
    <t>1864017413708799,2,"{""[test_rep_animal, test_obs_animal_sale]"":2}"</t>
  </si>
  <si>
    <t>2203522133037344,2,"{""[test_rep_nonproduct, test_obs_nointent, test_pil_nointent_nonprod]"":1}"</t>
  </si>
  <si>
    <t>2278135762220741,2,"{""[test_rep_animal, test_obs_animal_sale]"":1}"</t>
  </si>
  <si>
    <t>2046688632119554,2,"{""[test_rep_animal, test_obs_animal_sale]"":1}"</t>
  </si>
  <si>
    <t>2397751956910402,2,"{""[test_pil_lowquality, test_rep_nonproduct, test_obs_digital, test_pil_nonproduct_digital_other]"":1}"</t>
  </si>
  <si>
    <t>2371808016222999,2,"{""[test_rep_nonproduct, test_obs_nointent, test_pil_nointent_jobs]"":1}"</t>
  </si>
  <si>
    <t>1693253640775124,2,"{""[test_pil_lowquality, test_rep_nonproduct, test_obs_tickets_coupons, test_pil_nonproduct_promotions_tickets]"":1}"</t>
  </si>
  <si>
    <t>2069611129785110,2,"{""[test_rep_nonproduct, test_obs_nointent, test_pil_nonproduct_lookingtobuy]"":1}"</t>
  </si>
  <si>
    <t>1897757777004327,2,"{""[test_obs_services, test_obs_other_services, test_rep_services]"":1}"</t>
  </si>
  <si>
    <t>2198038056896820,2,"{""[test_pil_lowquality, test_rep_nonproduct, test_obs_digital, test_pil_nonproduct_digital_other]"":1}"</t>
  </si>
  <si>
    <t>2111337238935889,2,"{""[test_pil_lowquality, test_rep_nonproduct, test_obs_digital, test_pil_nonproduct_digital_other]"":1}"</t>
  </si>
  <si>
    <t>2000060203453303,2,"{""[test_rep_electronicsinterference, test_pil_unauthorized]"":1}"</t>
  </si>
  <si>
    <t>2014919631933143,2,"{""[test_rep_nonproduct, test_obs_nointent, test_pil_nointent_nonprod]"":1}"</t>
  </si>
  <si>
    <t>1954402751310676,2,"{""[test_rep_nonproduct, test_obs_nointent, test_pil_nonproduct_lookingtobuy]"":1}"</t>
  </si>
  <si>
    <t>1263277350463739,2,"{""[test_pil_lowquality, test_rep_nonproduct, test_obs_tickets_coupons, test_pil_nonproduct_promotions_tickets]"":1}"</t>
  </si>
  <si>
    <t>2429650277105806,2,"{""[test_rep_animal, test_obs_animal_sale]"":1}"</t>
  </si>
  <si>
    <t>2013850475364904,2,"{""[test_rep_wfh]"":1}"</t>
  </si>
  <si>
    <t>2741565382535132,2,"{""[test_obs_services, test_obs_other_services, test_rep_services]"":1}"</t>
  </si>
  <si>
    <t>1884182884969397,2,"{""[test_rep_animal, test_obs_animal_products, test_COMP_FLAG_SUITABLE_FOR_ALL, test_obs_animal_name_mentioned, test_obs_animal_other]"":1}"</t>
  </si>
  <si>
    <t>2314052215286290,2,"{""[test_rep_animal, test_obs_animal_sale]"":1}"</t>
  </si>
  <si>
    <t>2032577500164354,2,"{""[test_rep_animal, test_obs_animal_sale]"":1}"</t>
  </si>
  <si>
    <t>2270789909621425,2,"{""[test_rep_animal, test_obs_animal_sale]"":1}"</t>
  </si>
  <si>
    <t>1982351398558693,2,"{""[test_pil_lowquality, test_rep_nonproduct, test_obs_digital, test_pil_nonproduct_digital_other]"":1}"</t>
  </si>
  <si>
    <t>2687340621277912,2,"{""[test_rep_animal, test_obs_animal_products, test_COMP_FLAG_SUITABLE_FOR_ALL, test_obs_animal_name_mentioned, test_obs_animal_leather]"":1}"</t>
  </si>
  <si>
    <t>1914785751984294,2,"{""[test_rep_wfh]"":1}"</t>
  </si>
  <si>
    <t>2015322318564448,2,"{""[test_rep_animal, test_obs_animal_sale]"":1}"</t>
  </si>
  <si>
    <t>1936987466339108,2,"{""[test_rep_animal, test_obs_animal_sale]"":1}"</t>
  </si>
  <si>
    <t>3205295962878343,2,"{""[test_rep_nonproduct, test_obs_nointent, test_pil_nonproduct_lookingtobuy]"":1}"</t>
  </si>
  <si>
    <t>2162104580540300,2,"{""[test_rep_animal, test_obs_animal_sale]"":1}"</t>
  </si>
  <si>
    <t>2668609149823697,2,"{""[test_rep_animal, test_obs_animal_sale]"":1}"</t>
  </si>
  <si>
    <t>1998841640213042,2,"{""[test_rep_wfh]"":1}"</t>
  </si>
  <si>
    <t>2089759701118907,2,"{""[test_rep_animal, test_obs_animal_sale]"":1}"</t>
  </si>
  <si>
    <t>1848225225300828,2,"{""[test_rep_nonproduct, test_obs_nointent, test_pil_nonproduct_lookingtobuy]"":1}"</t>
  </si>
  <si>
    <t>2289127967828355,2,"{""[test_rep_animal, test_obs_animal_sale]"":1}"</t>
  </si>
  <si>
    <t>2397442260329037,2,"{""[test_rep_wfh]"":1}"</t>
  </si>
  <si>
    <t>2309382512427057,2,"{""[test_rep_animal, test_obs_animal_sale]"":1}"</t>
  </si>
  <si>
    <t>2152351974842625,2,"{""[test_pil_lowquality, test_rep_nonproduct, test_obs_tickets_coupons, test_pil_nonproduct_promotions_tickets]"":1}"</t>
  </si>
  <si>
    <t>2427211943977300,2,"{""[test_rep_animal, test_obs_animal_sale]"":2}"</t>
  </si>
  <si>
    <t>2541491932533271,2,"{""[test_rep_animal, test_obs_animal_sale]"":1}"</t>
  </si>
  <si>
    <t>2144460295596940,2,"{""[test_rep_wfh]"":1}"</t>
  </si>
  <si>
    <t>2286373614735900,2,"{""[test_pil_lowquality, test_rep_nonproduct, test_obs_digital, test_pil_nonproduct_digital_other]"":1}"</t>
  </si>
  <si>
    <t>2163731460378641,2,"{""[test_rep_animal, test_obs_animal_sale]"":1}"</t>
  </si>
  <si>
    <t>2033398823417443,2,"{""[test_rep_animal, test_obs_animal_sale]"":1}"</t>
  </si>
  <si>
    <t>1805931836183403,2,"{""[test_rep_animal, test_obs_animal_sale]"":1}"</t>
  </si>
  <si>
    <t>2545536198806808,2,"{""[test_rep_animal, test_obs_animal_products, test_COMP_FLAG_SUITABLE_FOR_ALL, test_obs_animal_name_mentioned, test_obs_animal_leather]"":2}"</t>
  </si>
  <si>
    <t>2258626517503453,2,"{""[test_rep_nonproduct, test_obs_nointent, test_pil_nonproduct_lookingtobuy]"":1}"</t>
  </si>
  <si>
    <t>2458764897470138,2,"{""[test_rep_beforeandafter]"":1}"</t>
  </si>
  <si>
    <t>2450462841633599,2,"{""[test_rep_animal, test_obs_animal_sale]"":1}"</t>
  </si>
  <si>
    <t>2176912592374524,2,"{""[test_rep_animal, test_obs_animal_products, test_COMP_FLAG_SUITABLE_FOR_ALL, test_obs_animal_authentic_product_mentioned, test_obs_animal_fur]"":1}"</t>
  </si>
  <si>
    <t>2226922100689422,2,"{""[test_rep_nonproduct, test_obs_nointent, test_pil_nointent_nonprod]"":1}"</t>
  </si>
  <si>
    <t>2409496685787938,2,"{""[test_rep_animal, test_obs_animal_products, test_COMP_FLAG_SUITABLE_FOR_ALL, test_obs_animal_authentic_product_mentioned, test_obs_animal_skin]"":1}"</t>
  </si>
  <si>
    <t>2103210179748023,2,"{""[test_rep_animal, test_obs_animal_products, test_COMP_FLAG_SUITABLE_FOR_ALL, test_obs_animal_authentic_product_mentioned, test_obs_animal_fur]"":1}"</t>
  </si>
  <si>
    <t>2510724902276990,2,"{""[test_pil_lowquality, test_rep_nonproduct, test_obs_tickets_coupons, test_pil_nonproduct_promotions_tickets]"":1}"</t>
  </si>
  <si>
    <t>2026190650751790,2,"{""[test_rep_animal, test_obs_animal_sale]"":1}"</t>
  </si>
  <si>
    <t>2185850948139529,2,"{""[test_rep_animal, test_obs_animal_products, test_COMP_FLAG_SUITABLE_FOR_ALL, test_obs_animal_authentic_product_mentioned, test_obs_animal_bone]"":1}"</t>
  </si>
  <si>
    <t>2102074909908713,2,"{""[test_pil_lowquality, test_rep_nonproduct, test_obs_digital, test_pil_nonproduct_digital_other]"":1}"</t>
  </si>
  <si>
    <t>2161412147236238,2,"{""[test_rep_animal, test_obs_animal_sale]"":1}"</t>
  </si>
  <si>
    <t>1636939383076309,2,"{""[test_rep_animal, test_obs_animal_sale]"":1}"</t>
  </si>
  <si>
    <t>2715871485091457,2,"{""[test_rep_nonproduct, test_obs_nointent, test_pil_nonproduct_lookingtobuy]"":1}"</t>
  </si>
  <si>
    <t>2909750742383683,2,"{""[test_rep_animal, test_obs_animal_sale]"":1}"</t>
  </si>
  <si>
    <t>2007049976054987,2,"{""[test_rep_animal, test_obs_animal_sale]"":1}"</t>
  </si>
  <si>
    <t>2335578063122000,2,"{""[test_rep_sexual, test_pil_sexual_partialnudity_highrisk, test_obs_sexual_thong_butt]"":1}"</t>
  </si>
  <si>
    <t>2437807482928612,2,"{""[test_rep_nonproduct, test_obs_nointent, test_pil_nointent_nonprod]"":1}"</t>
  </si>
  <si>
    <t>2018294038251271,2,"{""[test_rep_animal, test_obs_animal_sale]"":1}"</t>
  </si>
  <si>
    <t>1592055940897938,2,"{""[test_rep_animal, test_obs_animal_sale]"":1}"</t>
  </si>
  <si>
    <t>2141942559159322,2,"{""[test_rep_animal, test_obs_animal_sale]"":1}"</t>
  </si>
  <si>
    <t>2114920945266303,2,"{""[test_rep_wfh]"":1}"</t>
  </si>
  <si>
    <t>2048460085247151,2,"{""[test_obs_potential_lqec, test_obs_ecomm_category_shoes, obs_ecomm_brand_tier2_nike, obs_ecomm_product_condition_new, obs_ecomm_product_undisclosedprice, obs_ecomm_lqec_price_signal, test_obs_ecomm_product_noneoftheabove, test_obs_ecomm_product_reviewed_with_brand_price_signal, test_obs_ecomm_product_multipleproducts, test_obs_ecomm_lqec_multipleproduct_signal]"":1}"</t>
  </si>
  <si>
    <t>2425159154223334,2,"{""[test_rep_animal, test_obs_animal_sale]"":1}"</t>
  </si>
  <si>
    <t>1926800170709293,2,"{""[test_rep_animal, test_obs_animal_products, test_COMP_FLAG_SUITABLE_FOR_ALL, test_obs_animal_authentic_product_mentioned, test_obs_animal_leather]"":1}"</t>
  </si>
  <si>
    <t>2008606229174723,2,"{""[test_rep_sexual, test_pil_sexual_focus_lowrisk, test_obs_sexual_breast_focus]"":1}"</t>
  </si>
  <si>
    <t>1566701113432468,2,"{""[test_rep_wfh]"":1}"</t>
  </si>
  <si>
    <t>2053975944689178,2,"{""[test_rep_animal, test_obs_animal_sale]"":1}"</t>
  </si>
  <si>
    <t>2432002626829905,2,"{""[test_rep_animal, test_obs_animal_sale]"":1}"</t>
  </si>
  <si>
    <t>2526930794048727,2,"{""[test_rep_nonproduct, test_obs_nointent, test_pil_nonproduct_lookingtobuy]"":1}"</t>
  </si>
  <si>
    <t>1625713934195152,2,"{""[test_rep_animal, test_obs_animal_sale]"":1}"</t>
  </si>
  <si>
    <t>2052754901489917,2,"{""[test_pil_lowquality, test_rep_nonproduct, test_obs_digital, test_pil_nonproduct_digital_other]"":1}"</t>
  </si>
  <si>
    <t>2258813330804080,2,"{""[test_pil_lowquality, test_rep_nonproduct, test_obs_digital, test_pil_nonproduct_digital_other]"":1}"</t>
  </si>
  <si>
    <t>2512792765404702,2,"{""[test_rep_animal, test_obs_animal_sale]"":1}"</t>
  </si>
  <si>
    <t>1961281627293009,2,"{""[test_rep_nonproduct, test_obs_nointent, test_pil_nonproduct_lookingtobuy]"":1}"</t>
  </si>
  <si>
    <t>2078067495618850,2,"{""[test_rep_nonproduct, test_obs_nointent, test_pil_nonproduct_lookingtobuy]"":1}"</t>
  </si>
  <si>
    <t>1977080525723281,2,"{""[test_rep_wfh]"":1}"</t>
  </si>
  <si>
    <t>1815571155238457,2,"{""[test_rep_nonproduct, test_obs_nointent, test_pil_nonproduct_lostandfound]"":1}"</t>
  </si>
  <si>
    <t>1953772568053708,2,"{""[test_pil_lowquality, test_rep_nonproduct, test_obs_digital, test_pil_nonproduct_digital_other]"":1}"</t>
  </si>
  <si>
    <t>2265151060203828,2,"{""[test_pil_lowquality, test_rep_nonproduct, test_obs_tickets_coupons, test_pil_nonproduct_promotions_tickets]"":1}"</t>
  </si>
  <si>
    <t>2218851121467403,2,"{""[test_rep_animal, test_obs_animal_sale]"":1}"</t>
  </si>
  <si>
    <t>2075665852470780,2,"{""[test_rep_animal, test_obs_animal_products, test_COMP_FLAG_SUITABLE_FOR_ALL, test_obs_animal_authentic_product_mentioned, test_obs_animal_fur]"":1}"</t>
  </si>
  <si>
    <t>2265157810182295,2,"{""[test_obs_services, test_obs_other_services, test_rep_services]"":1}"</t>
  </si>
  <si>
    <t>2160132087366961,2,"{""[test_rep_nonproduct, test_obs_nointent, test_pil_nonproduct_lookingtobuy]"":1}"</t>
  </si>
  <si>
    <t>2119733918115388,2,"{""[test_rep_animal, test_obs_animal_sale]"":1}"</t>
  </si>
  <si>
    <t>2026995610669000,2,"{""[test_rep_animal, test_obs_animal_products, test_COMP_FLAG_SUITABLE_FOR_ALL, test_obs_animal_authentic_product_mentioned, test_obs_animal_fur]"":1}"</t>
  </si>
  <si>
    <t>2458208894196314,2,"{""[test_rep_animal, test_obs_animal_sale]"":1}"</t>
  </si>
  <si>
    <t>1916099208485631,2,"{""[test_rep_nonproduct, test_obs_nointent, test_pil_nonproduct_lookingtobuy]"":1}"</t>
  </si>
  <si>
    <t>2284062768322989,2,"{""[test_rep_animal, test_obs_animal_sale]"":1}"</t>
  </si>
  <si>
    <t>2296424267058595,2,"{""[test_rep_animal, test_obs_animal_sale]"":1}"</t>
  </si>
  <si>
    <t>2536379426435195,2,"{""[test_rep_animal, test_obs_animal_products, test_COMP_FLAG_SUITABLE_FOR_ALL, test_obs_animal_authentic_product_mentioned, test_obs_animal_feather]"":1}"</t>
  </si>
  <si>
    <t>2056697951087738,2,"{""[test_obs_services, test_obs_other_services, test_rep_services]"":1}"</t>
  </si>
  <si>
    <t>2301924493173684,2,"{""[test_rep_animal, test_obs_animal_products, test_obs_animal_no_mention, test_obs_animal_bone]"":1}"</t>
  </si>
  <si>
    <t>2531444333546095,2,"{""[test_rep_animal, test_obs_animal_products, test_COMP_FLAG_SUITABLE_FOR_ALL, test_obs_animal_authentic_product_mentioned, test_obs_animal_fur]"":1}"</t>
  </si>
  <si>
    <t>2430944253645426,2,"{""[test_rep_animal, test_obs_animal_sale]"":1}"</t>
  </si>
  <si>
    <t>2022144297864891,2,"{""[test_rep_wfh]"":1}"</t>
  </si>
  <si>
    <t>2408626932544911,2,"{""[test_rep_animal, test_obs_animal_products, test_obs_animal_no_mention, test_COMP_FLAG_SUITABLE_FOR_ALL, test_obs_animal_other]"":1}"</t>
  </si>
  <si>
    <t>2018745948241092,2,"{""[test_rep_animal, test_obs_animal_sale]"":1}"</t>
  </si>
  <si>
    <t>2005468802835226,2,"{""[test_rep_nonproduct, test_obs_nointent, test_pil_nonproduct_lostandfound]"":1}"</t>
  </si>
  <si>
    <t>2493876447350732,2,"{""[test_rep_animal, test_obs_animal_sale]"":1}"</t>
  </si>
  <si>
    <t>1588876631215185,2,"{""[test_pil_lowquality, test_rep_nonproduct, test_obs_digital, test_pil_nonproduct_digital_other]"":1}"</t>
  </si>
  <si>
    <t>2113611785368190,2,"{""[test_rep_animal, test_obs_animal_products, test_COMP_FLAG_SUITABLE_FOR_ALL, test_obs_animal_name_mentioned, test_obs_animal_fur]"":1}"</t>
  </si>
  <si>
    <t>2090409881052816,2,"{""[test_rep_animal, test_COMP_FLAG_SUITABLE_FOR_ALL, test_obs_animal_consumption]"":1}"</t>
  </si>
  <si>
    <t>2062648073830971,2,"{""[test_rep_nonproduct, test_obs_nointent, test_pil_nonproduct_lookingtobuy]"":1}"</t>
  </si>
  <si>
    <t>2139056572818328,2,"{""[test_rep_nonproduct, test_obs_nointent, test_pil_nonproduct_lookingtobuy]"":1}"</t>
  </si>
  <si>
    <t>2184382374929171,2,"{""[test_rep_animal, test_obs_animal_products, test_obs_animal_no_mention, test_COMP_FLAG_SUITABLE_FOR_ALL, test_obs_animal_leather]"":1}"</t>
  </si>
  <si>
    <t>2119018544787888,2,"{""[test_obs_services, test_obs_other_services, test_rep_services]"":1}"</t>
  </si>
  <si>
    <t>2050157041729883,2,"{""[test_obs_potential_lqec, test_obs_ecomm_category_watches, obs_ecomm_brand_tier3_swatch, obs_ecomm_product_condition_used, obs_ecomm_product_highprice_between_65_and_1500000, test_obs_ecomm_product_noneoftheabove, test_obs_ecomm_product_reviewed_with_brand_price_signal, test_obs_ecomm_product_nosignal]"":1}"</t>
  </si>
  <si>
    <t>2235973013119805,2,"{""[test_rep_animal, test_obs_animal_products, test_COMP_FLAG_SUITABLE_FOR_ALL, test_obs_animal_authentic_product_mentioned, test_obs_animal_fur]"":1}"</t>
  </si>
  <si>
    <t>2753871911304494,2,"{""[test_rep_nonproduct, test_obs_nointent, test_pil_nointent_jobs]"":1}"</t>
  </si>
  <si>
    <t>2149274598494026,2,"{""[test_rep_animal, test_obs_animal_sale]"":1}"</t>
  </si>
  <si>
    <t>1970166643051061,2,"{""[test_rep_nonproduct, test_obs_nointent, test_pil_nonproduct_lookingtobuy]"":1}"</t>
  </si>
  <si>
    <t>1988369091251575,2,"{""[test_rep_nonproduct, test_obs_nointent, test_pil_nonproduct_lookingtobuy]"":1}"</t>
  </si>
  <si>
    <t>2344668995603841,2,"{""[test_rep_animal, test_obs_animal_sale]"":1}"</t>
  </si>
  <si>
    <t>2242338369134477,2,"{""[test_pil_lowquality, test_rep_nonproduct, test_obs_digital, test_pil_nonproduct_digital_other]"":1}"</t>
  </si>
  <si>
    <t>2853483471344441,2,"{""[test_pil_lowquality, test_rep_nonproduct, test_obs_digital, test_pil_nonproduct_digital_other]"":1}"</t>
  </si>
  <si>
    <t>2195892613805029,2,"{""[test_rep_animal, test_obs_animal_products, test_obs_animal_no_mention, test_COMP_FLAG_SUITABLE_FOR_ALL, test_obs_animal_fur]"":1}"</t>
  </si>
  <si>
    <t>2108258852544620,2,"{""[test_pil_lowquality, test_rep_nonproduct, test_obs_digital, test_pil_nonproduct_digital_other]"":1}"</t>
  </si>
  <si>
    <t>2488645121151078,2,"{""[test_pil_lowquality, test_rep_nonproduct, test_obs_digital, test_pil_nonproduct_digital_other]"":1}"</t>
  </si>
  <si>
    <t>2225295450815824,2,"{""[test_rep_animal, test_obs_animal_sale]"":1}"</t>
  </si>
  <si>
    <t>1778377288934622,2,"{""[test_rep_animal, test_obs_animal_products, test_obs_animal_fake_product_mentioned, test_COMP_FLAG_SUITABLE_FOR_ALL, test_obs_animal_fur]"":1}"</t>
  </si>
  <si>
    <t>2146183132071920,2,"{""[test_rep_animal, test_obs_animal_products, test_obs_animal_no_mention, test_obs_animal_skin, test_COMP_FLAG_SUITABLE_FOR_ALL, test_obs_animal_leather]"":1}"</t>
  </si>
  <si>
    <t>2040337956085094,2,"{""[test_rep_animal, test_obs_animal_sale]"":1}"</t>
  </si>
  <si>
    <t>2016009401827784,2,"{""[test_rep_animal, test_obs_animal_sale]"":1}"</t>
  </si>
  <si>
    <t>1934012730058373,2,"{""[test_rep_animal, test_obs_animal_sale]"":1}"</t>
  </si>
  <si>
    <t>1862450733864638,2,"{""[test_rep_nonproduct, test_obs_nointent, test_pil_nonproduct_lookingtobuy]"":1}"</t>
  </si>
  <si>
    <t>3040408105985266,2,"{""[test_rep_animal, test_obs_animal_sale]"":1}"</t>
  </si>
  <si>
    <t>1885954311532240,2,"{""[test_rep_nonproduct, test_obs_nointent, test_pil_nointent_nonprod]"":1}"</t>
  </si>
  <si>
    <t>2118698574885696,2,"{""[test_rep_animal, test_obs_animal_sale]"":1}"</t>
  </si>
  <si>
    <t>2927324330618420,2,"{""[test_rep_animal, test_obs_animal_sale]"":2}"</t>
  </si>
  <si>
    <t>2128302947207673,2,"{""[test_rep_animal, test_obs_animal_sale]"":1}"</t>
  </si>
  <si>
    <t>2316003891746009,2,"{""[test_pil_lowquality, test_rep_nonproduct, test_obs_digital, test_pil_nonproduct_digital_other]"":1}"</t>
  </si>
  <si>
    <t>2140401292679611,2,"{""[test_rep_animal, test_obs_animal_products, test_COMP_FLAG_SUITABLE_FOR_ALL, test_obs_animal_name_mentioned, test_obs_animal_bone]"":1}"</t>
  </si>
  <si>
    <t>1698172843616884,2,"{""[test_rep_animal, test_obs_animal_sale]"":2}"</t>
  </si>
  <si>
    <t>2141625152572049,2,"{""[test_pil_lowquality, test_rep_nonproduct, test_obs_tickets_coupons, test_pil_nonproduct_promotions_tickets]"":1}"</t>
  </si>
  <si>
    <t>2284284834939157,2,"{""[test_rep_wfh]"":1}"</t>
  </si>
  <si>
    <t>1950666648388036,2,"{""[test_rep_wfh]"":1}"</t>
  </si>
  <si>
    <t>2481612758547646,2,"{""[test_rep_animal, test_obs_animal_products, test_COMP_FLAG_SUITABLE_FOR_ALL, test_obs_animal_name_mentioned, test_obs_animal_other]"":1}"</t>
  </si>
  <si>
    <t>2029842423796156,2,"{""[test_rep_healthcare, test_obs_healthcare_prescription_drugs]"":1}"</t>
  </si>
  <si>
    <t>1862571280520541,2,"{""[test_rep_nonproduct, test_obs_nointent, test_pil_nonproduct_lookingtobuy]"":1}"</t>
  </si>
  <si>
    <t>2608806472494602,2,"{""[test_rep_nonproduct, test_obs_nointent, test_pil_nointent_jobs]"":1}"</t>
  </si>
  <si>
    <t>2456906977685040,2,"{""[test_rep_nonproduct, test_obs_nointent, test_pil_nonproduct_lookingtobuy]"":1}"</t>
  </si>
  <si>
    <t>1878677498904508,2,"{""[test_rep_animal, test_obs_animal_sale]"":1}"</t>
  </si>
  <si>
    <t>2169655119765856,2,"{""[test_pil_lowquality, test_rep_nonproduct, test_obs_digital, test_pil_nonproduct_digital_other]"":1}"</t>
  </si>
  <si>
    <t>2143815425675652,2,"{""[test_pil_lowquality, test_rep_nonproduct, test_obs_digital, test_pil_nonproduct_digital_other]"":1}"</t>
  </si>
  <si>
    <t>2455225011186208,2,"{""[test_rep_animal, test_obs_animal_sale]"":1}"</t>
  </si>
  <si>
    <t>2386479678089462,2,"{""[test_rep_wfh]"":1}"</t>
  </si>
  <si>
    <t>3015844501774387,2,"{""[test_rep_weaponsale, test_obs_weaponsale_gun]"":1}"</t>
  </si>
  <si>
    <t>2701857603165438,2,"{""[test_rep_animal, test_obs_animal_sale]"":1}"</t>
  </si>
  <si>
    <t>2281423211921099,2,"{""[test_obs_services, test_obs_other_services, test_rep_services]"":1}"</t>
  </si>
  <si>
    <t>2250700931628812,2,"{""[test_rep_animal, test_obs_animal_products, test_obs_animal_no_mention, test_COMP_FLAG_SUITABLE_FOR_ALL, test_obs_animal_fur, test_obs_animal_leather]"":1}"</t>
  </si>
  <si>
    <t>1824613744331119,2,"{""[test_rep_nonproduct, test_obs_nointent, test_pil_nointent_nonprod]"":1}"</t>
  </si>
  <si>
    <t>1905666142895000,2,"{""[test_rep_electronicsinterference, test_pil_unauthorized]"":1}"</t>
  </si>
  <si>
    <t>2017100805040970,2,"{""[test_rep_electronicsinterference, test_pil_unauthorized]"":1}"</t>
  </si>
  <si>
    <t>1999701196773760,2,"{""[test_rep_nonproduct, test_obs_nointent, test_pil_nonproduct_lookingtobuy]"":1}"</t>
  </si>
  <si>
    <t>964965246960575,2,"{""[test_rep_animal, test_obs_animal_sale]"":1}"</t>
  </si>
  <si>
    <t>1934496333343354,2,"{""[test_rep_animal, test_obs_animal_sale]"":1}"</t>
  </si>
  <si>
    <t>2581028371923634,2,"{""[test_pil_lowquality, test_rep_nonproduct, test_obs_digital, test_pil_nonproduct_digital_other]"":1}"</t>
  </si>
  <si>
    <t>1861064137336437,2,"{""[test_rep_animal, test_obs_animal_sale]"":1}"</t>
  </si>
  <si>
    <t>2109231829184105,2,"{""[test_rep_animal, test_obs_animal_products, test_obs_animal_no_mention, test_COMP_FLAG_SUITABLE_FOR_ALL, test_obs_animal_fur]"":1}"</t>
  </si>
  <si>
    <t>2904155742943853,2,"{""[test_rep_nonproduct, test_obs_nointent, test_pil_nointent_nonprod]"":1}"</t>
  </si>
  <si>
    <t>2342543795758691,2,"{""[test_rep_animal, test_obs_animal_products, test_COMP_FLAG_SUITABLE_FOR_ALL, test_obs_animal_authentic_product_mentioned, test_obs_animal_leather]"":1}"</t>
  </si>
  <si>
    <t>2755677571109837,2,"{""[test_rep_animal, test_obs_animal_sale]"":1}"</t>
  </si>
  <si>
    <t>2036040679798867,2,"{""[test_rep_animal, test_obs_animal_sale]"":1}"</t>
  </si>
  <si>
    <t>2206052919455932,2,"{""[test_rep_animal, test_obs_animal_products, test_COMP_FLAG_SUITABLE_FOR_ALL, test_obs_animal_authentic_product_mentioned, test_obs_animal_fur]"":1}"</t>
  </si>
  <si>
    <t>2348189575214729,2,"{""[test_obs_services, test_obs_other_services, test_rep_services]"":1}"</t>
  </si>
  <si>
    <t>1911603475635622,2,"{""[test_rep_animal, test_obs_animal_products, test_obs_animal_fake_product_mentioned, test_COMP_FLAG_SUITABLE_FOR_ALL, test_obs_animal_fur]"":2}"</t>
  </si>
  <si>
    <t>1981565625254289,2,"{""[test_rep_animal, test_obs_animal_products, test_COMP_FLAG_SUITABLE_FOR_ALL, test_obs_animal_name_mentioned, test_obs_animal_leather]"":1}"</t>
  </si>
  <si>
    <t>2196974576990203,2,"{""[test_rep_nonproduct, test_obs_nointent, test_pil_nonproduct_lookingtobuy]"":1}"</t>
  </si>
  <si>
    <t>2323749307649323,2,"{""[test_rep_animal, test_obs_animal_sale]"":1}"</t>
  </si>
  <si>
    <t>2205604852825656,2,"{""[test_rep_animal, test_obs_animal_sale]"":1}"</t>
  </si>
  <si>
    <t>2111219328961697,2,"{""[test_pil_lowquality, test_rep_nonproduct, test_obs_tickets_coupons, test_pil_nonproduct_promotions_tickets]"":1}"</t>
  </si>
  <si>
    <t>1963654287046194,2,"{""[test_pil_lowquality, test_rep_nonproduct, test_obs_digital, test_pil_nonproduct_digital_other]"":1}"</t>
  </si>
  <si>
    <t>2001599509937486,2,"{""[test_rep_nonproduct, test_obs_nointent, test_pil_nonproduct_lookingtobuy]"":1}"</t>
  </si>
  <si>
    <t>2110276042352688,2,"{""[test_rep_gambling]"":1}"</t>
  </si>
  <si>
    <t>1607745989324929,2,"{""[test_rep_electronicsinterference, test_pil_unauthorized]"":1}"</t>
  </si>
  <si>
    <t>2084848284894074,2,"{""[test_rep_animal, test_obs_animal_sale]"":1}"</t>
  </si>
  <si>
    <t>1805832829505672,2,"{""[test_rep_animal, test_obs_animal_sale]"":1}"</t>
  </si>
  <si>
    <t>2571488052884625,2,"{""[test_rep_animal, test_obs_animal_sale]"":1}"</t>
  </si>
  <si>
    <t>2799019160115932,2,"{""[test_rep_wfh]"":1}"</t>
  </si>
  <si>
    <t>2452357541483435,2,"{""[test_rep_nonproduct, test_obs_nointent, test_pil_nointent_nonprod]"":1}"</t>
  </si>
  <si>
    <t>1837939926302211,2,"{""[test_rep_animal, test_obs_animal_products, test_COMP_FLAG_SUITABLE_FOR_ALL, test_obs_animal_authentic_product_mentioned, test_obs_animal_feather]"":1}"</t>
  </si>
  <si>
    <t>934412196683116,2,"{""[test_rep_animal, test_obs_animal_products, test_obs_animal_no_mention, test_COMP_FLAG_SUITABLE_FOR_ALL, test_obs_animal_fur]"":1}"</t>
  </si>
  <si>
    <t>2667701313255035,2,"{""[test_rep_wfh]"":1}"</t>
  </si>
  <si>
    <t>2150318988360988,2,"{""[test_rep_animal, test_obs_animal_products, test_obs_animal_no_mention, test_COMP_FLAG_SUITABLE_FOR_ALL, test_obs_animal_fur]"":2}"</t>
  </si>
  <si>
    <t>1973731089412348,2,"{""[test_rep_electronicsinterference, test_pil_unauthorized]"":1}"</t>
  </si>
  <si>
    <t>2053361058034399,2,"{""[test_rep_nonproduct, test_obs_nointent, test_pil_nointent_nonprod]"":1}"</t>
  </si>
  <si>
    <t>1990089561039866,2,"{""[test_rep_nonproduct, test_obs_nointent, test_pil_nonproduct_lookingtobuy]"":1}"</t>
  </si>
  <si>
    <t>2610455185636840,2,"{""[test_rep_animal, test_obs_animal_sale]"":1}"</t>
  </si>
  <si>
    <t>2000514570056389,2,"{""[test_rep_animal, test_obs_animal_sale]"":1}"</t>
  </si>
  <si>
    <t>2001976636545579,2,"{""[test_rep_nonproduct, test_obs_nointent, test_pil_nonproduct_lookingtobuy]"":1}"</t>
  </si>
  <si>
    <t>2174857659224802,2,"{""[test_rep_nonproduct, test_obs_nointent, test_pil_nonproduct_lookingtobuy]"":1}"</t>
  </si>
  <si>
    <t>2028652603882830,2,"{""[test_rep_nonproduct, test_obs_nointent, test_pil_nonproduct_lookingtobuy]"":1}"</t>
  </si>
  <si>
    <t>2503916209623763,2,"{""[test_pil_lowquality, test_rep_nonproduct, test_obs_digital, test_pil_nonproduct_digital_other]"":1}"</t>
  </si>
  <si>
    <t>1864264310338757,2,"{""[test_rep_nonproduct, test_obs_nointent, test_pil_nonproduct_lookingtobuy]"":1}"</t>
  </si>
  <si>
    <t>2326445977367002,2,"{""[test_rep_nonproduct, test_obs_nointent, test_pil_nointent_nonprod]"":1}"</t>
  </si>
  <si>
    <t>1744181669019721,2,"{""[test_obs_services, test_obs_other_services, test_rep_services]"":1}"</t>
  </si>
  <si>
    <t>2214336568629764,2,"{""[test_rep_healthcare, test_obs_healthcare_prescription_drugs]"":1}"</t>
  </si>
  <si>
    <t>2268273549870729,2,"{""[test_rep_wfh]"":1}"</t>
  </si>
  <si>
    <t>2161242710563893,2,"{""[test_rep_electronicsinterference, test_pil_unauthorized]"":1}"</t>
  </si>
  <si>
    <t>2521453671228937,2,"{""[test_rep_animal, test_obs_animal_sale]"":1}"</t>
  </si>
  <si>
    <t>2294651713929018,2,"{""[test_rep_animal, test_obs_animal_products, test_obs_animal_fake_product_mentioned, test_COMP_FLAG_SUITABLE_FOR_ALL, test_obs_animal_skin]"":1}"</t>
  </si>
  <si>
    <t>2024554197662814,2,"{""[test_rep_animal, test_obs_animal_products, test_COMP_FLAG_SUITABLE_FOR_ALL, test_obs_animal_authentic_product_mentioned, test_obs_animal_feather]"":1}"</t>
  </si>
  <si>
    <t>1613877988712181,2,"{""[test_rep_nonproduct, test_obs_nointent, test_pil_nointent_nonprod]"":1}"</t>
  </si>
  <si>
    <t>2428985633795537,2,"{""[test_rep_animal, test_obs_animal_sale]"":2}"</t>
  </si>
  <si>
    <t>2096395233736577,2,"{""[test_rep_adultcontent]"":1}"</t>
  </si>
  <si>
    <t>2428994873797283,2,"{""[test_rep_animal, test_obs_animal_sale]"":1}"</t>
  </si>
  <si>
    <t>2310592932306620,2,"{""[test_rep_animal, test_obs_animal_sale]"":1}"</t>
  </si>
  <si>
    <t>2078298405573213,2,"{""[test_pil_lowquality, test_rep_nonproduct, test_obs_digital, test_pil_nonproduct_digital_other]"":1}"</t>
  </si>
  <si>
    <t>2028024890600258,2,"{""[test_rep_animal, test_obs_animal_sale]"":1}"</t>
  </si>
  <si>
    <t>2479620375445075,2,"{""[test_obs_potential_lqec, test_obs_ecomm_category_other, obs_ecomm_brand_tier4_samsung, obs_ecomm_product_condition_new, obs_ecomm_product_highprice_between_300_and_1000000, test_obs_ecomm_product_noneoftheabove, test_obs_ecomm_product_reviewed_with_brand_price_signal, test_obs_ecomm_product_nosignal]"":1}"</t>
  </si>
  <si>
    <t>2091547654269604,2,"{""[test_rep_nonproduct, test_obs_nointent, test_pil_nointent_jobs]"":1}"</t>
  </si>
  <si>
    <t>2048432588573371,2,"{""[test_rep_nonproduct, test_obs_nointent, test_pil_nonproduct_lookingtobuy]"":1}"</t>
  </si>
  <si>
    <t>2067692209980229,2,"{""[test_rep_animal, test_obs_animal_sale]"":1}"</t>
  </si>
  <si>
    <t>2303639203020694,2,"{""[test_obs_services, test_obs_other_services, test_rep_services]"":1}"</t>
  </si>
  <si>
    <t>1880558531992551,2,"{""[test_rep_wfh]"":1}"</t>
  </si>
  <si>
    <t>2921313031215927,2,"{""[test_rep_gambling]"":1}"</t>
  </si>
  <si>
    <t>2414192315322292,2,"{""[test_rep_nonproduct, test_obs_nointent, test_pil_nonproduct_lookingtobuy]"":1}"</t>
  </si>
  <si>
    <t>2256489134412708,2,"{""[test_rep_animal, test_obs_animal_sale]"":1}"</t>
  </si>
  <si>
    <t>1897039473740370,2,"{""[test_rep_animal, test_obs_animal_products, test_obs_animal_no_mention, test_COMP_FLAG_SUITABLE_FOR_ALL, test_obs_animal_other]"":1}"</t>
  </si>
  <si>
    <t>2174227715949923,2,"{""[test_rep_animal, test_obs_animal_sale]"":1}"</t>
  </si>
  <si>
    <t>1979254478795605,2,"{""[test_rep_nonproduct, test_obs_nointent, test_pil_nonproduct_lookingtobuy]"":1}"</t>
  </si>
  <si>
    <t>2018976574818624,2,"{""[test_rep_animal, test_obs_animal_sale]"":1}"</t>
  </si>
  <si>
    <t>2066115176797905,2,"{""[test_rep_animal, test_obs_animal_sale]"":1}"</t>
  </si>
  <si>
    <t>2311288505570649,2,"{""[test_rep_nonproduct, test_obs_nointent, test_pil_nointent_jobs]"":1}"</t>
  </si>
  <si>
    <t>1998813010172595,2,"{""[test_rep_electronicsinterference, test_pil_unauthorized]"":1}"</t>
  </si>
  <si>
    <t>2639119412766684,2,"{""[test_rep_animal, test_obs_animal_products, test_COMP_FLAG_SUITABLE_FOR_ALL, test_obs_animal_authentic_product_mentioned, test_obs_animal_other]"":1}"</t>
  </si>
  <si>
    <t>2092656667460501,2,"{""[test_pil_lowquality, test_rep_nonproduct, test_obs_digital, test_pil_nonproduct_digital_other]"":1}"</t>
  </si>
  <si>
    <t>1679118252191695,2,"{""[test_rep_wfh]"":1}"</t>
  </si>
  <si>
    <t>2312935262070349,2,"{""[test_rep_animal, test_obs_animal_products, test_obs_animal_no_mention, test_COMP_FLAG_SUITABLE_FOR_ALL, test_obs_animal_fur]"":1}"</t>
  </si>
  <si>
    <t>2118462304912547,2,"{""[test_rep_nonproduct, test_obs_nointent, test_pil_nointent_jobs]"":1}"</t>
  </si>
  <si>
    <t>2187576634607018,2,"{""[test_pil_lowquality, test_rep_nonproduct, test_obs_tickets_coupons, test_pil_nonproduct_promotions_tickets]"":1}"</t>
  </si>
  <si>
    <t>1776336575819266,2,"{""[test_rep_animal, test_obs_animal_products, test_obs_animal_no_mention, test_COMP_FLAG_SUITABLE_FOR_ALL, test_obs_animal_feather]"":1}"</t>
  </si>
  <si>
    <t>1878743445581898,2,"{""[test_obs_services, test_obs_other_services, test_rep_services]"":1}"</t>
  </si>
  <si>
    <t>2125456604176440,2,"{""[test_rep_animal, test_obs_animal_sale]"":1}"</t>
  </si>
  <si>
    <t>2094286203996472,2,"{""[test_rep_animal, test_obs_animal_products, test_COMP_FLAG_SUITABLE_FOR_ALL, test_obs_animal_authentic_product_mentioned, test_obs_animal_fur]"":1}"</t>
  </si>
  <si>
    <t>1167250233399475,2,"{""[test_rep_animal, test_obs_animal_products, test_COMP_FLAG_SUITABLE_FOR_ALL, test_obs_animal_authentic_product_mentioned, test_obs_animal_bone]"":1}"</t>
  </si>
  <si>
    <t>1625700037530981,2,"{""[test_rep_healthcare, test_obs_healthcare_prescription_drugs]"":1}"</t>
  </si>
  <si>
    <t>2402050789827342,2,"{""[test_pil_lowquality, test_rep_nonproduct, test_obs_digital, test_pil_nonproduct_digital_other]"":1}"</t>
  </si>
  <si>
    <t>1848056371969666,2,"{""[test_rep_animal, test_obs_animal_products, test_COMP_FLAG_SUITABLE_FOR_ALL, test_obs_animal_name_mentioned, test_obs_animal_skin]"":1}"</t>
  </si>
  <si>
    <t>2080268125427831,2,"{""[test_rep_animal, test_obs_animal_sale]"":1}"</t>
  </si>
  <si>
    <t>2047901851971216,2,"{""[test_pil_lowquality, test_rep_nonproduct, test_obs_tickets_coupons, test_pil_nonproduct_promotions_tickets]"":1}"</t>
  </si>
  <si>
    <t>2121176467972985,2,"{""[test_rep_beforeandafter]"":1}"</t>
  </si>
  <si>
    <t>2196883297034465,2,"{""[test_rep_animal, test_obs_animal_products, test_COMP_FLAG_SUITABLE_FOR_ALL, test_obs_animal_authentic_product_mentioned, test_obs_animal_fur]"":1}"</t>
  </si>
  <si>
    <t>2999091023450020,2,"{""[test_rep_animal, test_obs_animal_sale]"":1}"</t>
  </si>
  <si>
    <t>2061784240564754,2,"{""[test_rep_adultcontent]"":1}"</t>
  </si>
  <si>
    <t>2003132953097593,2,"{""[test_rep_animal, test_obs_animal_sale]"":1}"</t>
  </si>
  <si>
    <t>2116038245083036,2,"{""[test_rep_animal, test_obs_animal_sale]"":1}"</t>
  </si>
  <si>
    <t>2105663999527971,2,"{""[test_rep_nonproduct, test_obs_nointent, test_pil_nonproduct_lookingtobuy]"":1}"</t>
  </si>
  <si>
    <t>2529429843757422,2,"{""[test_rep_animal, test_obs_animal_sale]"":1}"</t>
  </si>
  <si>
    <t>2370936112930676,2,"{""[test_rep_animal, test_obs_animal_sale]"":1}"</t>
  </si>
  <si>
    <t>2183409265035215,2,"{""[test_rep_animal, test_obs_animal_sale]"":1}"</t>
  </si>
  <si>
    <t>1913894655398131,2,"{""[test_rep_nonproduct, test_obs_nointent, test_pil_nointent_nonprod]"":1}"</t>
  </si>
  <si>
    <t>2265734876824586,2,"{""[test_rep_animal, test_obs_animal_sale]"":1}"</t>
  </si>
  <si>
    <t>2163374053701786,2,"{""[test_rep_nonproduct, test_obs_nointent, test_pil_nointent_nonprod]"":1}"</t>
  </si>
  <si>
    <t>2251382651596605,2,"{""[test_rep_animal, test_obs_animal_sale]"":1}"</t>
  </si>
  <si>
    <t>2224735917587160,2,"{""[test_rep_animal, test_obs_animal_sale]"":1}"</t>
  </si>
  <si>
    <t>2283904051620829,2,"{""[test_pil_lowquality, test_rep_nonproduct, test_obs_digital, test_pil_nonproduct_digital_other]"":1}"</t>
  </si>
  <si>
    <t>1935602576551934,2,"{""[test_rep_animal, test_obs_animal_sale]"":1}"</t>
  </si>
  <si>
    <t>1670158716418327,2,"{""[test_rep_animal, test_obs_animal_products, test_obs_animal_no_mention, test_COMP_FLAG_SUITABLE_FOR_ALL, test_obs_animal_fur]"":1}"</t>
  </si>
  <si>
    <t>2012622675441942,2,"{""[test_rep_wfh]"":1}"</t>
  </si>
  <si>
    <t>1860832580710724,2,"{""[test_rep_animal, test_obs_animal_sale]"":1}"</t>
  </si>
  <si>
    <t>2179982865357558,2,"{""[test_rep_nonproduct, test_obs_nointent, test_pil_nointent_nonprod]"":1}"</t>
  </si>
  <si>
    <t>2865066646866776,2,"{""[test_rep_nonproduct, test_obs_nointent, test_pil_nointent_jobs]"":1}"</t>
  </si>
  <si>
    <t>2662847883844031,2,"{""[test_rep_animal, test_obs_animal_sale]"":1}"</t>
  </si>
  <si>
    <t>1842478545849700,2,"{""[test_rep_gambling]"":1}"</t>
  </si>
  <si>
    <t>2495285127153995,2,"{""[test_rep_animal, test_obs_animal_sale]"":1}"</t>
  </si>
  <si>
    <t>1998172420304454,2,"{""[test_pil_lowquality, test_rep_nonproduct, test_obs_digital, test_pil_nonproduct_digital_other]"":1}"</t>
  </si>
  <si>
    <t>2051334304956366,2,"{""[test_rep_animal, test_obs_animal_medicine]"":1}"</t>
  </si>
  <si>
    <t>1900687563373889,2,"{""[test_rep_sexual, test_pil_sexual_focus_lowrisk, test_obs_sexual_breast_focus]"":1}"</t>
  </si>
  <si>
    <t>2600953229930022,2,"{""[test_rep_animal, test_obs_animal_sale]"":1}"</t>
  </si>
  <si>
    <t>1991561660891218,2,"{""[test_rep_animal, test_obs_animal_sale]"":1}"</t>
  </si>
  <si>
    <t>2029545347080872,2,"{""[test_rep_nonproduct, test_obs_nointent, test_pil_nointent_nonprod]"":1}"</t>
  </si>
  <si>
    <t>2303537903013209,2,"{""[test_rep_animal, test_COMP_FLAG_SUITABLE_FOR_ALL, test_obs_animal_consumption]"":1}"</t>
  </si>
  <si>
    <t>2516724828342391,2,"{""[test_pil_lowquality, test_rep_nonproduct, test_obs_digital, test_pil_nonproduct_digital_other]"":1}"</t>
  </si>
  <si>
    <t>2598885426794899,2,"{""[test_rep_nonproduct, test_obs_nointent, test_pil_nointent_jobs]"":1}"</t>
  </si>
  <si>
    <t>1610256535742581,2,"{""[test_rep_animal, test_obs_animal_sale]"":1}"</t>
  </si>
  <si>
    <t>1944006139052389,2,"{""[test_rep_animal, test_obs_animal_sale]"":1}"</t>
  </si>
  <si>
    <t>2280101692048896,2,"{""[test_rep_nonproduct, test_obs_nointent, test_pil_nointent_jobs]"":1}"</t>
  </si>
  <si>
    <t>1863547250438482,2,"{""[test_rep_nonproduct, test_obs_nointent, test_pil_nonproduct_lookingtobuy]"":1}"</t>
  </si>
  <si>
    <t>1907143989366730,2,"{""[test_rep_animal, test_obs_animal_sale]"":1}"</t>
  </si>
  <si>
    <t>1934567206666287,2,"{""[test_rep_nonproduct, test_obs_nointent, test_pil_nonproduct_lookingtobuy]"":1}"</t>
  </si>
  <si>
    <t>1231637303627519,2,"{""[test_rep_animal, test_obs_animal_products, test_COMP_FLAG_SUITABLE_FOR_ALL, test_obs_animal_name_mentioned, test_obs_animal_skin]"":1}"</t>
  </si>
  <si>
    <t>2053209928119294,2,"{""[test_rep_animal, test_COMP_FLAG_SUITABLE_FOR_ALL, test_obs_animal_consumption]"":1}"</t>
  </si>
  <si>
    <t>2019145064872240,2,"{""[test_rep_nonproduct, test_obs_nointent, test_pil_nonproduct_lookingtobuy]"":1}"</t>
  </si>
  <si>
    <t>2061202287298541,2,"{""[test_pil_lowquality, test_rep_nonproduct, test_obs_digital, test_pil_nonproduct_digital_other]"":1}"</t>
  </si>
  <si>
    <t>1991034860973934,2,"{""[test_rep_animal, test_obs_animal_products, test_COMP_FLAG_SUITABLE_FOR_ALL, test_obs_animal_name_mentioned, test_obs_animal_fur]"":2}"</t>
  </si>
  <si>
    <t>2120711187991206,2,"{""[test_rep_animal, test_obs_animal_sale]"":2}"</t>
  </si>
  <si>
    <t>2207264995963013,2,"{""[test_rep_animal, test_obs_animal_products, test_obs_animal_no_mention, test_COMP_FLAG_SUITABLE_FOR_ALL, test_obs_animal_fur]"":1}"</t>
  </si>
  <si>
    <t>2134610623298972,2,"{""[test_rep_animal, test_obs_animal_sale]"":1}"</t>
  </si>
  <si>
    <t>2192311990881030,2,"{""[test_rep_animal, test_obs_animal_products, test_obs_animal_no_mention, test_COMP_FLAG_SUITABLE_FOR_ALL, test_obs_animal_fur]"":2}"</t>
  </si>
  <si>
    <t>2218927531453595,2,"{""[test_rep_nonproduct, test_obs_nointent, test_pil_nonproduct_lostandfound]"":1}"</t>
  </si>
  <si>
    <t>2466374346726025,2,"{""[test_obs_services, test_obs_other_services, test_rep_services]"":1}"</t>
  </si>
  <si>
    <t>2172949629415546,2,"{""[test_rep_animal, test_obs_animal_sale]"":1}"</t>
  </si>
  <si>
    <t>2360702743963674,2,"{""[test_rep_nonproduct, test_obs_nointent, test_pil_nonproduct_lookingtobuy]"":1}"</t>
  </si>
  <si>
    <t>1740635616036540,2,"{""[test_rep_nonproduct, test_obs_nointent, test_pil_nointent_nonprod]"":1}"</t>
  </si>
  <si>
    <t>2056312477823072,2,"{""[test_obs_services, test_obs_other_services, test_rep_services]"":1}"</t>
  </si>
  <si>
    <t>2028247730599314,2,"{""[test_rep_animal, test_obs_animal_health_other]"":1}"</t>
  </si>
  <si>
    <t>2083811091748159,2,"{""[test_rep_electronicsinterference, test_pil_electronicsother]"":1}"</t>
  </si>
  <si>
    <t>1793722104071651,2,"{""[test_rep_tobaccosale]"":1}"</t>
  </si>
  <si>
    <t>2213846415327839,2,"{""[test_rep_animal, test_obs_animal_products, test_COMP_FLAG_SUITABLE_FOR_ALL, test_obs_animal_name_mentioned, test_obs_animal_feather]"":1}"</t>
  </si>
  <si>
    <t>2044636602317490,2,"{""[test_rep_animal, test_obs_animal_sale]"":1}"</t>
  </si>
  <si>
    <t>1850442405083954,2,"{""[test_rep_nonproduct, test_obs_nointent, test_pil_nonproduct_lookingtobuy]"":1}"</t>
  </si>
  <si>
    <t>3108976419175376,2,"{""[test_rep_animal, test_obs_animal_products, test_COMP_FLAG_SUITABLE_FOR_ALL, test_obs_animal_authentic_product_mentioned, test_obs_animal_fur]"":1}"</t>
  </si>
  <si>
    <t>2494872057221196,2,"{""[test_rep_animal, test_obs_animal_sale]"":1}"</t>
  </si>
  <si>
    <t>1983073445153118,2,"{""[test_rep_animal, test_obs_animal_sale]"":1}"</t>
  </si>
  <si>
    <t>2147465501982893,2,"{""[test_rep_nonproduct, test_obs_nointent, test_pil_nointent_nonprod]"":1}"</t>
  </si>
  <si>
    <t>2065370073548744,2,"{""[test_rep_nonproduct, test_obs_nointent, test_pil_nonproduct_lookingtobuy]"":1}"</t>
  </si>
  <si>
    <t>2202232159837989,2,"{""[test_rep_nonproduct, test_obs_nointent, test_pil_nonproduct_lookingtobuy]"":1}"</t>
  </si>
  <si>
    <t>2923944980965090,2,"{""[test_rep_nonproduct, test_obs_nointent, test_pil_nointent_nonprod]"":1}"</t>
  </si>
  <si>
    <t>2470937602946364,2,"{""[test_rep_animal, test_obs_animal_products, test_obs_animal_no_mention, test_COMP_FLAG_SUITABLE_FOR_ALL, test_obs_animal_fur]"":1}"</t>
  </si>
  <si>
    <t>2186596354733508,2,"{""[test_rep_animal, test_obs_animal_sale]"":1}"</t>
  </si>
  <si>
    <t>2327937227216806,2,"{""[test_rep_animal, test_obs_animal_products, test_COMP_FLAG_SUITABLE_FOR_ALL, test_obs_animal_name_mentioned, test_obs_animal_skin]"":1}"</t>
  </si>
  <si>
    <t>2089341577824431,2,"{""[test_rep_electronicsinterference, test_pil_unauthorized]"":1}"</t>
  </si>
  <si>
    <t>2494606477248215,2,"{""[test_pil_lowquality, test_rep_nonproduct, test_obs_digital, test_pil_nonproduct_digital_other]"":1}"</t>
  </si>
  <si>
    <t>2323036147715166,2,"{""[test_rep_wfh]"":1}"</t>
  </si>
  <si>
    <t>2176166375776629,2,"{""[test_rep_animal, test_obs_animal_sale]"":1}"</t>
  </si>
  <si>
    <t>1777442829034587,2,"{""[test_rep_animal, test_obs_animal_sale]"":1}"</t>
  </si>
  <si>
    <t>2240331402667765,2,"{""[test_rep_nonproduct, test_obs_nointent, test_pil_nonproduct_lookingtobuy]"":1}"</t>
  </si>
  <si>
    <t>2053308994753602,2,"{""[test_rep_nonproduct, test_obs_nointent, test_pil_nonproduct_lookingtobuy]"":1}"</t>
  </si>
  <si>
    <t>2067151363343596,2,"{""[test_rep_animal, test_obs_animal_sale]"":1}"</t>
  </si>
  <si>
    <t>1226868077438127,2,"{""[test_pil_lowquality, test_rep_nonproduct, test_obs_digital, test_pil_nonproduct_digital_other]"":1}"</t>
  </si>
  <si>
    <t>2261471207210229,2,"{""[test_rep_nonproduct, test_obs_nointent, test_pil_nonproduct_lookingtobuy]"":1}"</t>
  </si>
  <si>
    <t>1996218893746676,2,"{""[test_rep_nonproduct, test_obs_nointent, test_pil_nonproduct_lookingtobuy]"":1}"</t>
  </si>
  <si>
    <t>1766226130170885,2,"{""[test_rep_animal, test_obs_animal_products, test_obs_animal_no_mention, test_COMP_FLAG_SUITABLE_FOR_ALL, test_obs_animal_fur]"":1}"</t>
  </si>
  <si>
    <t>2456342657712294,2,"{""[test_rep_animal, test_obs_animal_sale]"":1}"</t>
  </si>
  <si>
    <t>1910792958957396,2,"{""[test_rep_nonproduct, test_obs_nointent, test_pil_nonproduct_lookingtobuy]"":1}"</t>
  </si>
  <si>
    <t>2578454738861442,2,"{""[test_rep_animal, test_obs_animal_sale]"":1}"</t>
  </si>
  <si>
    <t>2126286074132597,2,"{""[test_rep_nonproduct, test_obs_nointent, test_pil_nonproduct_lostandfound]"":1}"</t>
  </si>
  <si>
    <t>2707500849321587,2,"{""[test_rep_animal, test_obs_animal_sale]"":1}"</t>
  </si>
  <si>
    <t>1882225845233045,2,"{""[test_rep_nonproduct, test_obs_nointent, test_pil_nointent_nonprod]"":1}"</t>
  </si>
  <si>
    <t>2233076150116783,2,"{""[test_rep_animal, test_obs_animal_sale]"":1}"</t>
  </si>
  <si>
    <t>2030031913711015,2,"{""[test_pil_lowquality, test_rep_nonproduct, test_obs_digital, test_pil_nonproduct_digital_other]"":1}"</t>
  </si>
  <si>
    <t>2160435650704677,2,"{""[test_rep_alcohol]"":1}"</t>
  </si>
  <si>
    <t>2041700855938261,2,"{""[test_rep_nonproduct, test_obs_nointent, test_pil_nonproduct_lookingtobuy]"":1}"</t>
  </si>
  <si>
    <t>2277909468908228,2,"{""[test_rep_animal, test_obs_animal_medicine]"":3}"</t>
  </si>
  <si>
    <t>1925658707542605,2,"{""[test_rep_animal, test_obs_animal_sale]"":1}"</t>
  </si>
  <si>
    <t>2106288076084760,2,"{""[test_rep_animal, test_obs_animal_products, test_COMP_FLAG_SUITABLE_FOR_ALL, test_obs_animal_name_mentioned, test_obs_animal_bone]"":1}"</t>
  </si>
  <si>
    <t>1928936363882634,2,"{""[test_pil_lowquality, test_rep_nonproduct, test_obs_tickets_coupons, test_pil_nonproduct_promotions_tickets]"":1}"</t>
  </si>
  <si>
    <t>1636835189750637,2,"{""[test_rep_wfh]"":1}"</t>
  </si>
  <si>
    <t>2450037181696166,2,"{""[test_rep_nonproduct, test_obs_nointent, test_pil_nointent_nonprod]"":1}"</t>
  </si>
  <si>
    <t>2412072495472635,2,"{""[test_rep_nonproduct, test_obs_nointent, test_pil_nonproduct_lookingtobuy]"":1}"</t>
  </si>
  <si>
    <t>1915562358565535,2,"{""[test_pil_lowquality, test_rep_nonproduct, test_obs_digital, test_pil_nonproduct_digital_other]"":1}"</t>
  </si>
  <si>
    <t>2602260256511836,2,"{""[test_rep_animal, test_obs_animal_sale]"":1}"</t>
  </si>
  <si>
    <t>2010107109085135,2,"{""[test_rep_animal, test_obs_animal_medicine]"":1}"</t>
  </si>
  <si>
    <t>1995990123818152,2,"{""[test_rep_nonproduct, test_obs_nointent, test_pil_nonproduct_lookingtobuy]"":1}"</t>
  </si>
  <si>
    <t>2488229611218584,2,"{""[test_rep_animal, test_obs_animal_sale]"":1}"</t>
  </si>
  <si>
    <t>1541356612634698,2,"{""[test_rep_animal, test_obs_animal_sale]"":1}"</t>
  </si>
  <si>
    <t>1762927420473659,2,"{""[test_rep_animal, test_obs_animal_products, test_COMP_FLAG_SUITABLE_FOR_ALL, test_obs_animal_authentic_product_mentioned, test_obs_animal_feather]"":1}"</t>
  </si>
  <si>
    <t>2430697473639209,2,"{""[test_rep_nonproduct, test_obs_nointent, test_pil_nonproduct_lookingtobuy]"":1}"</t>
  </si>
  <si>
    <t>2355460164466415,2,"{""[test_rep_animal, test_obs_animal_sale]"":1}"</t>
  </si>
  <si>
    <t>2445828282156315,2,"{""[test_rep_nonproduct, test_obs_nointent, test_pil_nointent_jobs]"":1}"</t>
  </si>
  <si>
    <t>2158786204185318,2,"{""[test_rep_animal, test_obs_animal_sale]"":1}"</t>
  </si>
  <si>
    <t>2155143537882980,2,"{""[test_rep_animal, test_obs_animal_sale]"":1}"</t>
  </si>
  <si>
    <t>2012120812234913,2,"{""[test_rep_animal, test_obs_animal_sale]"":1}"</t>
  </si>
  <si>
    <t>2572777526071860,2,"{""[test_rep_wfh]"":1}"</t>
  </si>
  <si>
    <t>1988204847965142,2,"{""[test_rep_animal, test_obs_animal_products, test_COMP_FLAG_SUITABLE_FOR_ALL, test_obs_animal_authentic_product_mentioned, test_obs_animal_fur]"":1}"</t>
  </si>
  <si>
    <t>1932642790152272,2,"{""[test_rep_wfh]"":1}"</t>
  </si>
  <si>
    <t>2034060870016608,2,"{""[test_pil_lowquality, test_rep_nonproduct, test_obs_digital, test_pil_nonproduct_digital_other]"":1}"</t>
  </si>
  <si>
    <t>2333265263373083,2,"{""[test_rep_nonproduct, test_obs_nointent, test_pil_nointent_nonprod]"":1}"</t>
  </si>
  <si>
    <t>2135280306565606,2,"{""[test_rep_animal, test_obs_animal_products, test_COMP_FLAG_SUITABLE_FOR_ALL, test_obs_animal_name_mentioned, test_obs_animal_bone]"":1}"</t>
  </si>
  <si>
    <t>1970729446378712,2,"{""[test_pil_lowquality, test_rep_nonproduct, test_obs_digital, test_pil_nonproduct_digital_other]"":1}"</t>
  </si>
  <si>
    <t>2020928854628985,2,"{""[test_rep_nonproduct, test_obs_nointent, test_pil_nointent_jobs]"":1}"</t>
  </si>
  <si>
    <t>2411420628930584,2,"{""[test_rep_animal, test_obs_animal_sale]"":1}"</t>
  </si>
  <si>
    <t>2577631748919659,2,"{""[test_rep_animal, test_obs_animal_sale]"":1}"</t>
  </si>
  <si>
    <t>2013259288750747,2,"{""[test_rep_nonproduct, test_obs_nointent, test_pil_nonproduct_lookingtobuy]"":1}"</t>
  </si>
  <si>
    <t>1982351155194119,2,"{""[test_rep_animal, test_obs_animal_sale]"":1}"</t>
  </si>
  <si>
    <t>2380581718621134,2,"{""[test_pil_lowquality, test_rep_nonproduct, test_obs_digital, test_pil_nonproduct_digital_other]"":1}"</t>
  </si>
  <si>
    <t>1707504832683621,2,"{""[test_rep_nonproduct, test_obs_nointent, test_pil_nonproduct_lostandfound]"":1}"</t>
  </si>
  <si>
    <t>1720980708002381,2,"{""[test_obs_services, test_obs_other_services, test_rep_services]"":1}"</t>
  </si>
  <si>
    <t>2106742682712601,2,"{""[test_rep_animal, test_obs_animal_sale]"":1}"</t>
  </si>
  <si>
    <t>2489799014439363,2,"{""[test_rep_wfh]"":1}"</t>
  </si>
  <si>
    <t>2518279154850815,2,"{""[test_rep_animal, test_obs_animal_sale]"":1}"</t>
  </si>
  <si>
    <t>2242045079187744,2,"{""[test_rep_animal, test_obs_animal_products, test_COMP_FLAG_SUITABLE_FOR_ALL, test_obs_animal_authentic_product_mentioned, test_obs_animal_fur]"":1}"</t>
  </si>
  <si>
    <t>2308015595899490,2,"{""[test_rep_animal, test_obs_animal_sale]"":1}"</t>
  </si>
  <si>
    <t>2482550138453346,2,"{""[test_rep_animal, test_obs_animal_sale]"":1}"</t>
  </si>
  <si>
    <t>2548497378524624,2,"{""[test_rep_animal, test_obs_animal_sale]"":1}"</t>
  </si>
  <si>
    <t>2583494701675779,2,"{""[test_rep_animal, test_obs_animal_sale]"":1}"</t>
  </si>
  <si>
    <t>3056326201060117,2,"{""[test_rep_animal, test_obs_animal_products, test_obs_animal_no_mention, test_obs_animal_skin]"":1}"</t>
  </si>
  <si>
    <t>1846693668790207,2,"{""[test_rep_animal, test_obs_animal_products, test_COMP_FLAG_SUITABLE_FOR_ALL, test_obs_animal_authentic_product_mentioned, test_obs_animal_fur]"":1}"</t>
  </si>
  <si>
    <t>2390396411032808,2,"{""[test_rep_animal, test_obs_animal_sale]"":1}"</t>
  </si>
  <si>
    <t>2187185821326254,2,"{""[test_rep_wfh]"":1}"</t>
  </si>
  <si>
    <t>1714863665282117,2,"{""[test_rep_nonproduct, test_obs_nointent, test_pil_nointent_nonprod]"":1}"</t>
  </si>
  <si>
    <t>1914284752002207,2,"{""[test_rep_animal, test_obs_animal_products, test_COMP_FLAG_SUITABLE_FOR_ALL, test_obs_animal_name_mentioned, test_obs_animal_skin]"":1}"</t>
  </si>
  <si>
    <t>1946800498773325,2,"{""[test_pil_lowquality, test_rep_nonproduct, test_obs_tickets_coupons, test_pil_nonproduct_promotions_tickets]"":1}"</t>
  </si>
  <si>
    <t>2418385398203753,2,"{""[test_pil_lowquality, test_rep_nonproduct, test_obs_digital, test_pil_nonproduct_digital_other]"":1}"</t>
  </si>
  <si>
    <t>2319616884723161,2,"{""[test_rep_healthcare, test_obs_healthcare_prescription_drugs]"":1}"</t>
  </si>
  <si>
    <t>2172526429466356,2,"{""[test_rep_nonproduct, test_obs_nointent, test_pil_nointent_nonprod]"":1}"</t>
  </si>
  <si>
    <t>2170032353077625,2,"{""[test_rep_animal, test_obs_animal_sale]"":1}"</t>
  </si>
  <si>
    <t>2415018475239067,2,"{""[test_rep_electronicsinterference, test_pil_unauthorized]"":1}"</t>
  </si>
  <si>
    <t>2098483670217240,2,"{""[test_rep_gambling]"":1}"</t>
  </si>
  <si>
    <t>2075133475857483,2,"{""[test_rep_animal, test_obs_animal_sale]"":1}"</t>
  </si>
  <si>
    <t>2043601969056862,2,"{""[test_rep_animal, test_obs_animal_sale]"":1}"</t>
  </si>
  <si>
    <t>1925149250929456,2,"{""[test_rep_animal, test_obs_animal_sale]"":1}"</t>
  </si>
  <si>
    <t>2106339469448378,2,"{""[test_rep_animal, test_obs_animal_sale]"":1}"</t>
  </si>
  <si>
    <t>1922427987878746,2,"{""[test_rep_animal, test_obs_animal_products, test_COMP_FLAG_SUITABLE_FOR_ALL, test_obs_animal_authentic_product_mentioned, test_obs_animal_feather]"":1}"</t>
  </si>
  <si>
    <t>1985699778183953,2,"{""[test_obs_potential_lqec, test_obs_ecomm_category_bags, obs_ecomm_brand_tier1_guess, obs_ecomm_product_condition_used, obs_ecomm_product_lowprice_between_32_and_130, test_obs_ecomm_product_noneoftheabove, test_obs_ecomm_product_reviewed_with_brand_price_signal, test_obs_ecomm_product_nosignal]"":1}"</t>
  </si>
  <si>
    <t>2266700070020916,2,"{""[test_rep_animal, test_obs_animal_sale]"":1}"</t>
  </si>
  <si>
    <t>2329686420395699,2,"{""[test_rep_wfh]"":1}"</t>
  </si>
  <si>
    <t>1959464550807032,2,"{""[test_rep_animal, test_obs_animal_sale]"":1}"</t>
  </si>
  <si>
    <t>2027671093977767,2,"{""[test_pil_lowquality, test_rep_nonproduct, test_obs_digital, test_pil_nonproduct_digital_other]"":1}"</t>
  </si>
  <si>
    <t>2545096162230845,2,"{""[test_rep_nonproduct, test_obs_nointent, test_pil_nointent_nonprod]"":1}"</t>
  </si>
  <si>
    <t>1938948092886213,2,"{""[test_rep_sexual, test_pil_sexual_partialnudity_highrisk, test_obs_sexual_upskirt]"":1}"</t>
  </si>
  <si>
    <t>2247447588619440,2,"{""[test_rep_animal, test_obs_animal_sale]"":1}"</t>
  </si>
  <si>
    <t>2093545150701899,2,"{""[test_rep_animal, test_obs_animal_medical_device]"":1}"</t>
  </si>
  <si>
    <t>2003697859680100,2,"{""[test_rep_animal, test_obs_animal_sale]"":1}"</t>
  </si>
  <si>
    <t>2314346171972597,2,"{""[test_rep_animal, test_obs_animal_sale]"":1}"</t>
  </si>
  <si>
    <t>1818310074965412,2,"{""[test_rep_weaponsale, test_obs_weaponsale_gun]"":1}"</t>
  </si>
  <si>
    <t>1938152596302198,2,"{""[test_rep_wfh]"":1}"</t>
  </si>
  <si>
    <t>2063163503745720,2,"{""[test_rep_animal, test_obs_animal_products, test_COMP_FLAG_SUITABLE_FOR_ALL, test_obs_animal_name_mentioned, test_obs_animal_feather]"":2}"</t>
  </si>
  <si>
    <t>2099376733451023,2,"{""[test_rep_nonproduct, test_obs_nointent, test_pil_nonproduct_lookingtobuy]"":1}"</t>
  </si>
  <si>
    <t>2026863057375207,2,"{""[test_rep_animal, test_obs_animal_sale]"":1}"</t>
  </si>
  <si>
    <t>2512269268847060,2,"{""[test_rep_healthcare, test_obs_healthcare_prescription_drugs]"":1}"</t>
  </si>
  <si>
    <t>2185542204837853,2,"{""[test_rep_animal, test_obs_animal_sale]"":1}"</t>
  </si>
  <si>
    <t>2309357015794505,2,"{""[test_rep_animal, test_obs_animal_products, test_obs_animal_no_mention, test_obs_animal_bone]"":2}"</t>
  </si>
  <si>
    <t>3153648291327726,2,"{""[test_rep_animal, test_obs_animal_sale]"":1}"</t>
  </si>
  <si>
    <t>2057392597683082,2,"{""[test_rep_nonproduct, test_obs_nointent, test_pil_nonproduct_lookingtobuy]"":1}"</t>
  </si>
  <si>
    <t>2565285090208326,2,"{""[test_pil_lowquality, test_rep_nonproduct, test_obs_digital, test_pil_nonproduct_digital_other]"":1}"</t>
  </si>
  <si>
    <t>2191705927561364,2,"{""[test_rep_animal, test_obs_endangered_animal]"":1}"</t>
  </si>
  <si>
    <t>2064491186961097,2,"{""[test_rep_animal, test_obs_animal_products, test_COMP_FLAG_SUITABLE_FOR_ALL, test_obs_animal_authentic_product_mentioned, test_obs_animal_skin]"":1}"</t>
  </si>
  <si>
    <t>2168916419818572,2,"{""[test_rep_sexual, test_pil_sexual_action_highrisk, test_obs_sexual_groping]"":1}"</t>
  </si>
  <si>
    <t>2384819191592108,2,"{""[test_rep_nonproduct, test_obs_nointent, test_pil_nonproduct_lookingtobuy]"":1}"</t>
  </si>
  <si>
    <t>2068926923156610,2,"{""[test_rep_animal, test_obs_animal_sale]"":1}"</t>
  </si>
  <si>
    <t>2071894066237628,2,"{""[test_rep_animal, test_obs_animal_products, test_COMP_FLAG_SUITABLE_FOR_ALL, test_obs_animal_authentic_product_mentioned, test_obs_animal_feather]"":1}"</t>
  </si>
  <si>
    <t>2110229165735539,2,"{""[test_rep_animal, test_obs_animal_sale]"":1}"</t>
  </si>
  <si>
    <t>1754165534689714,2,"{""[test_rep_electronicsinterference, test_pil_unauthorized]"":1}"</t>
  </si>
  <si>
    <t>2088425537921172,2,"{""[test_rep_nonproduct, test_obs_nointent, test_pil_nonproduct_lookingtobuy]"":1}"</t>
  </si>
  <si>
    <t>2139781649389591,2,"{""[test_rep_animal, test_obs_endangered_animal]"":1}"</t>
  </si>
  <si>
    <t>2170280883011600,2,"{""[test_rep_animal, test_obs_animal_products, test_obs_animal_no_mention, test_COMP_FLAG_SUITABLE_FOR_ALL, test_obs_animal_fur]"":1}"</t>
  </si>
  <si>
    <t>2594145907294680,2,"{""[test_rep_animal, test_obs_animal_sale]"":1}"</t>
  </si>
  <si>
    <t>2439870169421757,2,"{""[test_rep_animal, test_obs_animal_sale]"":1}"</t>
  </si>
  <si>
    <t>2145329722213687,2,"{""[test_pil_lowquality, test_rep_nonproduct, test_obs_digital, test_pil_nonproduct_digital_other]"":1}"</t>
  </si>
  <si>
    <t>1966554613453033,2,"{""[test_rep_animal, test_obs_animal_sale]"":1}"</t>
  </si>
  <si>
    <t>1806316852812109,2,"{""[test_rep_animal, test_obs_animal_products, test_COMP_FLAG_SUITABLE_FOR_ALL, test_obs_animal_name_mentioned, test_obs_animal_leather]"":1}"</t>
  </si>
  <si>
    <t>2163848260325537,2,"{""[test_rep_wfh]"":1}"</t>
  </si>
  <si>
    <t>2394088030604381,2,"{""[test_rep_animal, test_obs_animal_products, test_COMP_FLAG_SUITABLE_FOR_ALL, test_obs_animal_authentic_product_mentioned, test_obs_animal_fur]"":1}"</t>
  </si>
  <si>
    <t>2203504279700835,2,"{""[test_rep_nonproduct, test_obs_nointent, test_pil_nonproduct_lookingtobuy]"":1}"</t>
  </si>
  <si>
    <t>1515074445262520,2,"{""[test_rep_animal, test_obs_animal_sale]"":1}"</t>
  </si>
  <si>
    <t>1964252590276989,2,"{""[test_rep_wfh]"":1}"</t>
  </si>
  <si>
    <t>1917223528400552,2,"{""[test_rep_animal, test_obs_animal_products, test_COMP_FLAG_SUITABLE_FOR_ALL, test_obs_animal_authentic_product_mentioned, test_obs_animal_feather]"":1}"</t>
  </si>
  <si>
    <t>2320804411327803,2,"{""[test_rep_animal, test_obs_animal_sale]"":1}"</t>
  </si>
  <si>
    <t>2229903857061441,2,"{""[test_rep_animal, test_obs_animal_sale]"":1}"</t>
  </si>
  <si>
    <t>2221244404594197,2,"{""[test_rep_animal, test_obs_animal_sale]"":1}"</t>
  </si>
  <si>
    <t>2007206309387215,2,"{""[test_pil_lowquality, test_rep_nonproduct, test_obs_tickets_coupons, test_pil_nonproduct_promotions_tickets]"":1}"</t>
  </si>
  <si>
    <t>2005871672822387,2,"{""[test_rep_wfh]"":1}"</t>
  </si>
  <si>
    <t>2021076454640992,2,"{""[test_rep_wfh]"":1}"</t>
  </si>
  <si>
    <t>1790105651101223,2,"{""[test_rep_healthcare, test_obs_healthcare_prescription_drugs]"":1}"</t>
  </si>
  <si>
    <t>2231834560188144,2,"{""[test_rep_animal, test_obs_animal_products, test_obs_animal_no_mention, test_COMP_FLAG_SUITABLE_FOR_ALL, test_obs_animal_fur]"":1}"</t>
  </si>
  <si>
    <t>2080267092093838,2,"{""[test_rep_animal, test_obs_animal_sale]"":1}"</t>
  </si>
  <si>
    <t>2386341474711920,2,"{""[test_obs_potential_lqec, test_obs_ecomm_category_shoes, obs_ecomm_brand_tier4_converse, obs_ecomm_product_condition_new, obs_ecomm_product_highprice_between_25_and_20000, test_obs_ecomm_product_noneoftheabove, test_obs_ecomm_product_reviewed_with_brand_price_signal, test_obs_ecomm_product_nosignal]"":1}"</t>
  </si>
  <si>
    <t>2261492377249265,2,"{""[test_rep_nonproduct, test_obs_nointent, test_pil_nonproduct_lostandfound]"":1}"</t>
  </si>
  <si>
    <t>2599208763453328,2,"{""[test_rep_nonproduct, test_obs_nointent, test_pil_nonproduct_lookingtobuy]"":1}"</t>
  </si>
  <si>
    <t>2050225781726895,2,"{""[test_rep_nonproduct, test_obs_nointent, test_pil_nonproduct_lookingtobuy]"":1}"</t>
  </si>
  <si>
    <t>2593844780688811,2,"{""[test_rep_wfh]"":1}"</t>
  </si>
  <si>
    <t>2028528330556875,2,"{""[test_rep_animal, test_obs_animal_sale]"":1}"</t>
  </si>
  <si>
    <t>2061953263892201,2,"{""[test_rep_animal, test_obs_animal_products, test_COMP_FLAG_SUITABLE_FOR_ALL, test_obs_animal_authentic_product_mentioned, test_obs_animal_leather]"":1}"</t>
  </si>
  <si>
    <t>2629326350440755,2,"{""[test_rep_animal, test_obs_animal_sale]"":1}"</t>
  </si>
  <si>
    <t>2053184311462238,2,"{""[test_rep_animal, test_obs_animal_sale]"":1}"</t>
  </si>
  <si>
    <t>2077145122328893,2,"{""[test_rep_animal, test_obs_animal_products, test_COMP_FLAG_SUITABLE_FOR_ALL, test_obs_animal_authentic_product_mentioned, test_obs_animal_skin]"":1}"</t>
  </si>
  <si>
    <t>1835827493196288,2,"{""[test_rep_animal, test_obs_animal_sale]"":1}"</t>
  </si>
  <si>
    <t>2186769264748842,2,"{""[test_rep_animal, test_obs_animal_sale]"":3}"</t>
  </si>
  <si>
    <t>2107188492681515,2,"{""[test_rep_animal, test_obs_animal_sale]"":1}"</t>
  </si>
  <si>
    <t>2060865100697571,2,"{""[test_rep_wfh]"":1}"</t>
  </si>
  <si>
    <t>2098606103519125,2,"{""[test_rep_animal, test_obs_animal_sale]"":1}"</t>
  </si>
  <si>
    <t>2374479282618255,2,"{""[test_pil_lowquality, test_rep_nonproduct, test_obs_digital, test_pil_nonproduct_digital_other]"":1}"</t>
  </si>
  <si>
    <t>2058587080886694,2,"{""[test_rep_nonproduct, test_obs_nointent, test_pil_nonproduct_lookingtobuy]"":1}"</t>
  </si>
  <si>
    <t>2331072636904576,2,"{""[test_rep_nonproduct, test_obs_nointent, test_pil_nonproduct_lookingtobuy]"":1}"</t>
  </si>
  <si>
    <t>1020736071383522,2,"{""[test_rep_animal, test_obs_animal_products, test_COMP_FLAG_SUITABLE_FOR_ALL, test_obs_animal_authentic_product_mentioned, test_obs_animal_fur]"":1}"</t>
  </si>
  <si>
    <t>2226445627406194,2,"{""[test_rep_nonproduct, test_obs_nointent, test_pil_nonproduct_lookingtobuy]"":2}"</t>
  </si>
  <si>
    <t>1963557917072829,2,"{""[test_rep_animal, test_obs_animal_sale]"":1}"</t>
  </si>
  <si>
    <t>2073200346100300,2,"{""[test_rep_wfh]"":1}"</t>
  </si>
  <si>
    <t>1738679506236879,2,"{""[test_rep_nonproduct, test_obs_nointent, test_pil_nonproduct_lookingtobuy]"":1}"</t>
  </si>
  <si>
    <t>2312915985385239,2,"{""[test_rep_nonproduct, test_obs_nointent, test_pil_nonproduct_lookingtobuy]"":1}"</t>
  </si>
  <si>
    <t>2567684959918907,2,"{""[test_rep_animal, test_obs_animal_products, test_obs_animal_no_mention, test_COMP_FLAG_SUITABLE_FOR_ALL, test_obs_animal_fur]"":1}"</t>
  </si>
  <si>
    <t>2095339943837475,2,"{""[test_rep_animal, test_obs_animal_sale]"":1}"</t>
  </si>
  <si>
    <t>2094169367356676,2,"{""[test_pil_lowquality, test_rep_nonproduct, test_obs_digital, test_pil_nonproduct_digital_other]"":1}"</t>
  </si>
  <si>
    <t>2362227377181451,2,"{""[test_rep_animal, test_obs_animal_sale]"":1}"</t>
  </si>
  <si>
    <t>1949088681855590,2,"{""[test_rep_animal, test_obs_animal_sale]"":1}"</t>
  </si>
  <si>
    <t>2187203754669592,2,"{""[test_rep_animal, test_obs_animal_sale]"":1}"</t>
  </si>
  <si>
    <t>2001660873244877,2,"{""[test_rep_animal, test_obs_animal_sale]"":1}"</t>
  </si>
  <si>
    <t>2226789630677275,2,"{""[test_rep_nonproduct, test_obs_nointent, test_pil_nonproduct_lookingtobuy]"":1}"</t>
  </si>
  <si>
    <t>2457345117613093,2,"{""[test_pil_lowquality, test_rep_nonproduct, test_obs_digital, test_pil_nonproduct_digital_other]"":1}"</t>
  </si>
  <si>
    <t>2575369039146504,2,"{""[test_pil_lowquality, test_rep_nonproduct, test_obs_digital, test_pil_nonproduct_digital_other]"":1}"</t>
  </si>
  <si>
    <t>1903595469763823,2,"{""[test_rep_animal, test_obs_animal_products, test_obs_animal_no_mention, test_COMP_FLAG_SUITABLE_FOR_ALL, test_obs_animal_fur]"":1}"</t>
  </si>
  <si>
    <t>2405777479436455,2,"{""[test_rep_wfh]"":1}"</t>
  </si>
  <si>
    <t>2725228267517263,2,"{""[test_rep_animal, test_obs_animal_sale]"":1}"</t>
  </si>
  <si>
    <t>2074248672693460,2,"{""[test_rep_animal, test_obs_animal_sale]"":1}"</t>
  </si>
  <si>
    <t>932880520168869,2,"{""[test_pil_lowquality, test_rep_nonproduct, test_obs_tickets_coupons, test_pil_nonproduct_promotions_tickets]"":1}"</t>
  </si>
  <si>
    <t>2265603883459862,2,"{""[test_rep_animal, test_obs_animal_sale]"":1}"</t>
  </si>
  <si>
    <t>2150624118284188,2,"{""[test_rep_animal, test_obs_animal_products, test_COMP_FLAG_SUITABLE_FOR_ALL, test_obs_animal_authentic_product_mentioned, test_obs_animal_feather]"":1}"</t>
  </si>
  <si>
    <t>952854954838133,2,"{""[test_rep_nonproduct, test_obs_nointent, test_pil_nointent_nonprod]"":1}"</t>
  </si>
  <si>
    <t>2274286912622554,2,"{""[test_rep_animal, test_obs_animal_sale]"":2}"</t>
  </si>
  <si>
    <t>2407273159344532,2,"{""[test_rep_animal, test_obs_animal_products, test_COMP_FLAG_SUITABLE_FOR_ALL, test_obs_animal_authentic_product_mentioned, test_obs_animal_fur]"":1}"</t>
  </si>
  <si>
    <t>2197455593608719,2,"{""[test_rep_nonproduct, test_obs_nointent, test_pil_nointent_nonprod]"":1}"</t>
  </si>
  <si>
    <t>2027449907290671,2,"{""[test_rep_wfh]"":1}"</t>
  </si>
  <si>
    <t>2776103435748145,2,"{""[test_rep_nonproduct, test_obs_nointent, test_pil_nointent_nonprod]"":1}"</t>
  </si>
  <si>
    <t>2061597163927033,2,"{""[test_rep_wfh]"":1}"</t>
  </si>
  <si>
    <t>2301734243178822,2,"{""[test_pil_lowquality, test_rep_nonproduct, test_obs_digital, test_pil_nonproduct_digital_other]"":1}"</t>
  </si>
  <si>
    <t>2670110629673755,2,"{""[test_rep_animal, test_obs_animal_products, test_obs_animal_no_mention, test_COMP_FLAG_SUITABLE_FOR_ALL, test_obs_animal_fur]"":1}"</t>
  </si>
  <si>
    <t>2042404732463862,2,"{""[test_rep_animal, test_COMP_FLAG_SUITABLE_FOR_ALL, test_obs_animal_consumption]"":1}"</t>
  </si>
  <si>
    <t>2553132338092026,2,"{""[test_rep_animal, test_obs_animal_products, test_COMP_FLAG_SUITABLE_FOR_ALL, test_obs_animal_name_mentioned, test_obs_animal_bone]"":1}"</t>
  </si>
  <si>
    <t>2311377505608383,2,"{""[test_rep_animal, test_obs_animal_products, test_COMP_FLAG_SUITABLE_FOR_ALL, test_obs_animal_authentic_product_mentioned, test_obs_animal_fur]"":1}"</t>
  </si>
  <si>
    <t>2049446495170466,2,"{""[test_rep_animal, test_obs_animal_sale]"":1}"</t>
  </si>
  <si>
    <t>1986590614710487,2,"{""[test_rep_animal, test_obs_animal_sale]"":1}"</t>
  </si>
  <si>
    <t>1983644925038177,2,"{""[test_rep_animal, test_obs_animal_products, test_obs_animal_no_mention, test_obs_animal_bone, test_COMP_FLAG_SUITABLE_FOR_ALL, test_obs_animal_leather]"":1}"</t>
  </si>
  <si>
    <t>2671046742912911,2,"{""[test_rep_animal, test_obs_animal_products, test_obs_animal_fake_product_mentioned, test_COMP_FLAG_SUITABLE_FOR_ALL, test_obs_animal_fur]"":1}"</t>
  </si>
  <si>
    <t>2284072094988723,2,"{""[test_pil_lowquality, test_rep_nonproduct, test_obs_digital, test_pil_nonproduct_digital_other]"":1}"</t>
  </si>
  <si>
    <t>2450869941609960,2,"{""[test_rep_wfh]"":1}"</t>
  </si>
  <si>
    <t>2179723528756836,2,"{""[test_rep_wfh]"":1}"</t>
  </si>
  <si>
    <t>1828022590654404,2,"{""[test_rep_animal, test_obs_animal_sale]"":1,""[test_rep_animal, test_obs_animal_sale]"":1}"</t>
  </si>
  <si>
    <t>2210056499025191,2,"{""[test_rep_nonproduct, test_obs_nointent, test_pil_nonproduct_lookingtobuy]"":1}"</t>
  </si>
  <si>
    <t>2147265901999351,2,"{""[test_obs_potential_lqec, test_obs_ecomm_category_shoes, obs_ecomm_brand_tier2_nike, obs_ecomm_product_condition_new, obs_ecomm_product_undisclosedprice, obs_ecomm_lqec_price_signal, test_obs_ecomm_product_noneoftheabove, test_obs_ecomm_product_reviewed_with_brand_price_signal, test_obs_ecomm_product_multipleproducts, test_obs_ecomm_lqec_multipleproduct_signal]"":1}"</t>
  </si>
  <si>
    <t>1884638294975210,2,"{""[test_pil_lowquality, test_rep_nonproduct, test_obs_digital, test_pil_nonproduct_digital_other]"":1}"</t>
  </si>
  <si>
    <t>2116681041759823,2,"{""[test_rep_animal, test_obs_animal_sale]"":1}"</t>
  </si>
  <si>
    <t>2641107202574021,2,"{""[test_rep_wfh]"":1}"</t>
  </si>
  <si>
    <t>2205114789545312,2,"{""[test_rep_adultcontent]"":1}"</t>
  </si>
  <si>
    <t>2445111802212725,2,"{""[test_rep_nonproduct, test_obs_nointent, test_pil_nonproduct_lookingtobuy]"":1}"</t>
  </si>
  <si>
    <t>1901944339911157,2,"{""[test_rep_animal, test_obs_animal_products, test_COMP_FLAG_SUITABLE_FOR_ALL, test_obs_animal_authentic_product_mentioned, test_obs_animal_feather]"":1}"</t>
  </si>
  <si>
    <t>2045411495579072,2,"{""[test_rep_animal, test_obs_animal_products, test_obs_animal_no_mention, test_COMP_FLAG_SUITABLE_FOR_ALL, test_obs_animal_feather]"":2}"</t>
  </si>
  <si>
    <t>2123748014379123,2,"{""[test_rep_sexual, test_pil_sexual_partialnudity_lowrisk, test_obs_sexual_sidebreast_underbreast]"":1}"</t>
  </si>
  <si>
    <t>2021100391318818,2,"{""[test_rep_animal, test_obs_animal_products, test_COMP_FLAG_SUITABLE_FOR_ALL, test_obs_animal_name_mentioned, test_obs_animal_other]"":1}"</t>
  </si>
  <si>
    <t>2074189795958084,2,"{""[test_rep_animal, test_obs_animal_sale]"":1}"</t>
  </si>
  <si>
    <t>2195201113836159,2,"{""[test_rep_nonproduct, test_obs_nointent, test_pil_nointent_nonprod]"":1}"</t>
  </si>
  <si>
    <t>2015235451863756,2,"{""[test_rep_nonproduct, test_obs_nointent, test_pil_nointent_jobs]"":1}"</t>
  </si>
  <si>
    <t>1994493757339484,2,"{""[test_pil_lowquality, test_rep_nonproduct, test_obs_tickets_coupons, test_pil_nonproduct_promotions_tickets]"":1}"</t>
  </si>
  <si>
    <t>2496320017108852,2,"{""[test_rep_animal, test_obs_animal_sale]"":1}"</t>
  </si>
  <si>
    <t>1939652419466734,2,"{""[test_pil_lowquality, test_rep_nonproduct, test_obs_digital, test_pil_nonproduct_digital_other]"":1}"</t>
  </si>
  <si>
    <t>2320287461337926,2,"{""[test_rep_nonproduct, test_obs_nointent, test_pil_nointent_nonprod]"":1}"</t>
  </si>
  <si>
    <t>2161735147182190,2,"{""[test_rep_animal, test_obs_animal_sale]"":1}"</t>
  </si>
  <si>
    <t>1960547070728258,2,"{""[test_rep_sexual, test_pil_sexual_focus_lowrisk, test_obs_sexual_pelvis_focus]"":1}"</t>
  </si>
  <si>
    <t>2121479174612085,2,"{""[test_rep_electronicsinterference, test_pil_unauthorized]"":1}"</t>
  </si>
  <si>
    <t>2732903763416242,2,"{""[test_rep_animal, test_obs_animal_products, test_obs_animal_no_mention, test_COMP_FLAG_SUITABLE_FOR_ALL, test_obs_animal_other]"":3}"</t>
  </si>
  <si>
    <t>2101609043194367,2,"{""[test_rep_animal, test_obs_animal_sale]"":1}"</t>
  </si>
  <si>
    <t>2256988047704724,2,"{""[test_rep_animal, test_obs_animal_products, test_COMP_FLAG_SUITABLE_FOR_ALL, test_obs_animal_name_mentioned, test_obs_animal_skin, test_obs_animal_leather]"":1}"</t>
  </si>
  <si>
    <t>2034956576582598,2,"{""[test_rep_electronicsinterference, test_pil_unauthorized]"":1}"</t>
  </si>
  <si>
    <t>2074758469305301,2,"{""[test_rep_animal, test_obs_animal_products, test_COMP_FLAG_SUITABLE_FOR_ALL, test_obs_animal_name_mentioned, test_obs_animal_feather]"":1}"</t>
  </si>
  <si>
    <t>1977841245604085,2,"{""[test_pil_lowquality, test_rep_nonproduct, test_obs_tickets_coupons, test_pil_nonproduct_promotions_tickets]"":1}"</t>
  </si>
  <si>
    <t>1994896333956749,2,"{""[test_rep_wfh]"":1}"</t>
  </si>
  <si>
    <t>2781429908541334,2,"{""[test_obs_services, test_obs_other_services, test_rep_services]"":1}"</t>
  </si>
  <si>
    <t>1815884651855009,2,"{""[test_rep_nonproduct, test_obs_nointent, test_pil_nonproduct_lookingtobuy]"":1}"</t>
  </si>
  <si>
    <t>2068082986607801,2,"{""[test_rep_animal, test_obs_animal_sale]"":1}"</t>
  </si>
  <si>
    <t>2119600721434312,2,"{""[test_rep_animal, test_obs_animal_sale]"":1}"</t>
  </si>
  <si>
    <t>2539807329381850,2,"{""[test_rep_nonproduct, test_obs_nointent, test_pil_nointent_nonprod]"":1}"</t>
  </si>
  <si>
    <t>2319152764783694,2,"{""[test_rep_animal, test_obs_animal_medicine]"":1}"</t>
  </si>
  <si>
    <t>2355301521208682,2,"{""[test_pil_lowquality, test_rep_nonproduct, test_obs_digital, test_pil_nonproduct_digital_other]"":1}"</t>
  </si>
  <si>
    <t>2171339606220750,2,"{""[test_rep_nonproduct, test_obs_nointent, test_pil_nointent_jobs]"":2}"</t>
  </si>
  <si>
    <t>2435297496485946,2,"{""[test_rep_animal, test_obs_animal_sale]"":1}"</t>
  </si>
  <si>
    <t>2392072320833793,2,"{""[test_rep_nonproduct, test_obs_nointent, test_pil_nonproduct_lookingtobuy]"":1}"</t>
  </si>
  <si>
    <t>1645937012173418,2,"{""[test_rep_nonproduct, test_obs_nointent, test_pil_nointent_jobs]"":1}"</t>
  </si>
  <si>
    <t>2348967031802967,2,"{""[test_rep_electronicsinterference, test_pil_unauthorized]"":1}"</t>
  </si>
  <si>
    <t>2318793574817882,2,"{""[test_rep_animal, test_obs_animal_sale]"":1}"</t>
  </si>
  <si>
    <t>930516663739116,2,"{""[test_rep_animal, test_obs_animal_sale]"":1}"</t>
  </si>
  <si>
    <t>2319782461367983,2,"{""[test_rep_nonproduct, test_obs_nointent, test_pil_nonproduct_lookingtobuy]"":1}"</t>
  </si>
  <si>
    <t>2307367939296415,2,"{""[test_rep_animal, test_obs_animal_products, test_obs_animal_no_mention, test_COMP_FLAG_SUITABLE_FOR_ALL, test_obs_animal_fur, test_obs_animal_leather]"":1}"</t>
  </si>
  <si>
    <t>2336901946380199,2,"{""[test_rep_wfh]"":1}"</t>
  </si>
  <si>
    <t>1990087824360399,2,"{""[test_rep_animal, test_obs_animal_sale]"":1}"</t>
  </si>
  <si>
    <t>2097319423690982,2,"{""[test_pil_lowquality, test_rep_nonproduct, test_obs_digital, test_pil_nonproduct_digital_other]"":1}"</t>
  </si>
  <si>
    <t>2144876308910243,2,"{""[test_rep_animal, test_obs_animal_products, test_COMP_FLAG_SUITABLE_FOR_ALL, test_obs_animal_name_mentioned, test_obs_animal_other]"":1}"</t>
  </si>
  <si>
    <t>2031566816963445,2,"{""[test_rep_nonproduct, test_obs_nointent, test_pil_nonproduct_lostandfound]"":1}"</t>
  </si>
  <si>
    <t>2011449555599335,2,"{""[test_rep_nonproduct, test_obs_nointent, test_pil_nonproduct_lostandfound]"":1}"</t>
  </si>
  <si>
    <t>2526954400702803,2,"{""[test_rep_animal, test_obs_animal_products, test_COMP_FLAG_SUITABLE_FOR_ALL, test_obs_animal_authentic_product_mentioned, test_obs_animal_fur]"":1}"</t>
  </si>
  <si>
    <t>2102272689864975,2,"{""[test_rep_gambling]"":1}"</t>
  </si>
  <si>
    <t>1715974015170330,2,"{""[test_rep_animal, test_obs_animal_products, test_COMP_FLAG_SUITABLE_FOR_ALL, test_obs_animal_authentic_product_mentioned, test_obs_animal_fur]"":1}"</t>
  </si>
  <si>
    <t>1719523518162846,2,"{""[test_rep_animal, test_obs_animal_sale]"":1}"</t>
  </si>
  <si>
    <t>1955481771238591,2,"{""[test_rep_nonproduct, test_obs_nointent, test_pil_nonproduct_lostandfound]"":1}"</t>
  </si>
  <si>
    <t>2125016117580197,2,"{""[test_rep_animal, test_obs_animal_health_other]"":1}"</t>
  </si>
  <si>
    <t>2169156283141686,2,"{""[test_pil_lowquality, test_rep_nonproduct, test_obs_digital, test_pil_nonproduct_digital_other]"":1}"</t>
  </si>
  <si>
    <t>1697851603648674,2,"{""[test_rep_animal, test_obs_animal_products, test_COMP_FLAG_SUITABLE_FOR_ALL, test_obs_animal_name_mentioned, test_obs_animal_other]"":1}"</t>
  </si>
  <si>
    <t>2941582635855475,2,"{""[test_rep_electronicsinterference, test_pil_unauthorized]"":1}"</t>
  </si>
  <si>
    <t>2361831320517542,2,"{""[test_pil_lowquality, test_rep_nonproduct, test_obs_digital, test_pil_nonproduct_digital_other]"":1}"</t>
  </si>
  <si>
    <t>2164731666923961,2,"{""[test_rep_animal, test_obs_animal_products, test_COMP_FLAG_SUITABLE_FOR_ALL, test_obs_animal_authentic_product_mentioned, test_obs_animal_feather]"":1}"</t>
  </si>
  <si>
    <t>2002095509839571,2,"{""[test_rep_animal, test_obs_animal_sale]"":1}"</t>
  </si>
  <si>
    <t>2521006377941606,2,"{""[test_obs_services, test_obs_other_services, test_rep_services]"":1}"</t>
  </si>
  <si>
    <t>2100226106764405,2,"{""[test_rep_animal, test_obs_animal_products, test_COMP_FLAG_SUITABLE_FOR_ALL, test_obs_animal_name_mentioned, test_obs_animal_skin]"":1}"</t>
  </si>
  <si>
    <t>2044542985625631,2,"{""[test_rep_animal, test_obs_animal_products, test_COMP_FLAG_SUITABLE_FOR_ALL, test_obs_animal_authentic_product_mentioned, test_obs_animal_fur]"":1}"</t>
  </si>
  <si>
    <t>2018517928195929,2,"{""[test_rep_animal, test_obs_animal_sale]"":1}"</t>
  </si>
  <si>
    <t>1910336785755083,2,"{""[test_rep_animal, test_obs_animal_sale]"":1}"</t>
  </si>
  <si>
    <t>2109410545844655,2,"{""[test_rep_nonproduct, test_obs_nointent, test_pil_nonproduct_lookingtobuy]"":1}"</t>
  </si>
  <si>
    <t>2031905546916831,2,"{""[test_rep_animal, test_obs_animal_sale]"":1}"</t>
  </si>
  <si>
    <t>1999948150090624,2,"{""[test_rep_wfh]"":1}"</t>
  </si>
  <si>
    <t>1982434511838802,2,"{""[test_rep_animal, test_obs_animal_sale]"":1}"</t>
  </si>
  <si>
    <t>2077104955717895,2,"{""[test_rep_animal, test_obs_animal_sale]"":1}"</t>
  </si>
  <si>
    <t>2169628699797949,2,"{""[test_pil_lowquality, test_rep_nonproduct, test_obs_digital, test_pil_nonproduct_digital_other]"":1}"</t>
  </si>
  <si>
    <t>2420715751303282,2,"{""[test_rep_animal, test_obs_animal_sale]"":1}"</t>
  </si>
  <si>
    <t>2711561648861655,2,"{""[test_rep_animal, test_obs_animal_sale]"":1}"</t>
  </si>
  <si>
    <t>2576867895662220,2,"{""[test_rep_wfh]"":1}"</t>
  </si>
  <si>
    <t>2092922264161598,2,"{""[test_rep_animal, test_obs_animal_sale]"":1}"</t>
  </si>
  <si>
    <t>2116211781793429,2,"{""[test_obs_potential_lqec, test_obs_ecomm_category_watches, obs_ecomm_brand_tier4_diesel, obs_ecomm_product_condition_used, obs_ecomm_product_highprice_between_100_and_1500000, test_obs_ecomm_product_noneoftheabove, test_obs_ecomm_product_reviewed_with_brand_price_signal, test_obs_ecomm_product_nosignal]"":1}"</t>
  </si>
  <si>
    <t>2478230625585481,2,"{""[test_rep_wfh]"":1}"</t>
  </si>
  <si>
    <t>2276868615686015,2,"{""[test_rep_animal, test_obs_animal_sale]"":1}"</t>
  </si>
  <si>
    <t>2144723602245037,2,"{""[test_rep_nonproduct, test_obs_nointent, test_pil_nonproduct_lookingtobuy]"":1}"</t>
  </si>
  <si>
    <t>2211949528835880,2,"{""[test_pil_lowquality, test_rep_nonproduct, test_obs_digital, test_pil_nonproduct_digital_other]"":1}"</t>
  </si>
  <si>
    <t>2102259136486872,2,"{""[test_rep_animal, test_obs_animal_sale]"":1}"</t>
  </si>
  <si>
    <t>2610912638948981,2,"{""[test_rep_animal, test_obs_animal_sale]"":1}"</t>
  </si>
  <si>
    <t>2269821219704067,2,"{""[test_rep_nonproduct, test_obs_nointent, test_pil_nonproduct_lookingtobuy]"":1}"</t>
  </si>
  <si>
    <t>1991175994298402,2,"{""[test_rep_nonproduct, test_obs_nointent, test_pil_nointent_jobs]"":1}"</t>
  </si>
  <si>
    <t>2001557073260794,2,"{""[test_rep_wfh]"":1}"</t>
  </si>
  <si>
    <t>2332808140079881,2,"{""[test_obs_potential_lqec, test_obs_ecomm_category_shoes, obs_ecomm_brand_tier2_reebok, obs_ecomm_product_condition_new, obs_ecomm_product_highprice_between_48_and_20000, test_obs_ecomm_product_noneoftheabove, test_obs_ecomm_product_reviewed_with_brand_price_signal, test_obs_ecomm_product_nosignal]"":1}"</t>
  </si>
  <si>
    <t>2073580446069412,2,"{""[test_rep_animal, test_obs_endangered_animal]"":1}"</t>
  </si>
  <si>
    <t>2209410089111312,2,"{""[test_rep_nonproduct, test_obs_nointent, test_pil_nonproduct_lostandfound]"":1}"</t>
  </si>
  <si>
    <t>2294764467209994,2,"{""[test_rep_animal, test_obs_animal_products, test_obs_animal_no_mention, test_COMP_FLAG_SUITABLE_FOR_ALL, test_obs_animal_fur]"":1}"</t>
  </si>
  <si>
    <t>2126926384017333,2,"{""[test_rep_animal, test_obs_animal_sale]"":1}"</t>
  </si>
  <si>
    <t>1827817827329882,2,"{""[test_rep_animal, test_obs_animal_sale]"":1}"</t>
  </si>
  <si>
    <t>2171822566213630,2,"{""[test_rep_animal, test_obs_animal_sale]"":1}"</t>
  </si>
  <si>
    <t>2379554608742039,2,"{""[test_rep_animal, test_obs_animal_sale]"":1}"</t>
  </si>
  <si>
    <t>2226101820753846,2,"{""[test_pil_lowquality, test_rep_nonproduct, test_obs_digital, test_pil_nonproduct_digital_other]"":1}"</t>
  </si>
  <si>
    <t>2828467220500441,2,"{""[test_rep_nonproduct, test_obs_nointent, test_pil_nonproduct_lostandfound]"":1}"</t>
  </si>
  <si>
    <t>1884455945016720,2,"{""[test_rep_animal, test_obs_animal_sale]"":1}"</t>
  </si>
  <si>
    <t>2424502064287165,2,"{""[test_rep_animal, test_obs_animal_sale]"":1}"</t>
  </si>
  <si>
    <t>2412612665476158,2,"{""[test_rep_animal, test_obs_animal_products, test_COMP_FLAG_SUITABLE_FOR_ALL, test_obs_animal_authentic_product_mentioned, test_obs_animal_fur]"":1}"</t>
  </si>
  <si>
    <t>2152899421419525,2,"{""[test_rep_animal, test_obs_animal_sale]"":1}"</t>
  </si>
  <si>
    <t>2040765996006260,2,"{""[test_rep_animal, test_obs_animal_products, test_COMP_FLAG_SUITABLE_FOR_ALL, test_obs_animal_name_mentioned, test_obs_animal_skin]"":1}"</t>
  </si>
  <si>
    <t>2567684083272060,2,"{""[test_rep_animal, test_obs_animal_sale]"":1}"</t>
  </si>
  <si>
    <t>1812698265502033,2,"{""[test_rep_animal, test_obs_animal_sale]"":1}"</t>
  </si>
  <si>
    <t>2516086881798885,2,"{""[test_rep_animal, test_obs_animal_products, test_COMP_FLAG_SUITABLE_FOR_ALL, test_obs_animal_name_mentioned, test_obs_animal_bone]"":3}"</t>
  </si>
  <si>
    <t>1758720054250028,2,"{""[test_rep_animal, test_obs_animal_sale]"":1}"</t>
  </si>
  <si>
    <t>1836490759810468,2,"{""[test_rep_animal, test_obs_animal_sale]"":1}"</t>
  </si>
  <si>
    <t>1962335837220074,2,"{""[test_rep_adultcontent]"":1}"</t>
  </si>
  <si>
    <t>1781026285335081,2,"{""[test_rep_nonproduct, test_obs_nointent, test_pil_nointent_nonprod]"":1}"</t>
  </si>
  <si>
    <t>2775632772447686,2,"{""[test_rep_animal, test_obs_animal_sale]"":1}"</t>
  </si>
  <si>
    <t>1687537684680626,2,"{""[test_rep_animal, test_obs_animal_sale]"":1}"</t>
  </si>
  <si>
    <t>1989962237790996,2,"{""[test_rep_nonproduct, test_obs_nointent, test_pil_nonproduct_lostandfound]"":1}"</t>
  </si>
  <si>
    <t>2442762542465488,2,"{""[test_rep_animal, test_obs_animal_products, test_COMP_FLAG_SUITABLE_FOR_ALL, test_obs_animal_name_mentioned, test_obs_animal_other]"":1}"</t>
  </si>
  <si>
    <t>2092679094118918,2,"{""[test_rep_animal, test_obs_animal_sale]"":1}"</t>
  </si>
  <si>
    <t>1996059463813782,2,"{""[test_rep_animal, test_obs_animal_sale]"":1}"</t>
  </si>
  <si>
    <t>2468343229862538,2,"{""[test_rep_nonproduct, test_obs_nointent, test_pil_nonproduct_lookingtobuy]"":1}"</t>
  </si>
  <si>
    <t>2027585864027181,2,"{""[test_pil_lowquality, test_rep_nonproduct, test_obs_tickets_coupons, test_pil_nonproduct_promotions_tickets]"":1}"</t>
  </si>
  <si>
    <t>2086104581426482,2,"{""[test_rep_wfh]"":1}"</t>
  </si>
  <si>
    <t>2615449391806077,2,"{""[test_rep_nonproduct, test_obs_nointent, test_pil_nonproduct_lookingtobuy]"":1}"</t>
  </si>
  <si>
    <t>2301107586630061,2,"{""[test_rep_nonproduct, test_obs_nointent, test_pil_nonproduct_lookingtobuy]"":1}"</t>
  </si>
  <si>
    <t>1925452280914959,2,"{""[test_rep_nonproduct, test_obs_nointent, test_pil_nointent_jobs]"":1}"</t>
  </si>
  <si>
    <t>2775863652487458,2,"{""[test_rep_animal, test_obs_animal_sale]"":1}"</t>
  </si>
  <si>
    <t>2086623254738766,2,"{""[test_rep_nonproduct, test_obs_nointent, test_pil_nonproduct_lookingtobuy]"":1}"</t>
  </si>
  <si>
    <t>1708129415955241,2,"{""[test_rep_nonproduct, test_obs_nointent, test_pil_nonproduct_lookingtobuy]"":1}"</t>
  </si>
  <si>
    <t>2255073641209488,2,"{""[test_rep_electronicsinterference, test_pil_unauthorized]"":1}"</t>
  </si>
  <si>
    <t>1999387166776642,2,"{""[test_rep_nonproduct, test_obs_nointent, test_pil_nointent_nonprod]"":1}"</t>
  </si>
  <si>
    <t>1827589994017776,2,"{""[test_rep_animal, test_COMP_FLAG_SUITABLE_FOR_ALL, test_obs_animal_consumption]"":1}"</t>
  </si>
  <si>
    <t>2251113568244242,2,"{""[test_pil_lowquality, test_rep_nonproduct, test_obs_digital, test_pil_nonproduct_digital_other]"":1}"</t>
  </si>
  <si>
    <t>2181181388607505,2,"{""[test_rep_nonproduct, test_obs_nointent, test_pil_nointent_nonprod]"":1}"</t>
  </si>
  <si>
    <t>2012453272184837,2,"{""[test_rep_nonproduct, test_obs_nointent, test_pil_nonproduct_lookingtobuy]"":1}"</t>
  </si>
  <si>
    <t>2403307033072734,2,"{""[test_rep_healthcare, test_obs_healthcare_prescription_drugs]"":1}"</t>
  </si>
  <si>
    <t>2105687376178406,2,"{""[test_rep_nonproduct, test_obs_nointent, test_pil_nointent_jobs]"":1}"</t>
  </si>
  <si>
    <t>2098772156881572,2,"{""[test_rep_animal, test_obs_animal_sale]"":1}"</t>
  </si>
  <si>
    <t>1756125814510752,2,"{""[test_rep_animal, test_obs_animal_medicine]"":1}"</t>
  </si>
  <si>
    <t>1913685642072464,2,"{""[test_pil_lowquality, test_rep_nonproduct, test_obs_digital, test_pil_nonproduct_digital_other]"":1}"</t>
  </si>
  <si>
    <t>2042905372452471,2,"{""[test_rep_animal, test_obs_animal_products, test_obs_animal_no_mention, test_COMP_FLAG_SUITABLE_FOR_ALL, test_obs_animal_fur]"":1}"</t>
  </si>
  <si>
    <t>2369533266421038,2,"{""[test_rep_nonproduct, test_obs_nointent, test_pil_nointent_nonprod]"":1}"</t>
  </si>
  <si>
    <t>2436205113120683,2,"{""[test_rep_adultcontent]"":1}"</t>
  </si>
  <si>
    <t>2052078104888261,2,"{""[test_rep_animal, test_obs_animal_sale]"":1}"</t>
  </si>
  <si>
    <t>2133502900075905,2,"{""[test_rep_animal, test_obs_animal_products, test_obs_animal_no_mention, test_COMP_FLAG_SUITABLE_FOR_ALL, test_obs_animal_feather]"":1}"</t>
  </si>
  <si>
    <t>2296327953734892,2,"{""[test_rep_nonproduct, test_obs_nointent, test_pil_nonproduct_lookingtobuy]"":1}"</t>
  </si>
  <si>
    <t>1978235688928446,2,"{""[test_rep_adultcontent]"":1}"</t>
  </si>
  <si>
    <t>2448092301899149,2,"{""[test_rep_animal, test_obs_animal_products, test_COMP_FLAG_SUITABLE_FOR_ALL, test_obs_animal_authentic_product_mentioned, test_obs_animal_bone]"":1}"</t>
  </si>
  <si>
    <t>2005579876184840,2,"{""[test_rep_wfh]"":1}"</t>
  </si>
  <si>
    <t>2501862946522540,2,"{""[test_rep_electronicsinterference, test_pil_unauthorized]"":1}"</t>
  </si>
  <si>
    <t>1958568860908222,2,"{""[test_rep_animal, test_obs_animal_products, test_COMP_FLAG_SUITABLE_FOR_ALL, test_obs_animal_authentic_product_mentioned, test_obs_animal_skin]"":1}"</t>
  </si>
  <si>
    <t>2118217984939259,2,"{""[test_rep_animal, test_obs_animal_sale]"":1}"</t>
  </si>
  <si>
    <t>2905765956116235,2,"{""[test_rep_electronicsinterference, test_pil_unauthorized]"":1}"</t>
  </si>
  <si>
    <t>2490193297720157,2,"{""[test_rep_nonproduct, test_obs_nointent, test_pil_nointent_nonprod]"":1}"</t>
  </si>
  <si>
    <t>1870850909691233,2,"{""[test_pil_lowquality, test_rep_nonproduct, test_obs_digital, test_pil_nonproduct_digital_other]"":1}"</t>
  </si>
  <si>
    <t>2055296617841418,2,"{""[test_rep_animal, test_obs_animal_products, test_obs_animal_fake_product_mentioned, test_COMP_FLAG_SUITABLE_FOR_ALL, test_obs_animal_feather]"":2}"</t>
  </si>
  <si>
    <t>1991609564265957,2,"{""[test_rep_nonproduct, test_obs_nointent, test_pil_nointent_jobs]"":1}"</t>
  </si>
  <si>
    <t>1813386308783316,2,"{""[test_obs_potential_lqec, test_obs_ecomm_category_shoes, obs_ecomm_brand_tier2_adidas, obs_ecomm_product_condition_used, obs_ecomm_product_highprice_between_30_and_20000, test_obs_ecomm_product_noneoftheabove, test_obs_ecomm_product_reviewed_with_brand_price_signal, test_obs_ecomm_product_nosignal]"":1}"</t>
  </si>
  <si>
    <t>1761796983925039,2,"{""[test_rep_animal, test_obs_animal_products, test_obs_animal_fake_product_mentioned, test_COMP_FLAG_SUITABLE_FOR_ALL, test_obs_animal_fur]"":1}"</t>
  </si>
  <si>
    <t>2372576099489927,2,"{""[test_rep_animal, test_obs_animal_sale]"":1}"</t>
  </si>
  <si>
    <t>2134556049934531,2,"{""[test_rep_wfh]"":1}"</t>
  </si>
  <si>
    <t>2097301166980221,2,"{""[test_rep_nonproduct, test_obs_nointent, test_pil_nonproduct_lookingtobuy]"":1}"</t>
  </si>
  <si>
    <t>2155574881194004,2,"{""[test_rep_weaponsale, test_obs_weaponsale_gun]"":1}"</t>
  </si>
  <si>
    <t>1849376741850818,2,"{""[test_rep_animal, test_obs_animal_sale]"":1}"</t>
  </si>
  <si>
    <t>2011981135534922,2,"{""[test_pil_lowquality, test_rep_nonproduct, test_obs_digital, test_pil_nonproduct_digital_other]"":1}"</t>
  </si>
  <si>
    <t>2288542097863080,2,"{""[test_rep_animal, test_COMP_FLAG_SUITABLE_FOR_ALL, test_obs_animal_consumption]"":1}"</t>
  </si>
  <si>
    <t>2928950437130987,2,"{""[test_rep_animal, test_obs_animal_sale]"":1}"</t>
  </si>
  <si>
    <t>2263442040386169,2,"{""[test_pil_lowquality, test_rep_nonproduct, test_obs_digital, test_pil_nonproduct_digital_other]"":1}"</t>
  </si>
  <si>
    <t>2522641584475045,2,"{""[test_rep_nonproduct, test_obs_nointent, test_pil_nonproduct_lookingtobuy]"":1}"</t>
  </si>
  <si>
    <t>988455451278055,2,"{""[test_rep_animal, test_obs_animal_sale]"":1}"</t>
  </si>
  <si>
    <t>1997542063677837,2,"{""[test_pil_lowquality, test_rep_nonproduct, test_obs_digital, test_pil_nonproduct_digital_other]"":1}"</t>
  </si>
  <si>
    <t>2190297794386461,2,"{""[test_rep_weaponsale, test_obs_weaponsale_gunpart]"":1}"</t>
  </si>
  <si>
    <t>`</t>
  </si>
  <si>
    <t>2257014280989643,2,"{""[test_COMP_FLAG_SUITABLE_FOR_ALL]"":1}"</t>
  </si>
  <si>
    <t>2086402918111969,2,"{""[test_COMP_FLAG_SUITABLE_FOR_ALL]"":2}"</t>
  </si>
  <si>
    <t>2537479349616904,2,"{""[test_obs_potential_lqec, test_obs_ecomm_category_shoes, obs_ecomm_brand_tier2_nike, obs_ecomm_product_condition_new, rep_lowqualityecommerce, obs_ecomm_product_lowprice_below_27]"":1}"</t>
  </si>
  <si>
    <t>1795586513875849,2,"{""[test_COMP_FLAG_SUITABLE_FOR_ALL]"":1}"</t>
  </si>
  <si>
    <t>2063226657108254,2,"{""[test_COMP_FLAG_SUITABLE_FOR_ALL]"":3}"</t>
  </si>
  <si>
    <t>2467484659935034,2,"{""[test_COMP_FLAG_SUITABLE_FOR_ALL]"":1}"</t>
  </si>
  <si>
    <t>2242045079187744,2,"{""[test_obs_potential_lqec, test_obs_ecomm_category_apparels, obs_ecomm_brand_tier2_ralph_lauren, obs_ecomm_product_condition_new, rep_lowqualityecommerce, obs_ecomm_product_lowprice_below_78]"":1}"</t>
  </si>
  <si>
    <t>2308015595899490,2,"{""[test_COMP_FLAG_SUITABLE_FOR_ALL]"":1}"</t>
  </si>
  <si>
    <t>2155520927869420,2,"{""[test_COMP_FLAG_SUITABLE_FOR_ALL]"":2}"</t>
  </si>
  <si>
    <t>2241206995939589,2,"{""[test_COMP_FLAG_SUITABLE_FOR_ALL]"":2}"</t>
  </si>
  <si>
    <t>1951565814959895,2,"{""[test_COMP_FLAG_SUITABLE_FOR_ALL]"":1}"</t>
  </si>
  <si>
    <t>2342543795758691,2,"{""[test_obs_potential_lqec, test_obs_ecomm_category_handbags, obs_ecomm_brand_tier2_michael_kors, obs_ecomm_product_condition_new, rep_lowqualityecommerce, obs_ecomm_product_lowprice_below_63]"":1}"</t>
  </si>
  <si>
    <t>1900006703434952,2,"{""[test_COMP_FLAG_SUITABLE_FOR_ALL]"":1}"</t>
  </si>
  <si>
    <t>2003380623090297,2,"{""[test_COMP_FLAG_SUITABLE_FOR_ALL]"":1}"</t>
  </si>
  <si>
    <t>1990120127751295,2,"{""[test_COMP_FLAG_SUITABLE_FOR_ALL]"":2}"</t>
  </si>
  <si>
    <t>2132576416849515,2,"{""[test_obs_potential_lqec, test_obs_ecomm_category_handbags, obs_ecomm_brand_tier1_chanel, obs_ecomm_product_condition_new, rep_lowqualityecommerce, obs_ecomm_product_lowprice_below_1885]"":1}"</t>
  </si>
  <si>
    <t>2487682157971859,2,"{""[test_COMP_FLAG_SUITABLE_FOR_ALL]"":2}"</t>
  </si>
  <si>
    <t>2072277216186668,2,"{""[test_COMP_FLAG_SUITABLE_FOR_ALL]"":2}"</t>
  </si>
  <si>
    <t>1955617464518896,2,"{""[test_COMP_FLAG_SUITABLE_FOR_ALL]"":1}"</t>
  </si>
  <si>
    <t>2071787962899824,2,"{""[test_COMP_FLAG_SUITABLE_FOR_ALL]"":1}"</t>
  </si>
  <si>
    <t>2061953263892201,2,"{""[test_COMP_FLAG_SUITABLE_FOR_ALL]"":1}"</t>
  </si>
  <si>
    <t>2108995969138707,2,"{""[test_COMP_FLAG_SUITABLE_FOR_ALL]"":1}"</t>
  </si>
  <si>
    <t>2028247730599314,2,"{""[test_COMP_FLAG_SUITABLE_FOR_ALL]"":1}"</t>
  </si>
  <si>
    <t>2168188023228058,2,"{""[test_COMP_FLAG_SUITABLE_FOR_ALL]"":2}"</t>
  </si>
  <si>
    <t>2075665852470780,2,"{""[test_COMP_FLAG_SUITABLE_FOR_ALL]"":1}"</t>
  </si>
  <si>
    <t>1846693668790207,2,"{""[test_COMP_FLAG_SUITABLE_FOR_ALL]"":1}"</t>
  </si>
  <si>
    <t>2053211201465702,2,"{""[test_COMP_FLAG_SUITABLE_FOR_ALL]"":3}"</t>
  </si>
  <si>
    <t>2038926309560317,2,"{""[test_COMP_FLAG_SUITABLE_FOR_ALL]"":1}"</t>
  </si>
  <si>
    <t>2038926309560317</t>
  </si>
  <si>
    <t>1712459815520771,2,"{""[test_rep_illegal, test_pil_illegal_money]"":1}"</t>
  </si>
  <si>
    <t>2051334304956366,2,"{""[test_rep_animal, test_obs_animal_medicine]"":2}"</t>
  </si>
  <si>
    <t>2268690943182732,2,"{""[test_rep_nonproduct, test_obs_nointent, test_pil_nointent_nonprod]"":1}"</t>
  </si>
  <si>
    <t>2421245181223720,2,"{""[test_rep_nonproduct, test_obs_nointent, test_pil_nointent_nonprod]"":1}"</t>
  </si>
  <si>
    <t>2215533191800957,2,"{""[test_rep_nonproduct, test_obs_nointent, test_pil_nointent_nonprod]"":1}"</t>
  </si>
  <si>
    <t>2207548935975666,2,"{""[test_rep_animal, test_obs_animal_products, test_COMP_FLAG_SUITABLE_FOR_ALL, test_obs_animal_name_mentioned, test_obs_animal_skin]"":1}"</t>
  </si>
  <si>
    <t>1897149943740616,2,"{""[test_obs_newrisk_sop_gap, test_COMP_FLAG_SUITABLE_FOR_ALL, test_obs_newrisk]"":1}"</t>
  </si>
  <si>
    <t>1940211076062869,2,"{""[test_rep_animal, test_obs_animal_products, test_COMP_FLAG_SUITABLE_FOR_ALL, test_obs_animal_authentic_product_mentioned, test_obs_animal_fur]"":1}"</t>
  </si>
  <si>
    <t>2103210179748023,2,"{""[test_rep_animal, test_obs_animal_products, test_obs_animal_no_mention, test_COMP_FLAG_SUITABLE_FOR_ALL, test_obs_animal_fur]"":1}"</t>
  </si>
  <si>
    <t>2526954400702803,2,"{""[test_rep_animal, test_obs_animal_products, test_obs_animal_no_mention, test_COMP_FLAG_SUITABLE_FOR_ALL, test_obs_animal_fur]"":1}"</t>
  </si>
  <si>
    <t>2902669013080251,2,"{""[test_rep_animal, test_obs_animal_products, test_COMP_FLAG_SUITABLE_FOR_ALL, test_obs_animal_name_mentioned, test_obs_animal_feather]"":2}"</t>
  </si>
  <si>
    <t>2071257056316606,2,"{""[test_rep_nonproduct, test_obs_nointent, test_pil_nonproduct_lostandfound]"":1}"</t>
  </si>
  <si>
    <t>2065542890188519,2,"{""[test_rep_nonproduct, test_obs_nointent, test_pil_nointent_mismatch]"":1}"</t>
  </si>
  <si>
    <t>2024483120975807,2,"{""[test_rep_animal, test_obs_animal_products, test_COMP_FLAG_SUITABLE_FOR_ALL, test_obs_animal_name_mentioned, test_obs_animal_bone]"":1}"</t>
  </si>
  <si>
    <t>2733798166638275,2,"{""[test_rep_animal, test_obs_animal_products, test_obs_animal_no_mention, test_COMP_FLAG_SUITABLE_FOR_ALL, test_obs_animal_feather]"":1}"</t>
  </si>
  <si>
    <t>1806316852812109,2,"{""[test_rep_animal, test_obs_animal_products, test_COMP_FLAG_SUITABLE_FOR_ALL, test_obs_animal_authentic_product_mentioned, test_obs_animal_leather, test_obs_animal_skin]"":1}"</t>
  </si>
  <si>
    <t>2516086881798885,2,"{""[test_rep_nonproduct, test_obs_nointent, test_pil_nointent_nonprod]"":1}"</t>
  </si>
  <si>
    <t>2282105408476337,2,"{""[test_rep_animal, test_obs_animal_products, test_COMP_FLAG_SUITABLE_FOR_ALL, test_obs_animal_name_mentioned, test_obs_animal_leather]"":1}"</t>
  </si>
  <si>
    <t>2493876447350732,2,"{""[test_rep_nonproduct, test_obs_nointent, test_pil_nonproduct_promotions]"":1}"</t>
  </si>
  <si>
    <t>2476676655737781,2,"{""[test_rep_animal, test_COMP_FLAG_SUITABLE_FOR_ALL, test_obs_animal_consumption]"":1}"</t>
  </si>
  <si>
    <t>2049169345138206,2,"{""[test_rep_nonproduct, test_obs_nointent, test_pil_nointent_nonprod]"":1}"</t>
  </si>
  <si>
    <t>2552247468150009,2,"{""[test_rep_animal, test_obs_animal_products, test_obs_animal_no_mention, test_COMP_FLAG_SUITABLE_FOR_ALL, test_obs_animal_fur]"":1}"</t>
  </si>
  <si>
    <t>3032571523435490,2,"{""[test_rep_nonproduct, test_obs_nointent, test_pil_nonproduct_lookingtobuy]"":1}"</t>
  </si>
  <si>
    <t>2067754153277993,2,"{""[test_rep_animal, test_obs_animal_products, test_obs_animal_no_mention, test_COMP_FLAG_SUITABLE_FOR_ALL, test_obs_animal_feather]"":2}"</t>
  </si>
  <si>
    <t>2060137977405736,2,"{""[test_rep_nonproduct, test_obs_nointent, test_pil_nointent_nonprod]"":1}"</t>
  </si>
  <si>
    <t>2213646508694514,2,"{""[test_rep_nonproduct, test_obs_nointent, test_pil_nointent_nonprod]"":1}"</t>
  </si>
  <si>
    <t>2654685551238534,2,"{""[test_obs_services, test_obs_other_services, test_rep_services]"":1}"</t>
  </si>
  <si>
    <t>2994952120530611,2,"{""[test_rep_nonproduct, test_obs_nointent, test_pil_nonproduct_lostandfound]"":1}"</t>
  </si>
  <si>
    <t>2568798476470526,2,"{""[test_rep_nonproduct, test_obs_nointent, test_pil_nointent_nonprod]"":1}"</t>
  </si>
  <si>
    <t>2055296617841418,2,"{""[test_rep_animal, test_obs_animal_products, test_obs_animal_no_mention, test_COMP_FLAG_SUITABLE_FOR_ALL, test_obs_animal_feather]"":1}"</t>
  </si>
  <si>
    <t>2190515840991792,2,"{""[test_rep_nonproduct, test_obs_nointent, test_pil_nointent_nonprod]"":1}"</t>
  </si>
  <si>
    <t>2024554197662814,2,"{""[test_rep_animal, test_obs_animal_products, test_obs_animal_no_mention, test_COMP_FLAG_SUITABLE_FOR_ALL, test_obs_animal_feather]"":1}"</t>
  </si>
  <si>
    <t>2167840346641553,2,"{""[test_rep_animal, test_obs_animal_products, test_COMP_FLAG_SUITABLE_FOR_ALL, test_obs_animal_name_mentioned, test_obs_animal_skin, test_obs_animal_leather]"":1}"</t>
  </si>
  <si>
    <t>2383438295064623,2,"{""[test_rep_nonproduct, test_obs_nointent, test_pil_nointent_nonprod]"":1}"</t>
  </si>
  <si>
    <t>2279843058706743,2,"{""[test_rep_nonproduct, test_obs_nointent, test_pil_nointent_nonprod]"":1}"</t>
  </si>
  <si>
    <t>2017694661619496,2,"{""[test_rep_nonproduct, test_obs_nointent, test_pil_nointent_nonprod]"":1}"</t>
  </si>
  <si>
    <t>2056867811056761,2,"{""[test_rep_weaponsale, test_obs_weaponsale_ammo]"":1}"</t>
  </si>
  <si>
    <t>2195892613805029,2,"{""[test_rep_nonproduct, test_obs_nointent, test_pil_nointent_nonprod]"":1}"</t>
  </si>
  <si>
    <t>2478389812233656,2,"{""[test_rep_nonproduct, test_obs_nointent, test_pil_nointent_nonprod]"":1}"</t>
  </si>
  <si>
    <t>2013796948749235,2,"{""[test_rep_animal, test_obs_endangered_animal]"":1}"</t>
  </si>
  <si>
    <t>2117881221613396,2,"{""[test_obs_potential_lqec, test_obs_ecomm_category_shoes, obs_ecomm_brand_tier2_adidas, obs_ecomm_product_condition_new, obs_ecomm_product_undisclosedprice, obs_ecomm_lqec_price_signal, test_obs_ecomm_product_noneoftheabove, test_obs_ecomm_product_reviewed_with_brand_price_signal, test_obs_ecomm_product_multipleproducts, test_obs_ecomm_lqec_multipleproduct_signal]"":1}"</t>
  </si>
  <si>
    <t>2578098278898152,2,"{""[test_rep_animal, test_obs_animal_products, test_COMP_FLAG_SUITABLE_FOR_ALL, test_obs_animal_name_mentioned, test_obs_animal_skin]"":1}"</t>
  </si>
  <si>
    <t>2536379426435195,2,"{""[test_rep_animal, test_obs_animal_products, test_obs_animal_no_mention, test_COMP_FLAG_SUITABLE_FOR_ALL, test_obs_animal_feather]"":1}"</t>
  </si>
  <si>
    <t>2301924493173684,2,"{""[test_rep_animal, test_obs_animal_products, test_COMP_FLAG_SUITABLE_FOR_ALL, test_obs_animal_name_mentioned, test_obs_animal_bone]"":1}"</t>
  </si>
  <si>
    <t>2531444333546095,2,"{""[test_rep_animal, test_obs_animal_products, test_obs_animal_fake_product_mentioned, test_COMP_FLAG_SUITABLE_FOR_ALL, test_obs_animal_leather, test_obs_animal_fur]"":1}"</t>
  </si>
  <si>
    <t>1873757756010905,2,"{""[test_rep_nonproduct, test_obs_nointent, test_pil_nointent_nonprod]"":1}"</t>
  </si>
  <si>
    <t>1991341050919499,2,"{""[test_rep_nonproduct, test_obs_nointent, test_pil_nointent_nonprod]"":1}"</t>
  </si>
  <si>
    <t>2694567240583969,2,"{""[test_rep_animal, test_COMP_FLAG_SUITABLE_FOR_ALL, test_obs_animal_consumption]"":1}"</t>
  </si>
  <si>
    <t>2481612758547646,2,"{""[test_rep_animal, test_obs_animal_products, test_COMP_FLAG_SUITABLE_FOR_ALL, test_obs_animal_name_mentioned, test_obs_animal_bone, test_obs_animal_organs]"":1}"</t>
  </si>
  <si>
    <t>2633047496711832,2,"{""[test_rep_nonproduct, test_obs_nointent, test_pil_nointent_nonprod]"":1}"</t>
  </si>
  <si>
    <t>2617733398278121,2,"{""[test_rep_animal, test_obs_animal_products, test_COMP_FLAG_SUITABLE_FOR_ALL, test_obs_animal_name_mentioned, test_obs_animal_leather]"":1}"</t>
  </si>
  <si>
    <t>1844923885560829,2,"{""[test_rep_animal, test_obs_animal_products, test_obs_animal_fake_product_mentioned, test_COMP_FLAG_SUITABLE_FOR_ALL, test_obs_animal_feather]"":1}"</t>
  </si>
  <si>
    <t>2191705927561364,2,"{""[test_rep_animal, test_obs_animal_products, test_COMP_FLAG_SUITABLE_FOR_ALL, test_obs_animal_name_mentioned, test_obs_animal_other]"":1}"</t>
  </si>
  <si>
    <t>2206052919455932,2,"{""[test_rep_animal, test_obs_animal_products, test_obs_animal_no_mention, test_COMP_FLAG_SUITABLE_FOR_ALL, test_obs_animal_fur]"":1}"</t>
  </si>
  <si>
    <t>2496343223772015,2,"{""[test_rep_nonproduct, test_obs_nointent, test_pil_nointent_nonprod]"":1}"</t>
  </si>
  <si>
    <t>2063163503745720,2,"{""[test_rep_animal, test_obs_animal_products, test_COMP_FLAG_SUITABLE_FOR_ALL, test_obs_animal_name_mentioned, test_obs_animal_feather, test_obs_animal_other]"":1}"</t>
  </si>
  <si>
    <t>2277909468908228,2,"{""[test_rep_nonproduct, test_obs_nointent, test_pil_nonproduct_awareness]"":1}"</t>
  </si>
  <si>
    <t>1919274191522715,2,"{""[test_rep_animal, test_obs_animal_products, test_obs_animal_no_mention, test_COMP_FLAG_SUITABLE_FOR_ALL, test_obs_animal_feather]"":1}"</t>
  </si>
  <si>
    <t>2370122153006626,2,"{""[test_rep_animal, test_obs_animal_products, test_obs_animal_no_mention, test_COMP_FLAG_SUITABLE_FOR_ALL, test_obs_animal_leather]"":1}"</t>
  </si>
  <si>
    <t>2545536198806808,2,"{""[test_rep_animal, test_obs_animal_products, test_COMP_FLAG_SUITABLE_FOR_ALL, test_obs_animal_name_mentioned, test_obs_animal_skin, test_obs_animal_leather]"":1}"</t>
  </si>
  <si>
    <t>2253414391376145,2,"{""[test_rep_animal, test_obs_animal_sale]"":1}"</t>
  </si>
  <si>
    <t>2641782195837135,2,"{""[test_rep_animal, test_obs_animal_products, test_COMP_FLAG_SUITABLE_FOR_ALL, test_obs_animal_name_mentioned, test_obs_animal_other]"":1}"</t>
  </si>
  <si>
    <t>2222626187789613,2,"{""[test_rep_animal, test_obs_animal_products, test_COMP_FLAG_SUITABLE_FOR_ALL, test_obs_animal_name_mentioned, test_obs_animal_skin, test_obs_animal_fur]"":1}"</t>
  </si>
  <si>
    <t>2073580446069412,2,"{""[test_rep_nonproduct, test_obs_nointent, test_pil_nointent_nonprod]"":1}"</t>
  </si>
  <si>
    <t>2671046742912911,2,"{""[test_rep_animal, test_obs_animal_products, test_obs_animal_fake_product_mentioned, test_COMP_FLAG_SUITABLE_FOR_ALL, test_obs_animal_other]"":1}"</t>
  </si>
  <si>
    <t>2120202571393863,2,"{""[test_rep_animal, test_obs_animal_products, test_COMP_FLAG_SUITABLE_FOR_ALL, test_obs_animal_name_mentioned, test_obs_animal_other]"":1}"</t>
  </si>
  <si>
    <t>2618950121508329,2,"{""[test_rep_nonproduct, test_obs_nointent, test_pil_nointent_nonprod]"":1}"</t>
  </si>
  <si>
    <t>2085224008202804,2,"{""[test_rep_animal, test_obs_animal_sale]"":1}"</t>
  </si>
  <si>
    <t>2109231829184105,2,"{""[test_rep_nonproduct, test_obs_nointent, test_pil_nointent_nonprod]"":1}"</t>
  </si>
  <si>
    <t>2310787312267088,2,"{""[test_rep_animal, test_obs_animal_products, test_COMP_FLAG_SUITABLE_FOR_ALL, test_obs_animal_name_mentioned, test_obs_animal_bone]"":1}"</t>
  </si>
  <si>
    <t>2639119412766684,2,"{""[test_rep_animal, test_obs_animal_sale]"":1}"</t>
  </si>
  <si>
    <t>1991257844256500,2,"{""[test_rep_animal, test_obs_animal_products, test_COMP_FLAG_SUITABLE_FOR_ALL, test_obs_animal_name_mentioned, test_obs_animal_other]"":1}"</t>
  </si>
  <si>
    <t>2076020722483172,2,"{""[test_rep_nonproduct, test_obs_nointent, test_pil_nointent_nonprod]"":1}"</t>
  </si>
  <si>
    <t>2046885032046345,2,"{""[test_rep_animal, test_obs_animal_products, test_COMP_FLAG_SUITABLE_FOR_ALL, test_obs_animal_name_mentioned, test_obs_animal_skin]"":1}"</t>
  </si>
  <si>
    <t>2309357015794505,2,"{""[test_rep_animal, test_obs_animal_products, test_COMP_FLAG_SUITABLE_FOR_ALL, test_obs_animal_name_mentioned, test_obs_animal_bone]"":1}"</t>
  </si>
  <si>
    <t>2158862497505717,2,"{""[test_rep_nonproduct, test_obs_nointent, test_pil_nointent_nonprod]"":1}"</t>
  </si>
  <si>
    <t>2521882271219955,2,"{""[test_rep_animal, test_obs_animal_products, test_obs_animal_no_mention, test_COMP_FLAG_SUITABLE_FOR_ALL, test_obs_animal_feather]"":1}"</t>
  </si>
  <si>
    <t>2468642973210857,2,"{""[test_rep_nonproduct, test_obs_nointent, test_pil_nointent_nonprod]"":1}"</t>
  </si>
  <si>
    <t>2703065803044569,2,"{""[test_rep_animal, test_obs_animal_products, test_obs_animal_no_mention, test_COMP_FLAG_SUITABLE_FOR_ALL, test_obs_animal_feather]"":1}"</t>
  </si>
  <si>
    <t>2448553438519116,2,"{""[test_rep_illegal, test_pil_illegal_human]"":1}"</t>
  </si>
  <si>
    <t>2311377505608383,2,"{""[test_rep_animal, test_obs_animal_products, test_obs_animal_no_mention, test_COMP_FLAG_SUITABLE_FOR_ALL, test_obs_animal_fur]"":1}"</t>
  </si>
  <si>
    <t>2123414731081717,2,"{""[test_rep_nonproduct, test_obs_nointent, test_pil_nointent_nonprod]"":1}"</t>
  </si>
  <si>
    <t>2117464311652205,2,"{""[test_rep_nonproduct, test_obs_nointent, test_pil_nointent_nonprod]"":1}"</t>
  </si>
  <si>
    <t>2148002675221951,2,"{""[test_rep_nonproduct, test_obs_nointent, test_pil_nointent_nonprod]"":1}"</t>
  </si>
  <si>
    <t>2321427507891408,2,"{""[test_rep_nonproduct, test_obs_nointent, test_pil_nonproduct_promotions]"":1}"</t>
  </si>
  <si>
    <t>1981565625254289,2,"{""[test_rep_animal, test_obs_animal_products, test_COMP_FLAG_SUITABLE_FOR_ALL, test_obs_animal_name_mentioned, test_obs_animal_skin, test_obs_animal_leather]"":1}"</t>
  </si>
  <si>
    <t>2137786532996185,2,"{""[test_rep_animal, test_COMP_FLAG_SUITABLE_FOR_ALL, test_obs_animal_consumption]"":1}"</t>
  </si>
  <si>
    <t>2071894066237628,2,"{""[test_rep_animal, test_obs_animal_products, test_obs_animal_no_mention, test_COMP_FLAG_SUITABLE_FOR_ALL, test_obs_animal_feather]"":1}"</t>
  </si>
  <si>
    <t>1876501849121347,2,"{""[test_rep_nonproduct, test_obs_nointent, test_pil_nointent_nonprod]"":1}"</t>
  </si>
  <si>
    <t>2458914367471914,2,"{""[test_rep_animal, test_obs_animal_sale]"":1}"</t>
  </si>
  <si>
    <t>2475033775901380,2,"{""[test_rep_animal, test_obs_animal_products, test_COMP_FLAG_SUITABLE_FOR_ALL, test_obs_animal_name_mentioned, test_obs_animal_skin, test_obs_animal_leather]"":1}"</t>
  </si>
  <si>
    <t>2231834560188144,2,"{""[test_rep_animal, test_obs_animal_products, test_COMP_FLAG_SUITABLE_FOR_ALL, test_obs_animal_name_mentioned, test_obs_animal_skin]"":1}"</t>
  </si>
  <si>
    <t>3020810724603118,2,"{""[test_rep_animal, test_COMP_FLAG_SUITABLE_FOR_ALL, test_obs_animal_consumption]"":1}"</t>
  </si>
  <si>
    <t>1020736071383522,2,"{""[test_rep_animal, test_obs_animal_products, test_obs_animal_no_mention, test_COMP_FLAG_SUITABLE_FOR_ALL, test_obs_animal_fur]"":1}"</t>
  </si>
  <si>
    <t>1973628812756514,2,"{""[test_rep_animal, test_obs_animal_products, test_obs_animal_no_mention, test_COMP_FLAG_SUITABLE_FOR_ALL, test_obs_animal_fur]"":2}"</t>
  </si>
  <si>
    <t>2067692209980229,2,"{""[test_rep_nonproduct, test_obs_nointent, test_pil_nointent_nonprod]"":1}"</t>
  </si>
  <si>
    <t>2448092301899149,2,"{""[test_rep_animal, test_obs_animal_products, test_obs_animal_fake_product_mentioned, test_COMP_FLAG_SUITABLE_FOR_ALL, test_obs_animal_bone]"":1}"</t>
  </si>
  <si>
    <t>1752254171541794,2,"{""[test_rep_animal, test_obs_animal_products, test_obs_animal_no_mention, test_COMP_FLAG_SUITABLE_FOR_ALL, test_obs_animal_fur]"":1}"</t>
  </si>
  <si>
    <t>Q3</t>
  </si>
  <si>
    <t>Sum</t>
  </si>
  <si>
    <t>Total no. of ads enqueued for Animal</t>
  </si>
  <si>
    <t>Total no. of ads with 3 decisions</t>
  </si>
  <si>
    <t>Ads with High consistency</t>
  </si>
  <si>
    <t>Ads with Mid consistency</t>
  </si>
  <si>
    <t>Ads with Low consistency</t>
  </si>
  <si>
    <t>Animal</t>
  </si>
  <si>
    <t>_animal</t>
  </si>
  <si>
    <t>suitable</t>
  </si>
  <si>
    <t>_nonproduct</t>
  </si>
  <si>
    <t>_services</t>
  </si>
  <si>
    <t>_sexual</t>
  </si>
  <si>
    <t>_electronicsinterference</t>
  </si>
  <si>
    <t>_gambling</t>
  </si>
  <si>
    <t>_healthcare</t>
  </si>
  <si>
    <t>_adultcontent</t>
  </si>
  <si>
    <t>_weaponsale</t>
  </si>
  <si>
    <t>_wfh</t>
  </si>
  <si>
    <t>_alcohol</t>
  </si>
  <si>
    <t>none met</t>
  </si>
  <si>
    <t>not string</t>
  </si>
  <si>
    <t>_illegal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</si>
</sst>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9F15-761E-2F47-83B6-ECB15DFF6EA0}">
  <dimension ref="B1:D6"/>
  <sheetViews>
    <sheetView workbookViewId="0">
      <selection activeCell="D10" sqref="D10"/>
    </sheetView>
  </sheetViews>
  <sheetFormatPr baseColWidth="10" defaultRowHeight="16" x14ac:dyDescent="0.2"/>
  <cols>
    <col min="2" max="2" width="31.33203125" customWidth="1"/>
  </cols>
  <sheetData>
    <row r="1" spans="2:4" x14ac:dyDescent="0.2">
      <c r="B1" t="s">
        <v>4552</v>
      </c>
    </row>
    <row r="2" spans="2:4" x14ac:dyDescent="0.2">
      <c r="B2" t="s">
        <v>4547</v>
      </c>
      <c r="C2">
        <v>1200</v>
      </c>
    </row>
    <row r="3" spans="2:4" x14ac:dyDescent="0.2">
      <c r="B3" t="s">
        <v>4548</v>
      </c>
      <c r="C3">
        <v>800</v>
      </c>
    </row>
    <row r="4" spans="2:4" x14ac:dyDescent="0.2">
      <c r="B4" t="s">
        <v>4549</v>
      </c>
      <c r="C4">
        <v>509</v>
      </c>
      <c r="D4" s="5">
        <f>C4/$C$3</f>
        <v>0.63624999999999998</v>
      </c>
    </row>
    <row r="5" spans="2:4" x14ac:dyDescent="0.2">
      <c r="B5" t="s">
        <v>4550</v>
      </c>
      <c r="C5">
        <v>174</v>
      </c>
      <c r="D5" s="5">
        <f t="shared" ref="D5:D6" si="0">C5/$C$3</f>
        <v>0.2175</v>
      </c>
    </row>
    <row r="6" spans="2:4" x14ac:dyDescent="0.2">
      <c r="B6" t="s">
        <v>4551</v>
      </c>
      <c r="C6">
        <v>117</v>
      </c>
      <c r="D6" s="5">
        <f t="shared" si="0"/>
        <v>0.14624999999999999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4C08-74F4-6543-B283-AB2FE25293DB}">
  <dimension ref="A1:N1049"/>
  <sheetViews>
    <sheetView tabSelected="1" topLeftCell="A1040" zoomScaleNormal="100" workbookViewId="0">
      <selection activeCell="L1062" sqref="L1062"/>
    </sheetView>
  </sheetViews>
  <sheetFormatPr baseColWidth="10" defaultRowHeight="16" x14ac:dyDescent="0.2"/>
  <cols>
    <col min="1" max="1" width="20.1640625" style="1" customWidth="1"/>
    <col min="2" max="2" width="80.1640625" style="3" customWidth="1"/>
    <col min="3" max="3" width="13.83203125" style="2" customWidth="1"/>
    <col min="4" max="4" width="54.83203125" style="4" customWidth="1"/>
    <col min="6" max="6" width="41.6640625" customWidth="1"/>
  </cols>
  <sheetData>
    <row r="1" spans="1:14" ht="17" x14ac:dyDescent="0.2">
      <c r="A1" s="1" t="s">
        <v>3027</v>
      </c>
      <c r="B1" s="3" t="s">
        <v>3025</v>
      </c>
      <c r="D1" s="4" t="s">
        <v>3026</v>
      </c>
      <c r="F1" t="s">
        <v>4545</v>
      </c>
      <c r="G1" t="s">
        <v>4546</v>
      </c>
    </row>
    <row r="2" spans="1:14" ht="119" x14ac:dyDescent="0.2">
      <c r="A2" s="1" t="s">
        <v>0</v>
      </c>
      <c r="B2" s="3" t="str">
        <f>VLOOKUP(A2,'Q2 Animal'!$A$2:$B$2070,2,FALSE)</f>
        <v>2264378966926164,2,"{""[test_COMP_FLAG_SUITABLE_FOR_ALL]"":1}"</v>
      </c>
      <c r="C2" s="2">
        <f>IF(B2=D2,1,0)</f>
        <v>1</v>
      </c>
      <c r="D2" s="4" t="s">
        <v>1041</v>
      </c>
      <c r="E2" s="2">
        <f>IF(D2=F2,1,0)</f>
        <v>1</v>
      </c>
      <c r="F2" s="3" t="str">
        <f>VLOOKUP(A2,'Q3 Animal'!$A$2:$B$803,2,FALSE)</f>
        <v>2264378966926164,2,"{""[test_COMP_FLAG_SUITABLE_FOR_ALL]"":1}"</v>
      </c>
      <c r="G2" s="2">
        <f>SUM(C2,E2)</f>
        <v>2</v>
      </c>
      <c r="I2" t="s">
        <v>4554</v>
      </c>
      <c r="J2" t="s">
        <v>4554</v>
      </c>
      <c r="K2" t="s">
        <v>4554</v>
      </c>
      <c r="N2" s="1"/>
    </row>
    <row r="3" spans="1:14" ht="34" x14ac:dyDescent="0.2">
      <c r="A3" s="1" t="s">
        <v>1</v>
      </c>
      <c r="B3" s="3" t="str">
        <f>VLOOKUP(A3,'Q2 Animal'!$A$2:$B$2070,2,FALSE)</f>
        <v>2040651595972383,2,"{""[test_rep_animal, test_obs_animal_sale]"":1}"</v>
      </c>
      <c r="C3" s="2">
        <f t="shared" ref="C3:C66" si="0">IF(B3=D3,1,0)</f>
        <v>1</v>
      </c>
      <c r="D3" s="4" t="s">
        <v>3127</v>
      </c>
      <c r="E3" s="2">
        <f t="shared" ref="E3:E66" si="1">IF(D3=F3,1,0)</f>
        <v>1</v>
      </c>
      <c r="F3" s="3" t="str">
        <f>VLOOKUP(A3,'Q3 Animal'!$A$2:$B$803,2,FALSE)</f>
        <v>2040651595972383,2,"{""[test_rep_animal, test_obs_animal_sale]"":1}"</v>
      </c>
      <c r="G3" s="2">
        <f t="shared" ref="G3:G66" si="2">SUM(C3,E3)</f>
        <v>2</v>
      </c>
      <c r="I3" t="s">
        <v>4553</v>
      </c>
      <c r="J3" t="s">
        <v>4553</v>
      </c>
      <c r="K3" t="s">
        <v>4553</v>
      </c>
    </row>
    <row r="4" spans="1:14" ht="51" x14ac:dyDescent="0.2">
      <c r="A4" s="1" t="s">
        <v>2</v>
      </c>
      <c r="B4" s="3" t="str">
        <f>VLOOKUP(A4,'Q2 Animal'!$A$2:$B$2070,2,FALSE)</f>
        <v>1734287076672466,2,"{""[test_COMP_FLAG_SUITABLE_FOR_ALL]"":1}"</v>
      </c>
      <c r="C4" s="2">
        <f t="shared" si="0"/>
        <v>1</v>
      </c>
      <c r="D4" s="4" t="s">
        <v>1042</v>
      </c>
      <c r="E4" s="2">
        <f t="shared" si="1"/>
        <v>1</v>
      </c>
      <c r="F4" s="3" t="str">
        <f>VLOOKUP(A4,'Q3 Animal'!$A$2:$B$803,2,FALSE)</f>
        <v>1734287076672466,2,"{""[test_COMP_FLAG_SUITABLE_FOR_ALL]"":1}"</v>
      </c>
      <c r="G4" s="2">
        <f t="shared" si="2"/>
        <v>2</v>
      </c>
      <c r="I4" t="s">
        <v>4554</v>
      </c>
      <c r="J4" t="s">
        <v>4554</v>
      </c>
      <c r="K4" t="s">
        <v>4554</v>
      </c>
    </row>
    <row r="5" spans="1:14" ht="51" x14ac:dyDescent="0.2">
      <c r="A5" s="1" t="s">
        <v>3</v>
      </c>
      <c r="B5" s="3" t="str">
        <f>VLOOKUP(A5,'Q2 Animal'!$A$2:$B$2070,2,FALSE)</f>
        <v>2141364375885255,2,"{""[test_rep_animal, test_obs_animal_sale]"":1}"</v>
      </c>
      <c r="C5" s="2">
        <f t="shared" si="0"/>
        <v>1</v>
      </c>
      <c r="D5" s="4" t="s">
        <v>3128</v>
      </c>
      <c r="E5" s="2">
        <f t="shared" si="1"/>
        <v>1</v>
      </c>
      <c r="F5" s="3" t="str">
        <f>VLOOKUP(A5,'Q3 Animal'!$A$2:$B$803,2,FALSE)</f>
        <v>2141364375885255,2,"{""[test_rep_animal, test_obs_animal_sale]"":1}"</v>
      </c>
      <c r="G5" s="2">
        <f t="shared" si="2"/>
        <v>2</v>
      </c>
      <c r="I5" t="s">
        <v>4553</v>
      </c>
      <c r="J5" t="s">
        <v>4553</v>
      </c>
      <c r="K5" t="s">
        <v>4553</v>
      </c>
    </row>
    <row r="6" spans="1:14" ht="51" x14ac:dyDescent="0.2">
      <c r="A6" s="1" t="s">
        <v>4</v>
      </c>
      <c r="B6" s="3" t="str">
        <f>VLOOKUP(A6,'Q2 Animal'!$A$2:$B$2070,2,FALSE)</f>
        <v>2065951403522560,2,"{""[test_rep_animal, test_obs_animal_sale]"":1}"</v>
      </c>
      <c r="C6" s="2">
        <f t="shared" si="0"/>
        <v>0</v>
      </c>
      <c r="D6" s="4" t="s">
        <v>3129</v>
      </c>
      <c r="E6" s="2">
        <f t="shared" si="1"/>
        <v>0</v>
      </c>
      <c r="F6" s="3" t="str">
        <f>VLOOKUP(A6,'Q3 Animal'!$A$2:$B$803,2,FALSE)</f>
        <v>2065951403522560,2,"{""[test_rep_animal, test_obs_animal_sale]"":1}"</v>
      </c>
      <c r="G6" s="2">
        <f t="shared" si="2"/>
        <v>0</v>
      </c>
      <c r="I6" t="s">
        <v>4553</v>
      </c>
      <c r="J6" t="s">
        <v>4555</v>
      </c>
      <c r="K6" t="s">
        <v>4553</v>
      </c>
    </row>
    <row r="7" spans="1:14" ht="51" x14ac:dyDescent="0.2">
      <c r="A7" s="1" t="s">
        <v>5</v>
      </c>
      <c r="B7" s="3" t="str">
        <f>VLOOKUP(A7,'Q2 Animal'!$A$2:$B$2070,2,FALSE)</f>
        <v>2073273886068904,2,"{""[test_COMP_FLAG_SUITABLE_FOR_ALL]"":1}"</v>
      </c>
      <c r="C7" s="2">
        <f t="shared" si="0"/>
        <v>1</v>
      </c>
      <c r="D7" s="4" t="s">
        <v>1043</v>
      </c>
      <c r="E7" s="2" t="e">
        <f t="shared" si="1"/>
        <v>#N/A</v>
      </c>
      <c r="F7" s="3" t="e">
        <f>VLOOKUP(A7,'Q3 Animal'!$A$2:$B$803,2,FALSE)</f>
        <v>#N/A</v>
      </c>
      <c r="G7" s="2" t="e">
        <f t="shared" si="2"/>
        <v>#N/A</v>
      </c>
      <c r="I7" t="s">
        <v>4554</v>
      </c>
      <c r="J7" t="s">
        <v>4554</v>
      </c>
      <c r="K7" t="s">
        <v>4566</v>
      </c>
    </row>
    <row r="8" spans="1:14" ht="51" x14ac:dyDescent="0.2">
      <c r="A8" s="1" t="s">
        <v>6</v>
      </c>
      <c r="B8" s="3" t="str">
        <f>VLOOKUP(A8,'Q2 Animal'!$A$2:$B$2070,2,FALSE)</f>
        <v>2103210179748023,2,"{""[test_rep_animal, test_obs_animal_products, test_COMP_FLAG_SUITABLE_FOR_ALL, test_obs_animal_authentic_product_mentioned, test_obs_animal_fur]"":1}"</v>
      </c>
      <c r="C8" s="2">
        <f t="shared" si="0"/>
        <v>0</v>
      </c>
      <c r="D8" s="4" t="s">
        <v>1044</v>
      </c>
      <c r="E8" s="2">
        <f t="shared" si="1"/>
        <v>0</v>
      </c>
      <c r="F8" s="3" t="str">
        <f>VLOOKUP(A8,'Q3 Animal'!$A$2:$B$803,2,FALSE)</f>
        <v>2103210179748023,2,"{""[test_rep_animal, test_obs_animal_products, test_obs_animal_no_mention, test_COMP_FLAG_SUITABLE_FOR_ALL, test_obs_animal_fur]"":1}"</v>
      </c>
      <c r="G8" s="2">
        <f t="shared" si="2"/>
        <v>0</v>
      </c>
      <c r="I8" t="s">
        <v>4554</v>
      </c>
      <c r="J8" t="s">
        <v>4554</v>
      </c>
      <c r="K8" t="s">
        <v>4554</v>
      </c>
    </row>
    <row r="9" spans="1:14" ht="85" x14ac:dyDescent="0.2">
      <c r="A9" s="1" t="s">
        <v>7</v>
      </c>
      <c r="B9" s="3" t="str">
        <f>VLOOKUP(A9,'Q2 Animal'!$A$2:$B$2070,2,FALSE)</f>
        <v>2409496685787938,2,"{""[test_rep_animal, test_obs_animal_products, test_COMP_FLAG_SUITABLE_FOR_ALL, test_obs_animal_authentic_product_mentioned, test_obs_animal_skin]"":1}"</v>
      </c>
      <c r="C9" s="2">
        <f t="shared" si="0"/>
        <v>0</v>
      </c>
      <c r="D9" s="4" t="s">
        <v>3130</v>
      </c>
      <c r="E9" s="2">
        <f t="shared" si="1"/>
        <v>1</v>
      </c>
      <c r="F9" s="3" t="str">
        <f>VLOOKUP(A9,'Q3 Animal'!$A$2:$B$803,2,FALSE)</f>
        <v>2409496685787938,2,"{""[test_rep_animal, test_obs_animal_products, test_COMP_FLAG_SUITABLE_FOR_ALL, test_obs_animal_name_mentioned, test_obs_animal_skin]"":1}"</v>
      </c>
      <c r="G9" s="2">
        <f t="shared" si="2"/>
        <v>1</v>
      </c>
      <c r="I9" t="s">
        <v>4554</v>
      </c>
      <c r="J9" t="s">
        <v>4554</v>
      </c>
      <c r="K9" t="s">
        <v>4554</v>
      </c>
    </row>
    <row r="10" spans="1:14" ht="68" x14ac:dyDescent="0.2">
      <c r="A10" s="1" t="s">
        <v>8</v>
      </c>
      <c r="B10" s="3" t="str">
        <f>VLOOKUP(A10,'Q2 Animal'!$A$2:$B$2070,2,FALSE)</f>
        <v>2099475956812107,2,"{""[test_rep_animal, test_obs_animal_products, test_obs_animal_no_mention, test_COMP_FLAG_SUITABLE_FOR_ALL, test_obs_animal_fur]"":1}"</v>
      </c>
      <c r="C10" s="2">
        <f t="shared" si="0"/>
        <v>1</v>
      </c>
      <c r="D10" s="4" t="s">
        <v>3028</v>
      </c>
      <c r="E10" s="2">
        <f t="shared" si="1"/>
        <v>1</v>
      </c>
      <c r="F10" s="3" t="str">
        <f>VLOOKUP(A10,'Q3 Animal'!$A$2:$B$803,2,FALSE)</f>
        <v>2099475956812107,2,"{""[test_rep_animal, test_obs_animal_products, test_obs_animal_no_mention, test_COMP_FLAG_SUITABLE_FOR_ALL, test_obs_animal_fur]"":1}"</v>
      </c>
      <c r="G10" s="2">
        <f t="shared" si="2"/>
        <v>2</v>
      </c>
      <c r="I10" t="s">
        <v>4554</v>
      </c>
      <c r="J10" t="s">
        <v>4554</v>
      </c>
      <c r="K10" t="s">
        <v>4554</v>
      </c>
    </row>
    <row r="11" spans="1:14" ht="51" x14ac:dyDescent="0.2">
      <c r="A11" s="1" t="s">
        <v>9</v>
      </c>
      <c r="B11" s="3" t="str">
        <f>VLOOKUP(A11,'Q2 Animal'!$A$2:$B$2070,2,FALSE)</f>
        <v>2922128864479662,2,"{""[test_rep_animal, test_obs_animal_sale]"":1}"</v>
      </c>
      <c r="C11" s="2">
        <f t="shared" si="0"/>
        <v>0</v>
      </c>
      <c r="D11" s="4" t="s">
        <v>3131</v>
      </c>
      <c r="E11" s="2">
        <f t="shared" si="1"/>
        <v>1</v>
      </c>
      <c r="F11" s="3" t="str">
        <f>VLOOKUP(A11,'Q3 Animal'!$A$2:$B$803,2,FALSE)</f>
        <v>2922128864479662,2,"{""[test_rep_animal, test_COMP_FLAG_SUITABLE_FOR_ALL, test_obs_animal_consumption]"":1}"</v>
      </c>
      <c r="G11" s="2">
        <f t="shared" si="2"/>
        <v>1</v>
      </c>
      <c r="I11" t="s">
        <v>4553</v>
      </c>
      <c r="J11" t="s">
        <v>4554</v>
      </c>
      <c r="K11" t="s">
        <v>4554</v>
      </c>
    </row>
    <row r="12" spans="1:14" ht="68" x14ac:dyDescent="0.2">
      <c r="A12" s="1" t="s">
        <v>10</v>
      </c>
      <c r="B12" s="3" t="str">
        <f>VLOOKUP(A12,'Q2 Animal'!$A$2:$B$2070,2,FALSE)</f>
        <v>2562474480493126,2,"{""[test_COMP_FLAG_SUITABLE_FOR_ALL]"":1}"</v>
      </c>
      <c r="C12" s="2">
        <f t="shared" si="0"/>
        <v>0</v>
      </c>
      <c r="D12" s="4" t="s">
        <v>3132</v>
      </c>
      <c r="E12" s="2">
        <f t="shared" si="1"/>
        <v>0</v>
      </c>
      <c r="F12" s="3" t="str">
        <f>VLOOKUP(A12,'Q3 Animal'!$A$2:$B$803,2,FALSE)</f>
        <v>2562474480493126,2,"{""[test_COMP_FLAG_SUITABLE_FOR_ALL]"":1}"</v>
      </c>
      <c r="G12" s="2">
        <f t="shared" si="2"/>
        <v>0</v>
      </c>
      <c r="I12" t="s">
        <v>4554</v>
      </c>
      <c r="J12" t="s">
        <v>4554</v>
      </c>
      <c r="K12" t="s">
        <v>4554</v>
      </c>
    </row>
    <row r="13" spans="1:14" ht="51" x14ac:dyDescent="0.2">
      <c r="A13" s="1" t="s">
        <v>11</v>
      </c>
      <c r="B13" s="3" t="str">
        <f>VLOOKUP(A13,'Q2 Animal'!$A$2:$B$2070,2,FALSE)</f>
        <v>1790866384352426,2,"{""[test_rep_animal, test_COMP_FLAG_SUITABLE_FOR_ALL, test_obs_animal_consumption]"":1}"</v>
      </c>
      <c r="C13" s="2">
        <f t="shared" si="0"/>
        <v>1</v>
      </c>
      <c r="D13" s="4" t="s">
        <v>3133</v>
      </c>
      <c r="E13" s="2">
        <f t="shared" si="1"/>
        <v>1</v>
      </c>
      <c r="F13" s="3" t="str">
        <f>VLOOKUP(A13,'Q3 Animal'!$A$2:$B$803,2,FALSE)</f>
        <v>1790866384352426,2,"{""[test_rep_animal, test_COMP_FLAG_SUITABLE_FOR_ALL, test_obs_animal_consumption]"":1}"</v>
      </c>
      <c r="G13" s="2">
        <f t="shared" si="2"/>
        <v>2</v>
      </c>
      <c r="I13" t="s">
        <v>4554</v>
      </c>
      <c r="J13" t="s">
        <v>4554</v>
      </c>
      <c r="K13" t="s">
        <v>4554</v>
      </c>
    </row>
    <row r="14" spans="1:14" ht="68" x14ac:dyDescent="0.2">
      <c r="A14" s="1" t="s">
        <v>12</v>
      </c>
      <c r="B14" s="3" t="str">
        <f>VLOOKUP(A14,'Q2 Animal'!$A$2:$B$2070,2,FALSE)</f>
        <v>2235973013119805,2,"{""[test_rep_animal, test_obs_animal_products, test_COMP_FLAG_SUITABLE_FOR_ALL, test_obs_animal_authentic_product_mentioned, test_obs_animal_fur]"":1}"</v>
      </c>
      <c r="C14" s="2">
        <f t="shared" si="0"/>
        <v>0</v>
      </c>
      <c r="D14" s="4" t="s">
        <v>3134</v>
      </c>
      <c r="E14" s="2">
        <f t="shared" si="1"/>
        <v>1</v>
      </c>
      <c r="F14" s="3" t="str">
        <f>VLOOKUP(A14,'Q3 Animal'!$A$2:$B$803,2,FALSE)</f>
        <v>2235973013119805,2,"{""[test_rep_animal, test_obs_animal_products, test_obs_animal_no_mention, test_COMP_FLAG_SUITABLE_FOR_ALL, test_obs_animal_fur]"":1}"</v>
      </c>
      <c r="G14" s="2">
        <f t="shared" si="2"/>
        <v>1</v>
      </c>
      <c r="I14" t="s">
        <v>4554</v>
      </c>
      <c r="J14" t="s">
        <v>4554</v>
      </c>
      <c r="K14" t="s">
        <v>4554</v>
      </c>
    </row>
    <row r="15" spans="1:14" ht="51" x14ac:dyDescent="0.2">
      <c r="A15" s="1" t="s">
        <v>13</v>
      </c>
      <c r="B15" s="3" t="str">
        <f>VLOOKUP(A15,'Q2 Animal'!$A$2:$B$2070,2,FALSE)</f>
        <v>2279771552074296,2,"{""[test_rep_animal, test_obs_animal_sale]"":1}"</v>
      </c>
      <c r="C15" s="2">
        <f t="shared" si="0"/>
        <v>1</v>
      </c>
      <c r="D15" s="4" t="s">
        <v>3135</v>
      </c>
      <c r="E15" s="2">
        <f t="shared" si="1"/>
        <v>1</v>
      </c>
      <c r="F15" s="3" t="str">
        <f>VLOOKUP(A15,'Q3 Animal'!$A$2:$B$803,2,FALSE)</f>
        <v>2279771552074296,2,"{""[test_rep_animal, test_obs_animal_sale]"":1}"</v>
      </c>
      <c r="G15" s="2">
        <f t="shared" si="2"/>
        <v>2</v>
      </c>
      <c r="I15" t="s">
        <v>4553</v>
      </c>
      <c r="J15" t="s">
        <v>4553</v>
      </c>
      <c r="K15" t="s">
        <v>4553</v>
      </c>
    </row>
    <row r="16" spans="1:14" ht="51" x14ac:dyDescent="0.2">
      <c r="A16" s="1" t="s">
        <v>14</v>
      </c>
      <c r="B16" s="3" t="str">
        <f>VLOOKUP(A16,'Q2 Animal'!$A$2:$B$2070,2,FALSE)</f>
        <v>2570737842967833,2,"{""[test_COMP_FLAG_SUITABLE_FOR_ALL]"":1}"</v>
      </c>
      <c r="C16" s="2">
        <f t="shared" si="0"/>
        <v>1</v>
      </c>
      <c r="D16" s="4" t="s">
        <v>1045</v>
      </c>
      <c r="E16" s="2">
        <f t="shared" si="1"/>
        <v>1</v>
      </c>
      <c r="F16" s="3" t="str">
        <f>VLOOKUP(A16,'Q3 Animal'!$A$2:$B$803,2,FALSE)</f>
        <v>2570737842967833,2,"{""[test_COMP_FLAG_SUITABLE_FOR_ALL]"":1}"</v>
      </c>
      <c r="G16" s="2">
        <f t="shared" si="2"/>
        <v>2</v>
      </c>
      <c r="I16" t="s">
        <v>4554</v>
      </c>
      <c r="J16" t="s">
        <v>4554</v>
      </c>
      <c r="K16" t="s">
        <v>4554</v>
      </c>
    </row>
    <row r="17" spans="1:11" ht="51" x14ac:dyDescent="0.2">
      <c r="A17" s="1" t="s">
        <v>15</v>
      </c>
      <c r="B17" s="3" t="str">
        <f>VLOOKUP(A17,'Q2 Animal'!$A$2:$B$2070,2,FALSE)</f>
        <v>2475381135866339,2,"{""[test_rep_nonproduct, test_obs_nointent, test_pil_nointent_nonprod]"":1}"</v>
      </c>
      <c r="C17" s="2">
        <f t="shared" si="0"/>
        <v>1</v>
      </c>
      <c r="D17" s="4" t="s">
        <v>3136</v>
      </c>
      <c r="E17" s="2">
        <f t="shared" si="1"/>
        <v>1</v>
      </c>
      <c r="F17" s="3" t="str">
        <f>VLOOKUP(A17,'Q3 Animal'!$A$2:$B$803,2,FALSE)</f>
        <v>2475381135866339,2,"{""[test_rep_nonproduct, test_obs_nointent, test_pil_nointent_nonprod]"":1}"</v>
      </c>
      <c r="G17" s="2">
        <f t="shared" si="2"/>
        <v>2</v>
      </c>
      <c r="I17" t="s">
        <v>4555</v>
      </c>
      <c r="J17" t="s">
        <v>4555</v>
      </c>
      <c r="K17" t="s">
        <v>4555</v>
      </c>
    </row>
    <row r="18" spans="1:11" ht="51" x14ac:dyDescent="0.2">
      <c r="A18" s="1" t="s">
        <v>16</v>
      </c>
      <c r="B18" s="3" t="str">
        <f>VLOOKUP(A18,'Q2 Animal'!$A$2:$B$2070,2,FALSE)</f>
        <v>2128302947207673,2,"{""[test_rep_animal, test_obs_animal_sale]"":1}"</v>
      </c>
      <c r="C18" s="2">
        <f t="shared" si="0"/>
        <v>0</v>
      </c>
      <c r="D18" s="4" t="s">
        <v>1046</v>
      </c>
      <c r="E18" s="2">
        <f t="shared" si="1"/>
        <v>1</v>
      </c>
      <c r="F18" s="3" t="str">
        <f>VLOOKUP(A18,'Q3 Animal'!$A$2:$B$803,2,FALSE)</f>
        <v>2128302947207673,2,"{""[test_COMP_FLAG_SUITABLE_FOR_ALL]"":1}"</v>
      </c>
      <c r="G18" s="2">
        <f t="shared" si="2"/>
        <v>1</v>
      </c>
      <c r="I18" t="s">
        <v>4553</v>
      </c>
      <c r="J18" t="s">
        <v>4554</v>
      </c>
      <c r="K18" t="s">
        <v>4554</v>
      </c>
    </row>
    <row r="19" spans="1:11" ht="51" x14ac:dyDescent="0.2">
      <c r="A19" s="1" t="s">
        <v>17</v>
      </c>
      <c r="B19" s="3" t="str">
        <f>VLOOKUP(A19,'Q2 Animal'!$A$2:$B$2070,2,FALSE)</f>
        <v>2628763657140727,2,"{""[test_rep_animal, test_obs_animal_sale]"":1}"</v>
      </c>
      <c r="C19" s="2">
        <f t="shared" si="0"/>
        <v>1</v>
      </c>
      <c r="D19" s="4" t="s">
        <v>3137</v>
      </c>
      <c r="E19" s="2">
        <f t="shared" si="1"/>
        <v>1</v>
      </c>
      <c r="F19" s="3" t="str">
        <f>VLOOKUP(A19,'Q3 Animal'!$A$2:$B$803,2,FALSE)</f>
        <v>2628763657140727,2,"{""[test_rep_animal, test_obs_animal_sale]"":1}"</v>
      </c>
      <c r="G19" s="2">
        <f t="shared" si="2"/>
        <v>2</v>
      </c>
      <c r="I19" t="s">
        <v>4553</v>
      </c>
      <c r="J19" t="s">
        <v>4553</v>
      </c>
      <c r="K19" t="s">
        <v>4553</v>
      </c>
    </row>
    <row r="20" spans="1:11" ht="51" x14ac:dyDescent="0.2">
      <c r="A20" s="1" t="s">
        <v>18</v>
      </c>
      <c r="B20" s="3" t="str">
        <f>VLOOKUP(A20,'Q2 Animal'!$A$2:$B$2070,2,FALSE)</f>
        <v>2140401292679611,2,"{""[test_rep_animal, test_obs_animal_products, test_COMP_FLAG_SUITABLE_FOR_ALL, test_obs_animal_name_mentioned, test_obs_animal_bone]"":1}"</v>
      </c>
      <c r="C20" s="2">
        <f t="shared" si="0"/>
        <v>0</v>
      </c>
      <c r="D20" s="4" t="s">
        <v>3029</v>
      </c>
      <c r="E20" s="2">
        <f t="shared" si="1"/>
        <v>0</v>
      </c>
      <c r="F20" s="3" t="str">
        <f>VLOOKUP(A20,'Q3 Animal'!$A$2:$B$803,2,FALSE)</f>
        <v>2140401292679611,2,"{""[test_rep_animal, test_obs_animal_products, test_COMP_FLAG_SUITABLE_FOR_ALL, test_obs_animal_name_mentioned, test_obs_animal_bone]"":1}"</v>
      </c>
      <c r="G20" s="2">
        <f t="shared" si="2"/>
        <v>0</v>
      </c>
      <c r="I20" t="s">
        <v>4554</v>
      </c>
      <c r="J20" t="s">
        <v>4553</v>
      </c>
      <c r="K20" t="s">
        <v>4554</v>
      </c>
    </row>
    <row r="21" spans="1:11" ht="51" x14ac:dyDescent="0.2">
      <c r="A21" s="1" t="s">
        <v>19</v>
      </c>
      <c r="B21" s="3" t="str">
        <f>VLOOKUP(A21,'Q2 Animal'!$A$2:$B$2070,2,FALSE)</f>
        <v>2553446684682332,2,"{""[test_COMP_FLAG_SUITABLE_FOR_ALL]"":1}"</v>
      </c>
      <c r="C21" s="2">
        <f t="shared" si="0"/>
        <v>1</v>
      </c>
      <c r="D21" s="4" t="s">
        <v>1047</v>
      </c>
      <c r="E21" s="2" t="e">
        <f t="shared" si="1"/>
        <v>#N/A</v>
      </c>
      <c r="F21" s="3" t="e">
        <f>VLOOKUP(A21,'Q3 Animal'!$A$2:$B$803,2,FALSE)</f>
        <v>#N/A</v>
      </c>
      <c r="G21" s="2" t="e">
        <f t="shared" si="2"/>
        <v>#N/A</v>
      </c>
      <c r="I21" t="s">
        <v>4554</v>
      </c>
      <c r="J21" t="s">
        <v>4554</v>
      </c>
      <c r="K21" t="s">
        <v>4566</v>
      </c>
    </row>
    <row r="22" spans="1:11" ht="51" x14ac:dyDescent="0.2">
      <c r="A22" s="1" t="s">
        <v>20</v>
      </c>
      <c r="B22" s="3" t="str">
        <f>VLOOKUP(A22,'Q2 Animal'!$A$2:$B$2070,2,FALSE)</f>
        <v>2437395616332454,2,"{""[test_rep_animal, test_obs_animal_sale]"":1}"</v>
      </c>
      <c r="C22" s="2">
        <f t="shared" si="0"/>
        <v>1</v>
      </c>
      <c r="D22" s="4" t="s">
        <v>3138</v>
      </c>
      <c r="E22" s="2">
        <f t="shared" si="1"/>
        <v>1</v>
      </c>
      <c r="F22" s="3" t="str">
        <f>VLOOKUP(A22,'Q3 Animal'!$A$2:$B$803,2,FALSE)</f>
        <v>2437395616332454,2,"{""[test_rep_animal, test_obs_animal_sale]"":1}"</v>
      </c>
      <c r="G22" s="2">
        <f t="shared" si="2"/>
        <v>2</v>
      </c>
      <c r="I22" t="s">
        <v>4553</v>
      </c>
      <c r="J22" t="s">
        <v>4553</v>
      </c>
      <c r="K22" t="s">
        <v>4553</v>
      </c>
    </row>
    <row r="23" spans="1:11" ht="51" x14ac:dyDescent="0.2">
      <c r="A23" s="1" t="s">
        <v>21</v>
      </c>
      <c r="B23" s="3" t="str">
        <f>VLOOKUP(A23,'Q2 Animal'!$A$2:$B$2070,2,FALSE)</f>
        <v>2488371397843890,2,"{""[test_COMP_FLAG_SUITABLE_FOR_ALL]"":1}"</v>
      </c>
      <c r="C23" s="2">
        <f t="shared" si="0"/>
        <v>1</v>
      </c>
      <c r="D23" s="4" t="s">
        <v>1048</v>
      </c>
      <c r="E23" s="2">
        <f t="shared" si="1"/>
        <v>1</v>
      </c>
      <c r="F23" s="3" t="str">
        <f>VLOOKUP(A23,'Q3 Animal'!$A$2:$B$803,2,FALSE)</f>
        <v>2488371397843890,2,"{""[test_COMP_FLAG_SUITABLE_FOR_ALL]"":1}"</v>
      </c>
      <c r="G23" s="2">
        <f t="shared" si="2"/>
        <v>2</v>
      </c>
      <c r="I23" t="s">
        <v>4554</v>
      </c>
      <c r="J23" t="s">
        <v>4554</v>
      </c>
      <c r="K23" t="s">
        <v>4554</v>
      </c>
    </row>
    <row r="24" spans="1:11" ht="51" x14ac:dyDescent="0.2">
      <c r="A24" s="1" t="s">
        <v>22</v>
      </c>
      <c r="B24" s="3" t="str">
        <f>VLOOKUP(A24,'Q2 Animal'!$A$2:$B$2070,2,FALSE)</f>
        <v>2221618647901754,2,"{""[test_COMP_FLAG_SUITABLE_FOR_ALL]"":1}"</v>
      </c>
      <c r="C24" s="2">
        <f t="shared" si="0"/>
        <v>1</v>
      </c>
      <c r="D24" s="4" t="s">
        <v>1049</v>
      </c>
      <c r="E24" s="2">
        <f t="shared" si="1"/>
        <v>1</v>
      </c>
      <c r="F24" s="3" t="str">
        <f>VLOOKUP(A24,'Q3 Animal'!$A$2:$B$803,2,FALSE)</f>
        <v>2221618647901754,2,"{""[test_COMP_FLAG_SUITABLE_FOR_ALL]"":1}"</v>
      </c>
      <c r="G24" s="2">
        <f t="shared" si="2"/>
        <v>2</v>
      </c>
      <c r="I24" t="s">
        <v>4554</v>
      </c>
      <c r="J24" t="s">
        <v>4554</v>
      </c>
      <c r="K24" t="s">
        <v>4554</v>
      </c>
    </row>
    <row r="25" spans="1:11" ht="51" x14ac:dyDescent="0.2">
      <c r="A25" s="1" t="s">
        <v>23</v>
      </c>
      <c r="B25" s="3" t="str">
        <f>VLOOKUP(A25,'Q2 Animal'!$A$2:$B$2070,2,FALSE)</f>
        <v>2341201089246490,2,"{""[test_obs_services, test_obs_other_services, test_rep_services]"":1}"</v>
      </c>
      <c r="C25" s="2">
        <f t="shared" si="0"/>
        <v>1</v>
      </c>
      <c r="D25" s="4" t="s">
        <v>3139</v>
      </c>
      <c r="E25" s="2">
        <f t="shared" si="1"/>
        <v>1</v>
      </c>
      <c r="F25" s="3" t="str">
        <f>VLOOKUP(A25,'Q3 Animal'!$A$2:$B$803,2,FALSE)</f>
        <v>2341201089246490,2,"{""[test_obs_services, test_obs_other_services, test_rep_services]"":1}"</v>
      </c>
      <c r="G25" s="2">
        <f t="shared" si="2"/>
        <v>2</v>
      </c>
      <c r="I25" t="s">
        <v>4556</v>
      </c>
      <c r="J25" t="s">
        <v>4556</v>
      </c>
      <c r="K25" t="s">
        <v>4556</v>
      </c>
    </row>
    <row r="26" spans="1:11" ht="51" x14ac:dyDescent="0.2">
      <c r="A26" s="1" t="s">
        <v>24</v>
      </c>
      <c r="B26" s="3" t="str">
        <f>VLOOKUP(A26,'Q2 Animal'!$A$2:$B$2070,2,FALSE)</f>
        <v>2373082156097625,2,"{""[test_rep_animal, test_COMP_FLAG_SUITABLE_FOR_ALL, test_obs_animal_consumption]"":1}"</v>
      </c>
      <c r="C26" s="2">
        <f t="shared" si="0"/>
        <v>1</v>
      </c>
      <c r="D26" s="4" t="s">
        <v>3140</v>
      </c>
      <c r="E26" s="2">
        <f t="shared" si="1"/>
        <v>1</v>
      </c>
      <c r="F26" s="3" t="str">
        <f>VLOOKUP(A26,'Q3 Animal'!$A$2:$B$803,2,FALSE)</f>
        <v>2373082156097625,2,"{""[test_rep_animal, test_COMP_FLAG_SUITABLE_FOR_ALL, test_obs_animal_consumption]"":1}"</v>
      </c>
      <c r="G26" s="2">
        <f t="shared" si="2"/>
        <v>2</v>
      </c>
      <c r="I26" t="s">
        <v>4554</v>
      </c>
      <c r="J26" t="s">
        <v>4554</v>
      </c>
      <c r="K26" t="s">
        <v>4554</v>
      </c>
    </row>
    <row r="27" spans="1:11" ht="51" x14ac:dyDescent="0.2">
      <c r="A27" s="1" t="s">
        <v>25</v>
      </c>
      <c r="B27" s="3" t="str">
        <f>VLOOKUP(A27,'Q2 Animal'!$A$2:$B$2070,2,FALSE)</f>
        <v>2095216607251812,2,"{""[test_rep_animal, test_obs_animal_sale]"":1}"</v>
      </c>
      <c r="C27" s="2">
        <f t="shared" si="0"/>
        <v>1</v>
      </c>
      <c r="D27" s="4" t="s">
        <v>3141</v>
      </c>
      <c r="E27" s="2" t="e">
        <f t="shared" si="1"/>
        <v>#N/A</v>
      </c>
      <c r="F27" s="3" t="e">
        <f>VLOOKUP(A27,'Q3 Animal'!$A$2:$B$803,2,FALSE)</f>
        <v>#N/A</v>
      </c>
      <c r="G27" s="2" t="e">
        <f t="shared" si="2"/>
        <v>#N/A</v>
      </c>
      <c r="I27" t="s">
        <v>4553</v>
      </c>
      <c r="J27" t="s">
        <v>4553</v>
      </c>
      <c r="K27" t="s">
        <v>4566</v>
      </c>
    </row>
    <row r="28" spans="1:11" ht="51" x14ac:dyDescent="0.2">
      <c r="A28" s="1" t="s">
        <v>26</v>
      </c>
      <c r="B28" s="3" t="str">
        <f>VLOOKUP(A28,'Q2 Animal'!$A$2:$B$2070,2,FALSE)</f>
        <v>2012088992215331,2,"{""[test_COMP_FLAG_SUITABLE_FOR_ALL]"":1}"</v>
      </c>
      <c r="C28" s="2">
        <f t="shared" si="0"/>
        <v>1</v>
      </c>
      <c r="D28" s="4" t="s">
        <v>1050</v>
      </c>
      <c r="E28" s="2">
        <f t="shared" si="1"/>
        <v>1</v>
      </c>
      <c r="F28" s="3" t="str">
        <f>VLOOKUP(A28,'Q3 Animal'!$A$2:$B$803,2,FALSE)</f>
        <v>2012088992215331,2,"{""[test_COMP_FLAG_SUITABLE_FOR_ALL]"":1}"</v>
      </c>
      <c r="G28" s="2">
        <f t="shared" si="2"/>
        <v>2</v>
      </c>
      <c r="I28" t="s">
        <v>4554</v>
      </c>
      <c r="J28" t="s">
        <v>4554</v>
      </c>
      <c r="K28" t="s">
        <v>4554</v>
      </c>
    </row>
    <row r="29" spans="1:11" ht="34" x14ac:dyDescent="0.2">
      <c r="A29" s="1" t="s">
        <v>27</v>
      </c>
      <c r="B29" s="3" t="str">
        <f>VLOOKUP(A29,'Q2 Animal'!$A$2:$B$2070,2,FALSE)</f>
        <v>2164828506903982,2,"{""[test_COMP_FLAG_SUITABLE_FOR_ALL]"":1}"</v>
      </c>
      <c r="C29" s="2">
        <f t="shared" si="0"/>
        <v>1</v>
      </c>
      <c r="D29" s="4" t="s">
        <v>1051</v>
      </c>
      <c r="E29" s="2">
        <f t="shared" si="1"/>
        <v>1</v>
      </c>
      <c r="F29" s="3" t="str">
        <f>VLOOKUP(A29,'Q3 Animal'!$A$2:$B$803,2,FALSE)</f>
        <v>2164828506903982,2,"{""[test_COMP_FLAG_SUITABLE_FOR_ALL]"":1}"</v>
      </c>
      <c r="G29" s="2">
        <f t="shared" si="2"/>
        <v>2</v>
      </c>
      <c r="I29" t="s">
        <v>4554</v>
      </c>
      <c r="J29" t="s">
        <v>4554</v>
      </c>
      <c r="K29" t="s">
        <v>4554</v>
      </c>
    </row>
    <row r="30" spans="1:11" ht="68" x14ac:dyDescent="0.2">
      <c r="A30" s="1" t="s">
        <v>28</v>
      </c>
      <c r="B30" s="3" t="str">
        <f>VLOOKUP(A30,'Q2 Animal'!$A$2:$B$2070,2,FALSE)</f>
        <v>2394088030604381,2,"{""[test_rep_animal, test_obs_animal_products, test_COMP_FLAG_SUITABLE_FOR_ALL, test_obs_animal_authentic_product_mentioned, test_obs_animal_fur]"":1}"</v>
      </c>
      <c r="C30" s="2">
        <f t="shared" si="0"/>
        <v>0</v>
      </c>
      <c r="D30" s="4" t="s">
        <v>3142</v>
      </c>
      <c r="E30" s="2">
        <f t="shared" si="1"/>
        <v>0</v>
      </c>
      <c r="F30" s="3" t="str">
        <f>VLOOKUP(A30,'Q3 Animal'!$A$2:$B$803,2,FALSE)</f>
        <v>2394088030604381,2,"{""[test_rep_animal, test_obs_animal_products, test_COMP_FLAG_SUITABLE_FOR_ALL, test_obs_animal_authentic_product_mentioned, test_obs_animal_fur]"":1}"</v>
      </c>
      <c r="G30" s="2">
        <f t="shared" si="2"/>
        <v>0</v>
      </c>
      <c r="I30" t="s">
        <v>4554</v>
      </c>
      <c r="J30" t="s">
        <v>4554</v>
      </c>
      <c r="K30" t="s">
        <v>4554</v>
      </c>
    </row>
    <row r="31" spans="1:11" ht="51" x14ac:dyDescent="0.2">
      <c r="A31" s="1" t="s">
        <v>29</v>
      </c>
      <c r="B31" s="3" t="str">
        <f>VLOOKUP(A31,'Q2 Animal'!$A$2:$B$2070,2,FALSE)</f>
        <v>2409940125742826,2,"{""[test_rep_animal, test_obs_animal_sale]"":1}"</v>
      </c>
      <c r="C31" s="2">
        <f t="shared" si="0"/>
        <v>1</v>
      </c>
      <c r="D31" s="4" t="s">
        <v>3107</v>
      </c>
      <c r="E31" s="2" t="e">
        <f t="shared" si="1"/>
        <v>#N/A</v>
      </c>
      <c r="F31" s="3" t="e">
        <f>VLOOKUP(A31,'Q3 Animal'!$A$2:$B$803,2,FALSE)</f>
        <v>#N/A</v>
      </c>
      <c r="G31" s="2" t="e">
        <f t="shared" si="2"/>
        <v>#N/A</v>
      </c>
      <c r="I31" t="s">
        <v>4553</v>
      </c>
      <c r="J31" t="s">
        <v>4553</v>
      </c>
      <c r="K31" t="s">
        <v>4566</v>
      </c>
    </row>
    <row r="32" spans="1:11" ht="34" x14ac:dyDescent="0.2">
      <c r="A32" s="1" t="s">
        <v>30</v>
      </c>
      <c r="B32" s="3" t="str">
        <f>VLOOKUP(A32,'Q2 Animal'!$A$2:$B$2070,2,FALSE)</f>
        <v>1872784806163582,2,"{""[test_COMP_FLAG_SUITABLE_FOR_ALL]"":1}"</v>
      </c>
      <c r="C32" s="2">
        <f t="shared" si="0"/>
        <v>1</v>
      </c>
      <c r="D32" s="4" t="s">
        <v>1052</v>
      </c>
      <c r="E32" s="2">
        <f t="shared" si="1"/>
        <v>1</v>
      </c>
      <c r="F32" s="3" t="str">
        <f>VLOOKUP(A32,'Q3 Animal'!$A$2:$B$803,2,FALSE)</f>
        <v>1872784806163582,2,"{""[test_COMP_FLAG_SUITABLE_FOR_ALL]"":1}"</v>
      </c>
      <c r="G32" s="2">
        <f t="shared" si="2"/>
        <v>2</v>
      </c>
      <c r="I32" t="s">
        <v>4554</v>
      </c>
      <c r="J32" t="s">
        <v>4554</v>
      </c>
      <c r="K32" t="s">
        <v>4554</v>
      </c>
    </row>
    <row r="33" spans="1:11" ht="34" x14ac:dyDescent="0.2">
      <c r="A33" s="1" t="s">
        <v>31</v>
      </c>
      <c r="B33" s="3" t="str">
        <f>VLOOKUP(A33,'Q2 Animal'!$A$2:$B$2070,2,FALSE)</f>
        <v>1834029533378923,2,"{""[test_COMP_FLAG_SUITABLE_FOR_ALL]"":1}"</v>
      </c>
      <c r="C33" s="2">
        <f t="shared" si="0"/>
        <v>1</v>
      </c>
      <c r="D33" s="4" t="s">
        <v>1053</v>
      </c>
      <c r="E33" s="2">
        <f t="shared" si="1"/>
        <v>1</v>
      </c>
      <c r="F33" s="3" t="str">
        <f>VLOOKUP(A33,'Q3 Animal'!$A$2:$B$803,2,FALSE)</f>
        <v>1834029533378923,2,"{""[test_COMP_FLAG_SUITABLE_FOR_ALL]"":1}"</v>
      </c>
      <c r="G33" s="2">
        <f t="shared" si="2"/>
        <v>2</v>
      </c>
      <c r="I33" t="s">
        <v>4554</v>
      </c>
      <c r="J33" t="s">
        <v>4554</v>
      </c>
      <c r="K33" t="s">
        <v>4554</v>
      </c>
    </row>
    <row r="34" spans="1:11" ht="51" x14ac:dyDescent="0.2">
      <c r="A34" s="1" t="s">
        <v>32</v>
      </c>
      <c r="B34" s="3" t="str">
        <f>VLOOKUP(A34,'Q2 Animal'!$A$2:$B$2070,2,FALSE)</f>
        <v>1766226130170885,2,"{""[test_rep_animal, test_obs_animal_products, test_obs_animal_no_mention, test_COMP_FLAG_SUITABLE_FOR_ALL, test_obs_animal_fur]"":1}"</v>
      </c>
      <c r="C34" s="2">
        <f t="shared" si="0"/>
        <v>0</v>
      </c>
      <c r="D34" s="4" t="s">
        <v>1054</v>
      </c>
      <c r="E34" s="2" t="e">
        <f t="shared" si="1"/>
        <v>#N/A</v>
      </c>
      <c r="F34" s="3" t="e">
        <f>VLOOKUP(A34,'Q3 Animal'!$A$2:$B$803,2,FALSE)</f>
        <v>#N/A</v>
      </c>
      <c r="G34" s="2" t="e">
        <f t="shared" si="2"/>
        <v>#N/A</v>
      </c>
      <c r="I34" t="s">
        <v>4554</v>
      </c>
      <c r="J34" t="s">
        <v>4554</v>
      </c>
      <c r="K34" t="s">
        <v>4566</v>
      </c>
    </row>
    <row r="35" spans="1:11" ht="34" x14ac:dyDescent="0.2">
      <c r="A35" s="1" t="s">
        <v>33</v>
      </c>
      <c r="B35" s="3" t="str">
        <f>VLOOKUP(A35,'Q2 Animal'!$A$2:$B$2070,2,FALSE)</f>
        <v>2540202732663682,2,"{""[test_rep_animal, test_obs_animal_sale]"":1}"</v>
      </c>
      <c r="C35" s="2">
        <f t="shared" si="0"/>
        <v>1</v>
      </c>
      <c r="D35" s="4" t="s">
        <v>3143</v>
      </c>
      <c r="E35" s="2">
        <f t="shared" si="1"/>
        <v>1</v>
      </c>
      <c r="F35" s="3" t="str">
        <f>VLOOKUP(A35,'Q3 Animal'!$A$2:$B$803,2,FALSE)</f>
        <v>2540202732663682,2,"{""[test_rep_animal, test_obs_animal_sale]"":1}"</v>
      </c>
      <c r="G35" s="2">
        <f t="shared" si="2"/>
        <v>2</v>
      </c>
      <c r="I35" t="s">
        <v>4553</v>
      </c>
      <c r="J35" t="s">
        <v>4553</v>
      </c>
      <c r="K35" t="s">
        <v>4553</v>
      </c>
    </row>
    <row r="36" spans="1:11" ht="51" x14ac:dyDescent="0.2">
      <c r="A36" s="1" t="s">
        <v>34</v>
      </c>
      <c r="B36" s="3" t="str">
        <f>VLOOKUP(A36,'Q2 Animal'!$A$2:$B$2070,2,FALSE)</f>
        <v>2102590293120382,2,"{""[test_pil_lowquality, test_rep_nonproduct, test_obs_digital, test_pil_nonproduct_digital_other]"":1}"</v>
      </c>
      <c r="C36" s="2">
        <f t="shared" si="0"/>
        <v>1</v>
      </c>
      <c r="D36" s="4" t="s">
        <v>3144</v>
      </c>
      <c r="E36" s="2" t="e">
        <f t="shared" si="1"/>
        <v>#N/A</v>
      </c>
      <c r="F36" s="3" t="e">
        <f>VLOOKUP(A36,'Q3 Animal'!$A$2:$B$803,2,FALSE)</f>
        <v>#N/A</v>
      </c>
      <c r="G36" s="2" t="e">
        <f t="shared" si="2"/>
        <v>#N/A</v>
      </c>
      <c r="I36" t="s">
        <v>4555</v>
      </c>
      <c r="J36" t="s">
        <v>4555</v>
      </c>
      <c r="K36" t="s">
        <v>4566</v>
      </c>
    </row>
    <row r="37" spans="1:11" ht="51" x14ac:dyDescent="0.2">
      <c r="A37" s="1" t="s">
        <v>35</v>
      </c>
      <c r="B37" s="3" t="str">
        <f>VLOOKUP(A37,'Q2 Animal'!$A$2:$B$2070,2,FALSE)</f>
        <v>1951565814959895,2,"{""[test_rep_animal, test_obs_animal_sale]"":1}"</v>
      </c>
      <c r="C37" s="2">
        <f t="shared" si="0"/>
        <v>1</v>
      </c>
      <c r="D37" s="4" t="s">
        <v>3145</v>
      </c>
      <c r="E37" s="2">
        <f t="shared" si="1"/>
        <v>0</v>
      </c>
      <c r="F37" s="3" t="str">
        <f>VLOOKUP(A37,'Q3 Animal'!$A$2:$B$803,2,FALSE)</f>
        <v>1951565814959895,2,"{""[test_COMP_FLAG_SUITABLE_FOR_ALL]"":1}"</v>
      </c>
      <c r="G37" s="2">
        <f t="shared" si="2"/>
        <v>1</v>
      </c>
      <c r="I37" t="s">
        <v>4553</v>
      </c>
      <c r="J37" t="s">
        <v>4553</v>
      </c>
      <c r="K37" t="s">
        <v>4554</v>
      </c>
    </row>
    <row r="38" spans="1:11" ht="51" x14ac:dyDescent="0.2">
      <c r="A38" s="1" t="s">
        <v>36</v>
      </c>
      <c r="B38" s="3" t="str">
        <f>VLOOKUP(A38,'Q2 Animal'!$A$2:$B$2070,2,FALSE)</f>
        <v>2437422149618131,2,"{""[test_rep_nonproduct, test_obs_nointent, test_pil_nonproduct_lookingtobuy]"":1}"</v>
      </c>
      <c r="C38" s="2">
        <f t="shared" si="0"/>
        <v>1</v>
      </c>
      <c r="D38" s="4" t="s">
        <v>3146</v>
      </c>
      <c r="E38" s="2" t="e">
        <f t="shared" si="1"/>
        <v>#N/A</v>
      </c>
      <c r="F38" s="3" t="e">
        <f>VLOOKUP(A38,'Q3 Animal'!$A$2:$B$803,2,FALSE)</f>
        <v>#N/A</v>
      </c>
      <c r="G38" s="2" t="e">
        <f t="shared" si="2"/>
        <v>#N/A</v>
      </c>
      <c r="I38" t="s">
        <v>4555</v>
      </c>
      <c r="J38" t="s">
        <v>4555</v>
      </c>
      <c r="K38" t="s">
        <v>4566</v>
      </c>
    </row>
    <row r="39" spans="1:11" ht="34" x14ac:dyDescent="0.2">
      <c r="A39" s="1" t="s">
        <v>37</v>
      </c>
      <c r="B39" s="3" t="str">
        <f>VLOOKUP(A39,'Q2 Animal'!$A$2:$B$2070,2,FALSE)</f>
        <v>2024750240973101,2,"{""[test_COMP_FLAG_SUITABLE_FOR_ALL]"":1}"</v>
      </c>
      <c r="C39" s="2">
        <f t="shared" si="0"/>
        <v>1</v>
      </c>
      <c r="D39" s="4" t="s">
        <v>1055</v>
      </c>
      <c r="E39" s="2">
        <f t="shared" si="1"/>
        <v>1</v>
      </c>
      <c r="F39" s="3" t="str">
        <f>VLOOKUP(A39,'Q3 Animal'!$A$2:$B$803,2,FALSE)</f>
        <v>2024750240973101,2,"{""[test_COMP_FLAG_SUITABLE_FOR_ALL]"":1}"</v>
      </c>
      <c r="G39" s="2">
        <f t="shared" si="2"/>
        <v>2</v>
      </c>
      <c r="I39" t="s">
        <v>4554</v>
      </c>
      <c r="J39" t="s">
        <v>4554</v>
      </c>
      <c r="K39" t="s">
        <v>4554</v>
      </c>
    </row>
    <row r="40" spans="1:11" ht="34" x14ac:dyDescent="0.2">
      <c r="A40" s="1" t="s">
        <v>38</v>
      </c>
      <c r="B40" s="3" t="str">
        <f>VLOOKUP(A40,'Q2 Animal'!$A$2:$B$2070,2,FALSE)</f>
        <v>2155874784456975,2,"{""[test_COMP_FLAG_SUITABLE_FOR_ALL]"":1}"</v>
      </c>
      <c r="C40" s="2">
        <f t="shared" si="0"/>
        <v>1</v>
      </c>
      <c r="D40" s="4" t="s">
        <v>1056</v>
      </c>
      <c r="E40" s="2">
        <f t="shared" si="1"/>
        <v>1</v>
      </c>
      <c r="F40" s="3" t="str">
        <f>VLOOKUP(A40,'Q3 Animal'!$A$2:$B$803,2,FALSE)</f>
        <v>2155874784456975,2,"{""[test_COMP_FLAG_SUITABLE_FOR_ALL]"":1}"</v>
      </c>
      <c r="G40" s="2">
        <f t="shared" si="2"/>
        <v>2</v>
      </c>
      <c r="I40" t="s">
        <v>4554</v>
      </c>
      <c r="J40" t="s">
        <v>4554</v>
      </c>
      <c r="K40" t="s">
        <v>4554</v>
      </c>
    </row>
    <row r="41" spans="1:11" ht="34" x14ac:dyDescent="0.2">
      <c r="A41" s="1" t="s">
        <v>39</v>
      </c>
      <c r="B41" s="3" t="str">
        <f>VLOOKUP(A41,'Q2 Animal'!$A$2:$B$2070,2,FALSE)</f>
        <v>2032348043549920,2,"{""[test_rep_animal, test_obs_animal_sale]"":1}"</v>
      </c>
      <c r="C41" s="2">
        <f t="shared" si="0"/>
        <v>1</v>
      </c>
      <c r="D41" s="4" t="s">
        <v>3147</v>
      </c>
      <c r="E41" s="2">
        <f t="shared" si="1"/>
        <v>1</v>
      </c>
      <c r="F41" s="3" t="str">
        <f>VLOOKUP(A41,'Q3 Animal'!$A$2:$B$803,2,FALSE)</f>
        <v>2032348043549920,2,"{""[test_rep_animal, test_obs_animal_sale]"":1}"</v>
      </c>
      <c r="G41" s="2">
        <f t="shared" si="2"/>
        <v>2</v>
      </c>
      <c r="I41" t="s">
        <v>4553</v>
      </c>
      <c r="J41" t="s">
        <v>4553</v>
      </c>
      <c r="K41" t="s">
        <v>4553</v>
      </c>
    </row>
    <row r="42" spans="1:11" ht="34" x14ac:dyDescent="0.2">
      <c r="A42" s="1" t="s">
        <v>40</v>
      </c>
      <c r="B42" s="3" t="str">
        <f>VLOOKUP(A42,'Q2 Animal'!$A$2:$B$2070,2,FALSE)</f>
        <v>1818626018242243,2,"{""[test_COMP_FLAG_SUITABLE_FOR_ALL]"":1}"</v>
      </c>
      <c r="C42" s="2">
        <f t="shared" si="0"/>
        <v>1</v>
      </c>
      <c r="D42" s="4" t="s">
        <v>1057</v>
      </c>
      <c r="E42" s="2">
        <f t="shared" si="1"/>
        <v>1</v>
      </c>
      <c r="F42" s="3" t="str">
        <f>VLOOKUP(A42,'Q3 Animal'!$A$2:$B$803,2,FALSE)</f>
        <v>1818626018242243,2,"{""[test_COMP_FLAG_SUITABLE_FOR_ALL]"":1}"</v>
      </c>
      <c r="G42" s="2">
        <f t="shared" si="2"/>
        <v>2</v>
      </c>
      <c r="I42" t="s">
        <v>4554</v>
      </c>
      <c r="J42" t="s">
        <v>4554</v>
      </c>
      <c r="K42" t="s">
        <v>4554</v>
      </c>
    </row>
    <row r="43" spans="1:11" ht="85" x14ac:dyDescent="0.2">
      <c r="A43" s="1" t="s">
        <v>41</v>
      </c>
      <c r="B43" s="3" t="str">
        <f>VLOOKUP(A43,'Q2 Animal'!$A$2:$B$2070,2,FALSE)</f>
        <v>2526954400702803,2,"{""[test_rep_animal, test_obs_animal_products, test_COMP_FLAG_SUITABLE_FOR_ALL, test_obs_animal_authentic_product_mentioned, test_obs_animal_fur]"":1}"</v>
      </c>
      <c r="C43" s="2">
        <f t="shared" si="0"/>
        <v>0</v>
      </c>
      <c r="D43" s="4" t="s">
        <v>3148</v>
      </c>
      <c r="E43" s="2">
        <f t="shared" si="1"/>
        <v>0</v>
      </c>
      <c r="F43" s="3" t="str">
        <f>VLOOKUP(A43,'Q3 Animal'!$A$2:$B$803,2,FALSE)</f>
        <v>2526954400702803,2,"{""[test_rep_animal, test_obs_animal_products, test_obs_animal_no_mention, test_COMP_FLAG_SUITABLE_FOR_ALL, test_obs_animal_fur]"":1}"</v>
      </c>
      <c r="G43" s="2">
        <f t="shared" si="2"/>
        <v>0</v>
      </c>
      <c r="I43" t="s">
        <v>4554</v>
      </c>
      <c r="J43" t="s">
        <v>4554</v>
      </c>
      <c r="K43" t="s">
        <v>4554</v>
      </c>
    </row>
    <row r="44" spans="1:11" ht="34" x14ac:dyDescent="0.2">
      <c r="A44" s="1" t="s">
        <v>42</v>
      </c>
      <c r="B44" s="3" t="str">
        <f>VLOOKUP(A44,'Q2 Animal'!$A$2:$B$2070,2,FALSE)</f>
        <v>2162602653786233,2,"{""[test_rep_animal, test_obs_animal_sale]"":1}"</v>
      </c>
      <c r="C44" s="2">
        <f t="shared" si="0"/>
        <v>1</v>
      </c>
      <c r="D44" s="4" t="s">
        <v>3149</v>
      </c>
      <c r="E44" s="2">
        <f t="shared" si="1"/>
        <v>1</v>
      </c>
      <c r="F44" s="3" t="str">
        <f>VLOOKUP(A44,'Q3 Animal'!$A$2:$B$803,2,FALSE)</f>
        <v>2162602653786233,2,"{""[test_rep_animal, test_obs_animal_sale]"":1}"</v>
      </c>
      <c r="G44" s="2">
        <f t="shared" si="2"/>
        <v>2</v>
      </c>
      <c r="I44" t="s">
        <v>4553</v>
      </c>
      <c r="J44" t="s">
        <v>4553</v>
      </c>
      <c r="K44" t="s">
        <v>4553</v>
      </c>
    </row>
    <row r="45" spans="1:11" ht="85" x14ac:dyDescent="0.2">
      <c r="A45" s="1" t="s">
        <v>43</v>
      </c>
      <c r="B45" s="3" t="str">
        <f>VLOOKUP(A45,'Q2 Animal'!$A$2:$B$2070,2,FALSE)</f>
        <v>2144876308910243,2,"{""[test_rep_animal, test_obs_animal_products, test_COMP_FLAG_SUITABLE_FOR_ALL, test_obs_animal_name_mentioned, test_obs_animal_other]"":1}"</v>
      </c>
      <c r="C45" s="2">
        <f t="shared" si="0"/>
        <v>0</v>
      </c>
      <c r="D45" s="4" t="s">
        <v>3150</v>
      </c>
      <c r="E45" s="2">
        <f t="shared" si="1"/>
        <v>1</v>
      </c>
      <c r="F45" s="3" t="str">
        <f>VLOOKUP(A45,'Q3 Animal'!$A$2:$B$803,2,FALSE)</f>
        <v>2144876308910243,2,"{""[test_rep_animal, test_obs_animal_products, test_COMP_FLAG_SUITABLE_FOR_ALL, test_obs_animal_name_mentioned, test_obs_animal_secretions]"":1}"</v>
      </c>
      <c r="G45" s="2">
        <f t="shared" si="2"/>
        <v>1</v>
      </c>
      <c r="I45" t="s">
        <v>4554</v>
      </c>
      <c r="J45" t="s">
        <v>4554</v>
      </c>
      <c r="K45" t="s">
        <v>4554</v>
      </c>
    </row>
    <row r="46" spans="1:11" ht="34" x14ac:dyDescent="0.2">
      <c r="A46" s="1" t="s">
        <v>44</v>
      </c>
      <c r="B46" s="3" t="str">
        <f>VLOOKUP(A46,'Q2 Animal'!$A$2:$B$2070,2,FALSE)</f>
        <v>1945229028932885,2,"{""[test_COMP_FLAG_SUITABLE_FOR_ALL]"":1}"</v>
      </c>
      <c r="C46" s="2">
        <f t="shared" si="0"/>
        <v>1</v>
      </c>
      <c r="D46" s="4" t="s">
        <v>1058</v>
      </c>
      <c r="E46" s="2">
        <f t="shared" si="1"/>
        <v>1</v>
      </c>
      <c r="F46" s="3" t="str">
        <f>VLOOKUP(A46,'Q3 Animal'!$A$2:$B$803,2,FALSE)</f>
        <v>1945229028932885,2,"{""[test_COMP_FLAG_SUITABLE_FOR_ALL]"":1}"</v>
      </c>
      <c r="G46" s="2">
        <f t="shared" si="2"/>
        <v>2</v>
      </c>
      <c r="I46" t="s">
        <v>4554</v>
      </c>
      <c r="J46" t="s">
        <v>4554</v>
      </c>
      <c r="K46" t="s">
        <v>4554</v>
      </c>
    </row>
    <row r="47" spans="1:11" ht="34" x14ac:dyDescent="0.2">
      <c r="A47" s="1" t="s">
        <v>45</v>
      </c>
      <c r="B47" s="3" t="str">
        <f>VLOOKUP(A47,'Q2 Animal'!$A$2:$B$2070,2,FALSE)</f>
        <v>2021237524663519,2,"{""[test_COMP_FLAG_SUITABLE_FOR_ALL]"":1}"</v>
      </c>
      <c r="C47" s="2">
        <f t="shared" si="0"/>
        <v>1</v>
      </c>
      <c r="D47" s="4" t="s">
        <v>1059</v>
      </c>
      <c r="E47" s="2">
        <f t="shared" si="1"/>
        <v>1</v>
      </c>
      <c r="F47" s="3" t="str">
        <f>VLOOKUP(A47,'Q3 Animal'!$A$2:$B$803,2,FALSE)</f>
        <v>2021237524663519,2,"{""[test_COMP_FLAG_SUITABLE_FOR_ALL]"":1}"</v>
      </c>
      <c r="G47" s="2">
        <f t="shared" si="2"/>
        <v>2</v>
      </c>
      <c r="I47" t="s">
        <v>4554</v>
      </c>
      <c r="J47" t="s">
        <v>4554</v>
      </c>
      <c r="K47" t="s">
        <v>4554</v>
      </c>
    </row>
    <row r="48" spans="1:11" ht="51" x14ac:dyDescent="0.2">
      <c r="A48" s="1" t="s">
        <v>46</v>
      </c>
      <c r="B48" s="3" t="str">
        <f>VLOOKUP(A48,'Q2 Animal'!$A$2:$B$2070,2,FALSE)</f>
        <v>2233536533344774,2,"{""[test_COMP_FLAG_SUITABLE_FOR_ALL]"":1}"</v>
      </c>
      <c r="C48" s="2">
        <f t="shared" si="0"/>
        <v>1</v>
      </c>
      <c r="D48" s="4" t="s">
        <v>1060</v>
      </c>
      <c r="E48" s="2" t="e">
        <f t="shared" si="1"/>
        <v>#N/A</v>
      </c>
      <c r="F48" s="3" t="e">
        <f>VLOOKUP(A48,'Q3 Animal'!$A$2:$B$803,2,FALSE)</f>
        <v>#N/A</v>
      </c>
      <c r="G48" s="2" t="e">
        <f t="shared" si="2"/>
        <v>#N/A</v>
      </c>
      <c r="I48" t="s">
        <v>4554</v>
      </c>
      <c r="J48" t="s">
        <v>4554</v>
      </c>
      <c r="K48" t="s">
        <v>4566</v>
      </c>
    </row>
    <row r="49" spans="1:11" ht="34" x14ac:dyDescent="0.2">
      <c r="A49" s="1" t="s">
        <v>47</v>
      </c>
      <c r="B49" s="3" t="str">
        <f>VLOOKUP(A49,'Q2 Animal'!$A$2:$B$2070,2,FALSE)</f>
        <v>2068900299830455,2,"{""[test_rep_animal, test_obs_animal_sale]"":1}"</v>
      </c>
      <c r="C49" s="2">
        <f t="shared" si="0"/>
        <v>1</v>
      </c>
      <c r="D49" s="4" t="s">
        <v>3151</v>
      </c>
      <c r="E49" s="2">
        <f t="shared" si="1"/>
        <v>1</v>
      </c>
      <c r="F49" s="3" t="str">
        <f>VLOOKUP(A49,'Q3 Animal'!$A$2:$B$803,2,FALSE)</f>
        <v>2068900299830455,2,"{""[test_rep_animal, test_obs_animal_sale]"":1}"</v>
      </c>
      <c r="G49" s="2">
        <f t="shared" si="2"/>
        <v>2</v>
      </c>
      <c r="I49" t="s">
        <v>4553</v>
      </c>
      <c r="J49" t="s">
        <v>4553</v>
      </c>
      <c r="K49" t="s">
        <v>4553</v>
      </c>
    </row>
    <row r="50" spans="1:11" ht="34" x14ac:dyDescent="0.2">
      <c r="A50" s="1" t="s">
        <v>48</v>
      </c>
      <c r="B50" s="3" t="str">
        <f>VLOOKUP(A50,'Q2 Animal'!$A$2:$B$2070,2,FALSE)</f>
        <v>2126371497423688,2,"{""[test_COMP_FLAG_SUITABLE_FOR_ALL]"":1}"</v>
      </c>
      <c r="C50" s="2">
        <f t="shared" si="0"/>
        <v>1</v>
      </c>
      <c r="D50" s="4" t="s">
        <v>1061</v>
      </c>
      <c r="E50" s="2">
        <f t="shared" si="1"/>
        <v>1</v>
      </c>
      <c r="F50" s="3" t="str">
        <f>VLOOKUP(A50,'Q3 Animal'!$A$2:$B$803,2,FALSE)</f>
        <v>2126371497423688,2,"{""[test_COMP_FLAG_SUITABLE_FOR_ALL]"":1}"</v>
      </c>
      <c r="G50" s="2">
        <f t="shared" si="2"/>
        <v>2</v>
      </c>
      <c r="I50" t="s">
        <v>4554</v>
      </c>
      <c r="J50" t="s">
        <v>4554</v>
      </c>
      <c r="K50" t="s">
        <v>4554</v>
      </c>
    </row>
    <row r="51" spans="1:11" ht="51" x14ac:dyDescent="0.2">
      <c r="A51" s="1" t="s">
        <v>49</v>
      </c>
      <c r="B51" s="3" t="str">
        <f>VLOOKUP(A51,'Q2 Animal'!$A$2:$B$2070,2,FALSE)</f>
        <v>1970990762985683,2,"{""[test_COMP_FLAG_SUITABLE_FOR_ALL]"":1}"</v>
      </c>
      <c r="C51" s="2">
        <f t="shared" si="0"/>
        <v>1</v>
      </c>
      <c r="D51" s="4" t="s">
        <v>1062</v>
      </c>
      <c r="E51" s="2" t="e">
        <f t="shared" si="1"/>
        <v>#N/A</v>
      </c>
      <c r="F51" s="3" t="e">
        <f>VLOOKUP(A51,'Q3 Animal'!$A$2:$B$803,2,FALSE)</f>
        <v>#N/A</v>
      </c>
      <c r="G51" s="2" t="e">
        <f t="shared" si="2"/>
        <v>#N/A</v>
      </c>
      <c r="I51" t="s">
        <v>4554</v>
      </c>
      <c r="J51" t="s">
        <v>4554</v>
      </c>
      <c r="K51" t="s">
        <v>4566</v>
      </c>
    </row>
    <row r="52" spans="1:11" ht="51" x14ac:dyDescent="0.2">
      <c r="A52" s="1" t="s">
        <v>50</v>
      </c>
      <c r="B52" s="3" t="str">
        <f>VLOOKUP(A52,'Q2 Animal'!$A$2:$B$2070,2,FALSE)</f>
        <v>1864017413708799,2,"{""[test_rep_animal, test_obs_animal_sale]"":2}"</v>
      </c>
      <c r="C52" s="2">
        <f t="shared" si="0"/>
        <v>0</v>
      </c>
      <c r="D52" s="4" t="s">
        <v>3152</v>
      </c>
      <c r="E52" s="2">
        <f t="shared" si="1"/>
        <v>1</v>
      </c>
      <c r="F52" s="3" t="str">
        <f>VLOOKUP(A52,'Q3 Animal'!$A$2:$B$803,2,FALSE)</f>
        <v>1864017413708799,2,"{""[test_rep_animal, test_obs_animal_sale]"":1}"</v>
      </c>
      <c r="G52" s="2">
        <f t="shared" si="2"/>
        <v>1</v>
      </c>
      <c r="I52" t="s">
        <v>4553</v>
      </c>
      <c r="J52" t="s">
        <v>4553</v>
      </c>
      <c r="K52" t="s">
        <v>4553</v>
      </c>
    </row>
    <row r="53" spans="1:11" ht="51" x14ac:dyDescent="0.2">
      <c r="A53" s="1" t="s">
        <v>51</v>
      </c>
      <c r="B53" s="3" t="str">
        <f>VLOOKUP(A53,'Q2 Animal'!$A$2:$B$2070,2,FALSE)</f>
        <v>1986428621435695,2,"{""[test_COMP_FLAG_SUITABLE_FOR_ALL]"":1}"</v>
      </c>
      <c r="C53" s="2">
        <f t="shared" si="0"/>
        <v>0</v>
      </c>
      <c r="D53" s="4" t="s">
        <v>3153</v>
      </c>
      <c r="E53" s="2" t="e">
        <f t="shared" si="1"/>
        <v>#N/A</v>
      </c>
      <c r="F53" s="3" t="e">
        <f>VLOOKUP(A53,'Q3 Animal'!$A$2:$B$803,2,FALSE)</f>
        <v>#N/A</v>
      </c>
      <c r="G53" s="2" t="e">
        <f t="shared" si="2"/>
        <v>#N/A</v>
      </c>
      <c r="I53" t="s">
        <v>4554</v>
      </c>
      <c r="J53" t="s">
        <v>4555</v>
      </c>
      <c r="K53" t="s">
        <v>4566</v>
      </c>
    </row>
    <row r="54" spans="1:11" ht="34" x14ac:dyDescent="0.2">
      <c r="A54" s="1" t="s">
        <v>52</v>
      </c>
      <c r="B54" s="3" t="str">
        <f>VLOOKUP(A54,'Q2 Animal'!$A$2:$B$2070,2,FALSE)</f>
        <v>1771242166313478,2,"{""[test_COMP_FLAG_SUITABLE_FOR_ALL]"":1}"</v>
      </c>
      <c r="C54" s="2">
        <f t="shared" si="0"/>
        <v>1</v>
      </c>
      <c r="D54" s="4" t="s">
        <v>1063</v>
      </c>
      <c r="E54" s="2">
        <f t="shared" si="1"/>
        <v>1</v>
      </c>
      <c r="F54" s="3" t="str">
        <f>VLOOKUP(A54,'Q3 Animal'!$A$2:$B$803,2,FALSE)</f>
        <v>1771242166313478,2,"{""[test_COMP_FLAG_SUITABLE_FOR_ALL]"":1}"</v>
      </c>
      <c r="G54" s="2">
        <f t="shared" si="2"/>
        <v>2</v>
      </c>
      <c r="I54" t="s">
        <v>4554</v>
      </c>
      <c r="J54" t="s">
        <v>4554</v>
      </c>
      <c r="K54" t="s">
        <v>4554</v>
      </c>
    </row>
    <row r="55" spans="1:11" ht="51" x14ac:dyDescent="0.2">
      <c r="A55" s="1" t="s">
        <v>53</v>
      </c>
      <c r="B55" s="3" t="str">
        <f>VLOOKUP(A55,'Q2 Animal'!$A$2:$B$2070,2,FALSE)</f>
        <v>2245084535554531,2,"{""[test_rep_electronicsinterference, test_pil_unauthorized]"":1}"</v>
      </c>
      <c r="C55" s="2">
        <f t="shared" si="0"/>
        <v>1</v>
      </c>
      <c r="D55" s="4" t="s">
        <v>3154</v>
      </c>
      <c r="E55" s="2" t="e">
        <f t="shared" si="1"/>
        <v>#N/A</v>
      </c>
      <c r="F55" s="3" t="e">
        <f>VLOOKUP(A55,'Q3 Animal'!$A$2:$B$803,2,FALSE)</f>
        <v>#N/A</v>
      </c>
      <c r="G55" s="2" t="e">
        <f t="shared" si="2"/>
        <v>#N/A</v>
      </c>
      <c r="I55" t="s">
        <v>4558</v>
      </c>
      <c r="J55" t="s">
        <v>4558</v>
      </c>
      <c r="K55" t="s">
        <v>4566</v>
      </c>
    </row>
    <row r="56" spans="1:11" ht="51" x14ac:dyDescent="0.2">
      <c r="A56" s="1" t="s">
        <v>54</v>
      </c>
      <c r="B56" s="3" t="str">
        <f>VLOOKUP(A56,'Q2 Animal'!$A$2:$B$2070,2,FALSE)</f>
        <v>2001375966620198,2,"{""[test_COMP_FLAG_SUITABLE_FOR_ALL]"":1}"</v>
      </c>
      <c r="C56" s="2">
        <f t="shared" si="0"/>
        <v>1</v>
      </c>
      <c r="D56" s="4" t="s">
        <v>1064</v>
      </c>
      <c r="E56" s="2" t="e">
        <f t="shared" si="1"/>
        <v>#N/A</v>
      </c>
      <c r="F56" s="3" t="e">
        <f>VLOOKUP(A56,'Q3 Animal'!$A$2:$B$803,2,FALSE)</f>
        <v>#N/A</v>
      </c>
      <c r="G56" s="2" t="e">
        <f t="shared" si="2"/>
        <v>#N/A</v>
      </c>
      <c r="I56" t="s">
        <v>4554</v>
      </c>
      <c r="J56" t="s">
        <v>4554</v>
      </c>
      <c r="K56" t="s">
        <v>4566</v>
      </c>
    </row>
    <row r="57" spans="1:11" ht="51" x14ac:dyDescent="0.2">
      <c r="A57" s="1" t="s">
        <v>55</v>
      </c>
      <c r="B57" s="3" t="str">
        <f>VLOOKUP(A57,'Q2 Animal'!$A$2:$B$2070,2,FALSE)</f>
        <v>2041959502520060,2,"{""[test_rep_animal, test_COMP_FLAG_SUITABLE_FOR_ALL, test_obs_animal_consumption]"":1}"</v>
      </c>
      <c r="C57" s="2">
        <f t="shared" si="0"/>
        <v>1</v>
      </c>
      <c r="D57" s="4" t="s">
        <v>3155</v>
      </c>
      <c r="E57" s="2">
        <f t="shared" si="1"/>
        <v>1</v>
      </c>
      <c r="F57" s="3" t="str">
        <f>VLOOKUP(A57,'Q3 Animal'!$A$2:$B$803,2,FALSE)</f>
        <v>2041959502520060,2,"{""[test_rep_animal, test_COMP_FLAG_SUITABLE_FOR_ALL, test_obs_animal_consumption]"":1}"</v>
      </c>
      <c r="G57" s="2">
        <f t="shared" si="2"/>
        <v>2</v>
      </c>
      <c r="I57" t="s">
        <v>4554</v>
      </c>
      <c r="J57" t="s">
        <v>4554</v>
      </c>
      <c r="K57" t="s">
        <v>4554</v>
      </c>
    </row>
    <row r="58" spans="1:11" ht="85" x14ac:dyDescent="0.2">
      <c r="A58" s="1" t="s">
        <v>56</v>
      </c>
      <c r="B58" s="3" t="str">
        <f>VLOOKUP(A58,'Q2 Animal'!$A$2:$B$2070,2,FALSE)</f>
        <v>2024483120975807,2,"{""[test_rep_animal, test_obs_animal_sale]"":1}"</v>
      </c>
      <c r="C58" s="2">
        <f t="shared" si="0"/>
        <v>0</v>
      </c>
      <c r="D58" s="4" t="s">
        <v>3156</v>
      </c>
      <c r="E58" s="2">
        <f t="shared" si="1"/>
        <v>0</v>
      </c>
      <c r="F58" s="3" t="str">
        <f>VLOOKUP(A58,'Q3 Animal'!$A$2:$B$803,2,FALSE)</f>
        <v>2024483120975807,2,"{""[test_rep_animal, test_obs_animal_products, test_COMP_FLAG_SUITABLE_FOR_ALL, test_obs_animal_name_mentioned, test_obs_animal_bone]"":1}"</v>
      </c>
      <c r="G58" s="2">
        <f t="shared" si="2"/>
        <v>0</v>
      </c>
      <c r="I58" t="s">
        <v>4553</v>
      </c>
      <c r="J58" t="s">
        <v>4554</v>
      </c>
      <c r="K58" t="s">
        <v>4554</v>
      </c>
    </row>
    <row r="59" spans="1:11" ht="85" x14ac:dyDescent="0.2">
      <c r="A59" s="1" t="s">
        <v>57</v>
      </c>
      <c r="B59" s="3" t="str">
        <f>VLOOKUP(A59,'Q2 Animal'!$A$2:$B$2070,2,FALSE)</f>
        <v>1981565625254289,2,"{""[test_rep_animal, test_obs_animal_products, test_COMP_FLAG_SUITABLE_FOR_ALL, test_obs_animal_name_mentioned, test_obs_animal_leather]"":1}"</v>
      </c>
      <c r="C59" s="2">
        <f t="shared" si="0"/>
        <v>0</v>
      </c>
      <c r="D59" s="4" t="s">
        <v>3030</v>
      </c>
      <c r="E59" s="2">
        <f t="shared" si="1"/>
        <v>0</v>
      </c>
      <c r="F59" s="3" t="str">
        <f>VLOOKUP(A59,'Q3 Animal'!$A$2:$B$803,2,FALSE)</f>
        <v>1981565625254289,2,"{""[test_rep_animal, test_obs_animal_products, test_COMP_FLAG_SUITABLE_FOR_ALL, test_obs_animal_name_mentioned, test_obs_animal_skin, test_obs_animal_leather]"":1}"</v>
      </c>
      <c r="G59" s="2">
        <f t="shared" si="2"/>
        <v>0</v>
      </c>
      <c r="I59" t="s">
        <v>4554</v>
      </c>
      <c r="J59" t="s">
        <v>4554</v>
      </c>
      <c r="K59" t="s">
        <v>4554</v>
      </c>
    </row>
    <row r="60" spans="1:11" ht="85" x14ac:dyDescent="0.2">
      <c r="A60" s="1" t="s">
        <v>58</v>
      </c>
      <c r="B60" s="3" t="str">
        <f>VLOOKUP(A60,'Q2 Animal'!$A$2:$B$2070,2,FALSE)</f>
        <v>1911603475635622,2,"{""[test_rep_animal, test_obs_animal_products, test_obs_animal_fake_product_mentioned, test_COMP_FLAG_SUITABLE_FOR_ALL, test_obs_animal_fur]"":2}"</v>
      </c>
      <c r="C60" s="2">
        <f t="shared" si="0"/>
        <v>0</v>
      </c>
      <c r="D60" s="4" t="s">
        <v>3157</v>
      </c>
      <c r="E60" s="2">
        <f t="shared" si="1"/>
        <v>1</v>
      </c>
      <c r="F60" s="3" t="str">
        <f>VLOOKUP(A60,'Q3 Animal'!$A$2:$B$803,2,FALSE)</f>
        <v>1911603475635622,2,"{""[test_rep_animal, test_obs_animal_products, test_obs_animal_fake_product_mentioned, test_COMP_FLAG_SUITABLE_FOR_ALL, test_obs_animal_fur]"":1}"</v>
      </c>
      <c r="G60" s="2">
        <f t="shared" si="2"/>
        <v>1</v>
      </c>
      <c r="I60" t="s">
        <v>4554</v>
      </c>
      <c r="J60" t="s">
        <v>4554</v>
      </c>
      <c r="K60" t="s">
        <v>4554</v>
      </c>
    </row>
    <row r="61" spans="1:11" ht="51" x14ac:dyDescent="0.2">
      <c r="A61" s="1" t="s">
        <v>59</v>
      </c>
      <c r="B61" s="3" t="str">
        <f>VLOOKUP(A61,'Q2 Animal'!$A$2:$B$2070,2,FALSE)</f>
        <v>2037809022967984,2,"{""[test_COMP_FLAG_SUITABLE_FOR_ALL]"":1}"</v>
      </c>
      <c r="C61" s="2">
        <f t="shared" si="0"/>
        <v>1</v>
      </c>
      <c r="D61" s="4" t="s">
        <v>1065</v>
      </c>
      <c r="E61" s="2" t="e">
        <f t="shared" si="1"/>
        <v>#N/A</v>
      </c>
      <c r="F61" s="3" t="e">
        <f>VLOOKUP(A61,'Q3 Animal'!$A$2:$B$803,2,FALSE)</f>
        <v>#N/A</v>
      </c>
      <c r="G61" s="2" t="e">
        <f t="shared" si="2"/>
        <v>#N/A</v>
      </c>
      <c r="I61" t="s">
        <v>4554</v>
      </c>
      <c r="J61" t="s">
        <v>4554</v>
      </c>
      <c r="K61" t="s">
        <v>4566</v>
      </c>
    </row>
    <row r="62" spans="1:11" ht="34" x14ac:dyDescent="0.2">
      <c r="A62" s="1" t="s">
        <v>60</v>
      </c>
      <c r="B62" s="3" t="str">
        <f>VLOOKUP(A62,'Q2 Animal'!$A$2:$B$2070,2,FALSE)</f>
        <v>2313508998680088,2,"{""[test_rep_animal, test_obs_animal_sale]"":1}"</v>
      </c>
      <c r="C62" s="2">
        <f t="shared" si="0"/>
        <v>1</v>
      </c>
      <c r="D62" s="4" t="s">
        <v>3158</v>
      </c>
      <c r="E62" s="2">
        <f t="shared" si="1"/>
        <v>1</v>
      </c>
      <c r="F62" s="3" t="str">
        <f>VLOOKUP(A62,'Q3 Animal'!$A$2:$B$803,2,FALSE)</f>
        <v>2313508998680088,2,"{""[test_rep_animal, test_obs_animal_sale]"":1}"</v>
      </c>
      <c r="G62" s="2">
        <f t="shared" si="2"/>
        <v>2</v>
      </c>
      <c r="I62" t="s">
        <v>4553</v>
      </c>
      <c r="J62" t="s">
        <v>4553</v>
      </c>
      <c r="K62" t="s">
        <v>4553</v>
      </c>
    </row>
    <row r="63" spans="1:11" ht="51" x14ac:dyDescent="0.2">
      <c r="A63" s="1" t="s">
        <v>61</v>
      </c>
      <c r="B63" s="3" t="str">
        <f>VLOOKUP(A63,'Q2 Animal'!$A$2:$B$2070,2,FALSE)</f>
        <v>2051334304956366,2,"{""[test_rep_animal, test_obs_animal_medicine]"":1}"</v>
      </c>
      <c r="C63" s="2">
        <f t="shared" si="0"/>
        <v>0</v>
      </c>
      <c r="D63" s="4" t="s">
        <v>1066</v>
      </c>
      <c r="E63" s="2">
        <f t="shared" si="1"/>
        <v>0</v>
      </c>
      <c r="F63" s="3" t="str">
        <f>VLOOKUP(A63,'Q3 Animal'!$A$2:$B$803,2,FALSE)</f>
        <v>2051334304956366,2,"{""[test_rep_animal, test_obs_animal_medicine]"":2}"</v>
      </c>
      <c r="G63" s="2">
        <f t="shared" si="2"/>
        <v>0</v>
      </c>
      <c r="I63" t="s">
        <v>4553</v>
      </c>
      <c r="J63" t="s">
        <v>4554</v>
      </c>
      <c r="K63" t="s">
        <v>4553</v>
      </c>
    </row>
    <row r="64" spans="1:11" ht="34" x14ac:dyDescent="0.2">
      <c r="A64" s="1" t="s">
        <v>62</v>
      </c>
      <c r="B64" s="3" t="str">
        <f>VLOOKUP(A64,'Q2 Animal'!$A$2:$B$2070,2,FALSE)</f>
        <v>2212473875483376,2,"{""[test_COMP_FLAG_SUITABLE_FOR_ALL]"":1}"</v>
      </c>
      <c r="C64" s="2">
        <f t="shared" si="0"/>
        <v>1</v>
      </c>
      <c r="D64" s="4" t="s">
        <v>1067</v>
      </c>
      <c r="E64" s="2">
        <f t="shared" si="1"/>
        <v>1</v>
      </c>
      <c r="F64" s="3" t="str">
        <f>VLOOKUP(A64,'Q3 Animal'!$A$2:$B$803,2,FALSE)</f>
        <v>2212473875483376,2,"{""[test_COMP_FLAG_SUITABLE_FOR_ALL]"":1}"</v>
      </c>
      <c r="G64" s="2">
        <f t="shared" si="2"/>
        <v>2</v>
      </c>
      <c r="I64" t="s">
        <v>4554</v>
      </c>
      <c r="J64" t="s">
        <v>4554</v>
      </c>
      <c r="K64" t="s">
        <v>4554</v>
      </c>
    </row>
    <row r="65" spans="1:11" ht="51" x14ac:dyDescent="0.2">
      <c r="A65" s="1" t="s">
        <v>63</v>
      </c>
      <c r="B65" s="3" t="str">
        <f>VLOOKUP(A65,'Q2 Animal'!$A$2:$B$2070,2,FALSE)</f>
        <v>2191428920915505,2,"{""[test_rep_animal, test_COMP_FLAG_SUITABLE_FOR_ALL, test_obs_animal_consumption]"":1}"</v>
      </c>
      <c r="C65" s="2">
        <f t="shared" si="0"/>
        <v>1</v>
      </c>
      <c r="D65" s="4" t="s">
        <v>3159</v>
      </c>
      <c r="E65" s="2">
        <f t="shared" si="1"/>
        <v>1</v>
      </c>
      <c r="F65" s="3" t="str">
        <f>VLOOKUP(A65,'Q3 Animal'!$A$2:$B$803,2,FALSE)</f>
        <v>2191428920915505,2,"{""[test_rep_animal, test_COMP_FLAG_SUITABLE_FOR_ALL, test_obs_animal_consumption]"":1}"</v>
      </c>
      <c r="G65" s="2">
        <f t="shared" si="2"/>
        <v>2</v>
      </c>
      <c r="I65" t="s">
        <v>4554</v>
      </c>
      <c r="J65" t="s">
        <v>4554</v>
      </c>
      <c r="K65" t="s">
        <v>4554</v>
      </c>
    </row>
    <row r="66" spans="1:11" ht="34" x14ac:dyDescent="0.2">
      <c r="A66" s="1" t="s">
        <v>64</v>
      </c>
      <c r="B66" s="3" t="str">
        <f>VLOOKUP(A66,'Q2 Animal'!$A$2:$B$2070,2,FALSE)</f>
        <v>2286931344651783,2,"{""[test_COMP_FLAG_SUITABLE_FOR_ALL]"":1}"</v>
      </c>
      <c r="C66" s="2">
        <f t="shared" si="0"/>
        <v>1</v>
      </c>
      <c r="D66" s="4" t="s">
        <v>1068</v>
      </c>
      <c r="E66" s="2">
        <f t="shared" si="1"/>
        <v>1</v>
      </c>
      <c r="F66" s="3" t="str">
        <f>VLOOKUP(A66,'Q3 Animal'!$A$2:$B$803,2,FALSE)</f>
        <v>2286931344651783,2,"{""[test_COMP_FLAG_SUITABLE_FOR_ALL]"":1}"</v>
      </c>
      <c r="G66" s="2">
        <f t="shared" si="2"/>
        <v>2</v>
      </c>
      <c r="I66" t="s">
        <v>4554</v>
      </c>
      <c r="J66" t="s">
        <v>4554</v>
      </c>
      <c r="K66" t="s">
        <v>4554</v>
      </c>
    </row>
    <row r="67" spans="1:11" ht="51" x14ac:dyDescent="0.2">
      <c r="A67" s="1" t="s">
        <v>65</v>
      </c>
      <c r="B67" s="3" t="str">
        <f>VLOOKUP(A67,'Q2 Animal'!$A$2:$B$2070,2,FALSE)</f>
        <v>1989071557835712,2,"{""[test_COMP_FLAG_SUITABLE_FOR_ALL]"":1}"</v>
      </c>
      <c r="C67" s="2">
        <f t="shared" ref="C67:C130" si="3">IF(B67=D67,1,0)</f>
        <v>1</v>
      </c>
      <c r="D67" s="4" t="s">
        <v>1069</v>
      </c>
      <c r="E67" s="2" t="e">
        <f t="shared" ref="E67:E130" si="4">IF(D67=F67,1,0)</f>
        <v>#N/A</v>
      </c>
      <c r="F67" s="3" t="e">
        <f>VLOOKUP(A67,'Q3 Animal'!$A$2:$B$803,2,FALSE)</f>
        <v>#N/A</v>
      </c>
      <c r="G67" s="2" t="e">
        <f t="shared" ref="G67:G130" si="5">SUM(C67,E67)</f>
        <v>#N/A</v>
      </c>
      <c r="I67" t="s">
        <v>4554</v>
      </c>
      <c r="J67" t="s">
        <v>4554</v>
      </c>
      <c r="K67" t="s">
        <v>4566</v>
      </c>
    </row>
    <row r="68" spans="1:11" ht="51" x14ac:dyDescent="0.2">
      <c r="A68" s="1" t="s">
        <v>66</v>
      </c>
      <c r="B68" s="3" t="str">
        <f>VLOOKUP(A68,'Q2 Animal'!$A$2:$B$2070,2,FALSE)</f>
        <v>2496343223772015,2,"{""[test_COMP_FLAG_SUITABLE_FOR_ALL]"":1}"</v>
      </c>
      <c r="C68" s="2">
        <f t="shared" si="3"/>
        <v>1</v>
      </c>
      <c r="D68" s="4" t="s">
        <v>1070</v>
      </c>
      <c r="E68" s="2">
        <f t="shared" si="4"/>
        <v>0</v>
      </c>
      <c r="F68" s="3" t="str">
        <f>VLOOKUP(A68,'Q3 Animal'!$A$2:$B$803,2,FALSE)</f>
        <v>2496343223772015,2,"{""[test_rep_nonproduct, test_obs_nointent, test_pil_nointent_nonprod]"":1}"</v>
      </c>
      <c r="G68" s="2">
        <f t="shared" si="5"/>
        <v>1</v>
      </c>
      <c r="I68" t="s">
        <v>4554</v>
      </c>
      <c r="J68" t="s">
        <v>4554</v>
      </c>
      <c r="K68" t="s">
        <v>4555</v>
      </c>
    </row>
    <row r="69" spans="1:11" ht="51" x14ac:dyDescent="0.2">
      <c r="A69" s="1" t="s">
        <v>67</v>
      </c>
      <c r="B69" s="3" t="str">
        <f>VLOOKUP(A69,'Q2 Animal'!$A$2:$B$2070,2,FALSE)</f>
        <v>1837365223025419,2,"{""[test_rep_animal, test_obs_animal_sale]"":1}"</v>
      </c>
      <c r="C69" s="2">
        <f t="shared" si="3"/>
        <v>0</v>
      </c>
      <c r="D69" s="4" t="s">
        <v>3160</v>
      </c>
      <c r="E69" s="2">
        <f t="shared" si="4"/>
        <v>1</v>
      </c>
      <c r="F69" s="3" t="str">
        <f>VLOOKUP(A69,'Q3 Animal'!$A$2:$B$803,2,FALSE)</f>
        <v>1837365223025419,2,"{""[test_rep_nonproduct, test_obs_nointent, test_pil_nointent_nonprod]"":1}"</v>
      </c>
      <c r="G69" s="2">
        <f t="shared" si="5"/>
        <v>1</v>
      </c>
      <c r="I69" t="s">
        <v>4553</v>
      </c>
      <c r="J69" t="s">
        <v>4555</v>
      </c>
      <c r="K69" t="s">
        <v>4555</v>
      </c>
    </row>
    <row r="70" spans="1:11" ht="34" x14ac:dyDescent="0.2">
      <c r="A70" s="1" t="s">
        <v>68</v>
      </c>
      <c r="B70" s="3" t="str">
        <f>VLOOKUP(A70,'Q2 Animal'!$A$2:$B$2070,2,FALSE)</f>
        <v>2084324344937632,2,"{""[test_rep_animal, test_obs_animal_sale]"":1}"</v>
      </c>
      <c r="C70" s="2">
        <f t="shared" si="3"/>
        <v>1</v>
      </c>
      <c r="D70" s="4" t="s">
        <v>3161</v>
      </c>
      <c r="E70" s="2">
        <f t="shared" si="4"/>
        <v>1</v>
      </c>
      <c r="F70" s="3" t="str">
        <f>VLOOKUP(A70,'Q3 Animal'!$A$2:$B$803,2,FALSE)</f>
        <v>2084324344937632,2,"{""[test_rep_animal, test_obs_animal_sale]"":1}"</v>
      </c>
      <c r="G70" s="2">
        <f t="shared" si="5"/>
        <v>2</v>
      </c>
      <c r="I70" t="s">
        <v>4553</v>
      </c>
      <c r="J70" t="s">
        <v>4553</v>
      </c>
      <c r="K70" t="s">
        <v>4553</v>
      </c>
    </row>
    <row r="71" spans="1:11" ht="51" x14ac:dyDescent="0.2">
      <c r="A71" s="1" t="s">
        <v>69</v>
      </c>
      <c r="B71" s="3" t="str">
        <f>VLOOKUP(A71,'Q2 Animal'!$A$2:$B$2070,2,FALSE)</f>
        <v>1962638297122791,2,"{""[test_rep_animal, test_obs_animal_products, test_COMP_FLAG_SUITABLE_FOR_ALL, test_obs_animal_authentic_product_mentioned, test_obs_animal_fur]"":1}"</v>
      </c>
      <c r="C71" s="2">
        <f t="shared" si="3"/>
        <v>0</v>
      </c>
      <c r="D71" s="4" t="s">
        <v>1071</v>
      </c>
      <c r="E71" s="2" t="e">
        <f t="shared" si="4"/>
        <v>#N/A</v>
      </c>
      <c r="F71" s="3" t="e">
        <f>VLOOKUP(A71,'Q3 Animal'!$A$2:$B$803,2,FALSE)</f>
        <v>#N/A</v>
      </c>
      <c r="G71" s="2" t="e">
        <f t="shared" si="5"/>
        <v>#N/A</v>
      </c>
      <c r="I71" t="s">
        <v>4554</v>
      </c>
      <c r="J71" t="s">
        <v>4554</v>
      </c>
      <c r="K71" t="s">
        <v>4566</v>
      </c>
    </row>
    <row r="72" spans="1:11" ht="34" x14ac:dyDescent="0.2">
      <c r="A72" s="1" t="s">
        <v>70</v>
      </c>
      <c r="B72" s="3" t="str">
        <f>VLOOKUP(A72,'Q2 Animal'!$A$2:$B$2070,2,FALSE)</f>
        <v>2392140667470817,2,"{""[test_rep_animal, test_obs_animal_sale]"":1}"</v>
      </c>
      <c r="C72" s="2">
        <f t="shared" si="3"/>
        <v>1</v>
      </c>
      <c r="D72" s="4" t="s">
        <v>3162</v>
      </c>
      <c r="E72" s="2">
        <f t="shared" si="4"/>
        <v>1</v>
      </c>
      <c r="F72" s="3" t="str">
        <f>VLOOKUP(A72,'Q3 Animal'!$A$2:$B$803,2,FALSE)</f>
        <v>2392140667470817,2,"{""[test_rep_animal, test_obs_animal_sale]"":1}"</v>
      </c>
      <c r="G72" s="2">
        <f t="shared" si="5"/>
        <v>2</v>
      </c>
      <c r="I72" t="s">
        <v>4553</v>
      </c>
      <c r="J72" t="s">
        <v>4553</v>
      </c>
      <c r="K72" t="s">
        <v>4553</v>
      </c>
    </row>
    <row r="73" spans="1:11" ht="34" x14ac:dyDescent="0.2">
      <c r="A73" s="1" t="s">
        <v>71</v>
      </c>
      <c r="B73" s="3" t="str">
        <f>VLOOKUP(A73,'Q2 Animal'!$A$2:$B$2070,2,FALSE)</f>
        <v>2197690226917646,2,"{""[test_COMP_FLAG_SUITABLE_FOR_ALL]"":1}"</v>
      </c>
      <c r="C73" s="2">
        <f t="shared" si="3"/>
        <v>1</v>
      </c>
      <c r="D73" s="4" t="s">
        <v>1072</v>
      </c>
      <c r="E73" s="2">
        <f t="shared" si="4"/>
        <v>1</v>
      </c>
      <c r="F73" s="3" t="str">
        <f>VLOOKUP(A73,'Q3 Animal'!$A$2:$B$803,2,FALSE)</f>
        <v>2197690226917646,2,"{""[test_COMP_FLAG_SUITABLE_FOR_ALL]"":1}"</v>
      </c>
      <c r="G73" s="2">
        <f t="shared" si="5"/>
        <v>2</v>
      </c>
      <c r="I73" t="s">
        <v>4554</v>
      </c>
      <c r="J73" t="s">
        <v>4554</v>
      </c>
      <c r="K73" t="s">
        <v>4554</v>
      </c>
    </row>
    <row r="74" spans="1:11" ht="34" x14ac:dyDescent="0.2">
      <c r="A74" s="1" t="s">
        <v>72</v>
      </c>
      <c r="B74" s="3" t="str">
        <f>VLOOKUP(A74,'Q2 Animal'!$A$2:$B$2070,2,FALSE)</f>
        <v>2650433534997512,2,"{""[test_COMP_FLAG_SUITABLE_FOR_ALL]"":1}"</v>
      </c>
      <c r="C74" s="2">
        <f t="shared" si="3"/>
        <v>1</v>
      </c>
      <c r="D74" s="4" t="s">
        <v>1073</v>
      </c>
      <c r="E74" s="2">
        <f t="shared" si="4"/>
        <v>1</v>
      </c>
      <c r="F74" s="3" t="str">
        <f>VLOOKUP(A74,'Q3 Animal'!$A$2:$B$803,2,FALSE)</f>
        <v>2650433534997512,2,"{""[test_COMP_FLAG_SUITABLE_FOR_ALL]"":1}"</v>
      </c>
      <c r="G74" s="2">
        <f t="shared" si="5"/>
        <v>2</v>
      </c>
      <c r="I74" t="s">
        <v>4554</v>
      </c>
      <c r="J74" t="s">
        <v>4554</v>
      </c>
      <c r="K74" t="s">
        <v>4554</v>
      </c>
    </row>
    <row r="75" spans="1:11" ht="68" x14ac:dyDescent="0.2">
      <c r="A75" s="1" t="s">
        <v>73</v>
      </c>
      <c r="B75" s="3" t="str">
        <f>VLOOKUP(A75,'Q2 Animal'!$A$2:$B$2070,2,FALSE)</f>
        <v>1983644925038177,2,"{""[test_rep_animal, test_obs_animal_products, test_obs_animal_no_mention, test_obs_animal_bone, test_COMP_FLAG_SUITABLE_FOR_ALL, test_obs_animal_leather]"":1}"</v>
      </c>
      <c r="C75" s="2">
        <f t="shared" si="3"/>
        <v>0</v>
      </c>
      <c r="D75" s="4" t="s">
        <v>3163</v>
      </c>
      <c r="E75" s="2" t="e">
        <f t="shared" si="4"/>
        <v>#N/A</v>
      </c>
      <c r="F75" s="3" t="e">
        <f>VLOOKUP(A75,'Q3 Animal'!$A$2:$B$803,2,FALSE)</f>
        <v>#N/A</v>
      </c>
      <c r="G75" s="2" t="e">
        <f t="shared" si="5"/>
        <v>#N/A</v>
      </c>
      <c r="I75" t="s">
        <v>4554</v>
      </c>
      <c r="J75" t="s">
        <v>4554</v>
      </c>
      <c r="K75" t="s">
        <v>4566</v>
      </c>
    </row>
    <row r="76" spans="1:11" ht="34" x14ac:dyDescent="0.2">
      <c r="A76" s="1" t="s">
        <v>74</v>
      </c>
      <c r="B76" s="3" t="str">
        <f>VLOOKUP(A76,'Q2 Animal'!$A$2:$B$2070,2,FALSE)</f>
        <v>1952601464838830,2,"{""[test_COMP_FLAG_SUITABLE_FOR_ALL]"":1}"</v>
      </c>
      <c r="C76" s="2">
        <f t="shared" si="3"/>
        <v>1</v>
      </c>
      <c r="D76" s="4" t="s">
        <v>1074</v>
      </c>
      <c r="E76" s="2">
        <f t="shared" si="4"/>
        <v>1</v>
      </c>
      <c r="F76" s="3" t="str">
        <f>VLOOKUP(A76,'Q3 Animal'!$A$2:$B$803,2,FALSE)</f>
        <v>1952601464838830,2,"{""[test_COMP_FLAG_SUITABLE_FOR_ALL]"":1}"</v>
      </c>
      <c r="G76" s="2">
        <f t="shared" si="5"/>
        <v>2</v>
      </c>
      <c r="I76" t="s">
        <v>4554</v>
      </c>
      <c r="J76" t="s">
        <v>4554</v>
      </c>
      <c r="K76" t="s">
        <v>4554</v>
      </c>
    </row>
    <row r="77" spans="1:11" ht="34" x14ac:dyDescent="0.2">
      <c r="A77" s="1" t="s">
        <v>75</v>
      </c>
      <c r="B77" s="3" t="str">
        <f>VLOOKUP(A77,'Q2 Animal'!$A$2:$B$2070,2,FALSE)</f>
        <v>2012252222226758,2,"{""[test_rep_animal, test_obs_animal_sale]"":1}"</v>
      </c>
      <c r="C77" s="2">
        <f t="shared" si="3"/>
        <v>1</v>
      </c>
      <c r="D77" s="4" t="s">
        <v>3164</v>
      </c>
      <c r="E77" s="2">
        <f t="shared" si="4"/>
        <v>1</v>
      </c>
      <c r="F77" s="3" t="str">
        <f>VLOOKUP(A77,'Q3 Animal'!$A$2:$B$803,2,FALSE)</f>
        <v>2012252222226758,2,"{""[test_rep_animal, test_obs_animal_sale]"":1}"</v>
      </c>
      <c r="G77" s="2">
        <f t="shared" si="5"/>
        <v>2</v>
      </c>
      <c r="I77" t="s">
        <v>4553</v>
      </c>
      <c r="J77" t="s">
        <v>4553</v>
      </c>
      <c r="K77" t="s">
        <v>4553</v>
      </c>
    </row>
    <row r="78" spans="1:11" ht="51" x14ac:dyDescent="0.2">
      <c r="A78" s="1" t="s">
        <v>76</v>
      </c>
      <c r="B78" s="3" t="str">
        <f>VLOOKUP(A78,'Q2 Animal'!$A$2:$B$2070,2,FALSE)</f>
        <v>2010492649028557,2,"{""[test_COMP_FLAG_SUITABLE_FOR_ALL]"":1}"</v>
      </c>
      <c r="C78" s="2">
        <f t="shared" si="3"/>
        <v>0</v>
      </c>
      <c r="D78" s="4" t="s">
        <v>3165</v>
      </c>
      <c r="E78" s="2" t="e">
        <f t="shared" si="4"/>
        <v>#N/A</v>
      </c>
      <c r="F78" s="3" t="e">
        <f>VLOOKUP(A78,'Q3 Animal'!$A$2:$B$803,2,FALSE)</f>
        <v>#N/A</v>
      </c>
      <c r="G78" s="2" t="e">
        <f t="shared" si="5"/>
        <v>#N/A</v>
      </c>
      <c r="I78" t="s">
        <v>4554</v>
      </c>
      <c r="J78" t="s">
        <v>4555</v>
      </c>
      <c r="K78" t="s">
        <v>4566</v>
      </c>
    </row>
    <row r="79" spans="1:11" ht="51" x14ac:dyDescent="0.2">
      <c r="A79" s="1" t="s">
        <v>77</v>
      </c>
      <c r="B79" s="3" t="str">
        <f>VLOOKUP(A79,'Q2 Animal'!$A$2:$B$2070,2,FALSE)</f>
        <v>2309382512427057,2,"{""[test_rep_animal, test_obs_animal_sale]"":1}"</v>
      </c>
      <c r="C79" s="2">
        <f t="shared" si="3"/>
        <v>0</v>
      </c>
      <c r="D79" s="4" t="s">
        <v>1075</v>
      </c>
      <c r="E79" s="2">
        <f t="shared" si="4"/>
        <v>0</v>
      </c>
      <c r="F79" s="3" t="str">
        <f>VLOOKUP(A79,'Q3 Animal'!$A$2:$B$803,2,FALSE)</f>
        <v>2309382512427057,2,"{""[test_rep_animal, test_obs_animal_sale]"":1}"</v>
      </c>
      <c r="G79" s="2">
        <f t="shared" si="5"/>
        <v>0</v>
      </c>
      <c r="I79" t="s">
        <v>4553</v>
      </c>
      <c r="J79" t="s">
        <v>4554</v>
      </c>
      <c r="K79" t="s">
        <v>4553</v>
      </c>
    </row>
    <row r="80" spans="1:11" ht="51" x14ac:dyDescent="0.2">
      <c r="A80" s="1" t="s">
        <v>78</v>
      </c>
      <c r="B80" s="3" t="str">
        <f>VLOOKUP(A80,'Q2 Animal'!$A$2:$B$2070,2,FALSE)</f>
        <v>2274460315905816,2,"{""[test_rep_nonproduct, test_obs_nointent, test_pil_nonproduct_lookingtobuy]"":1}"</v>
      </c>
      <c r="C80" s="2">
        <f t="shared" si="3"/>
        <v>1</v>
      </c>
      <c r="D80" s="4" t="s">
        <v>3166</v>
      </c>
      <c r="E80" s="2" t="e">
        <f t="shared" si="4"/>
        <v>#N/A</v>
      </c>
      <c r="F80" s="3" t="e">
        <f>VLOOKUP(A80,'Q3 Animal'!$A$2:$B$803,2,FALSE)</f>
        <v>#N/A</v>
      </c>
      <c r="G80" s="2" t="e">
        <f t="shared" si="5"/>
        <v>#N/A</v>
      </c>
      <c r="I80" t="s">
        <v>4555</v>
      </c>
      <c r="J80" t="s">
        <v>4555</v>
      </c>
      <c r="K80" t="s">
        <v>4566</v>
      </c>
    </row>
    <row r="81" spans="1:11" ht="34" x14ac:dyDescent="0.2">
      <c r="A81" s="1" t="s">
        <v>79</v>
      </c>
      <c r="B81" s="3" t="str">
        <f>VLOOKUP(A81,'Q2 Animal'!$A$2:$B$2070,2,FALSE)</f>
        <v>2737499082928678,2,"{""[test_rep_animal, test_obs_animal_sale]"":1}"</v>
      </c>
      <c r="C81" s="2">
        <f t="shared" si="3"/>
        <v>1</v>
      </c>
      <c r="D81" s="4" t="s">
        <v>3167</v>
      </c>
      <c r="E81" s="2">
        <f t="shared" si="4"/>
        <v>1</v>
      </c>
      <c r="F81" s="3" t="str">
        <f>VLOOKUP(A81,'Q3 Animal'!$A$2:$B$803,2,FALSE)</f>
        <v>2737499082928678,2,"{""[test_rep_animal, test_obs_animal_sale]"":1}"</v>
      </c>
      <c r="G81" s="2">
        <f t="shared" si="5"/>
        <v>2</v>
      </c>
      <c r="I81" t="s">
        <v>4553</v>
      </c>
      <c r="J81" t="s">
        <v>4553</v>
      </c>
      <c r="K81" t="s">
        <v>4553</v>
      </c>
    </row>
    <row r="82" spans="1:11" ht="51" x14ac:dyDescent="0.2">
      <c r="A82" s="1" t="s">
        <v>80</v>
      </c>
      <c r="B82" s="3" t="str">
        <f>VLOOKUP(A82,'Q2 Animal'!$A$2:$B$2070,2,FALSE)</f>
        <v>2397442260329037,2,"{""[test_rep_wfh]"":1}"</v>
      </c>
      <c r="C82" s="2">
        <f t="shared" si="3"/>
        <v>0</v>
      </c>
      <c r="D82" s="4" t="s">
        <v>3168</v>
      </c>
      <c r="E82" s="2" t="e">
        <f t="shared" si="4"/>
        <v>#N/A</v>
      </c>
      <c r="F82" s="3" t="e">
        <f>VLOOKUP(A82,'Q3 Animal'!$A$2:$B$803,2,FALSE)</f>
        <v>#N/A</v>
      </c>
      <c r="G82" s="2" t="e">
        <f t="shared" si="5"/>
        <v>#N/A</v>
      </c>
      <c r="I82" t="s">
        <v>4563</v>
      </c>
      <c r="J82" t="s">
        <v>4555</v>
      </c>
      <c r="K82" t="s">
        <v>4566</v>
      </c>
    </row>
    <row r="83" spans="1:11" ht="51" x14ac:dyDescent="0.2">
      <c r="A83" s="1" t="s">
        <v>81</v>
      </c>
      <c r="B83" s="3" t="str">
        <f>VLOOKUP(A83,'Q2 Animal'!$A$2:$B$2070,2,FALSE)</f>
        <v>1844923885560829,2,"{""[test_COMP_FLAG_SUITABLE_FOR_ALL]"":1}"</v>
      </c>
      <c r="C83" s="2">
        <f t="shared" si="3"/>
        <v>1</v>
      </c>
      <c r="D83" s="4" t="s">
        <v>1076</v>
      </c>
      <c r="E83" s="2">
        <f t="shared" si="4"/>
        <v>0</v>
      </c>
      <c r="F83" s="3" t="str">
        <f>VLOOKUP(A83,'Q3 Animal'!$A$2:$B$803,2,FALSE)</f>
        <v>1844923885560829,2,"{""[test_rep_animal, test_obs_animal_products, test_obs_animal_fake_product_mentioned, test_COMP_FLAG_SUITABLE_FOR_ALL, test_obs_animal_feather]"":1}"</v>
      </c>
      <c r="G83" s="2">
        <f t="shared" si="5"/>
        <v>1</v>
      </c>
      <c r="I83" t="s">
        <v>4554</v>
      </c>
      <c r="J83" t="s">
        <v>4554</v>
      </c>
      <c r="K83" t="s">
        <v>4554</v>
      </c>
    </row>
    <row r="84" spans="1:11" ht="51" x14ac:dyDescent="0.2">
      <c r="A84" s="1" t="s">
        <v>82</v>
      </c>
      <c r="B84" s="3" t="str">
        <f>VLOOKUP(A84,'Q2 Animal'!$A$2:$B$2070,2,FALSE)</f>
        <v>2091585910921302,2,"{""[test_COMP_FLAG_SUITABLE_FOR_ALL]"":1}"</v>
      </c>
      <c r="C84" s="2">
        <f t="shared" si="3"/>
        <v>0</v>
      </c>
      <c r="D84" s="4" t="s">
        <v>3169</v>
      </c>
      <c r="E84" s="2">
        <f t="shared" si="4"/>
        <v>0</v>
      </c>
      <c r="F84" s="3" t="str">
        <f>VLOOKUP(A84,'Q3 Animal'!$A$2:$B$803,2,FALSE)</f>
        <v>2091585910921302,2,"{""[test_COMP_FLAG_SUITABLE_FOR_ALL]"":1}"</v>
      </c>
      <c r="G84" s="2">
        <f t="shared" si="5"/>
        <v>0</v>
      </c>
      <c r="I84" t="s">
        <v>4554</v>
      </c>
      <c r="J84" t="s">
        <v>4553</v>
      </c>
      <c r="K84" t="s">
        <v>4554</v>
      </c>
    </row>
    <row r="85" spans="1:11" ht="85" x14ac:dyDescent="0.2">
      <c r="A85" s="1" t="s">
        <v>83</v>
      </c>
      <c r="B85" s="3" t="str">
        <f>VLOOKUP(A85,'Q2 Animal'!$A$2:$B$2070,2,FALSE)</f>
        <v>2024618474283032,2,"{""[test_rep_animal, test_obs_animal_products, test_COMP_FLAG_SUITABLE_FOR_ALL, test_obs_animal_name_mentioned, test_obs_animal_bone]"":1}"</v>
      </c>
      <c r="C85" s="2">
        <f t="shared" si="3"/>
        <v>1</v>
      </c>
      <c r="D85" s="4" t="s">
        <v>3170</v>
      </c>
      <c r="E85" s="2">
        <f t="shared" si="4"/>
        <v>1</v>
      </c>
      <c r="F85" s="3" t="str">
        <f>VLOOKUP(A85,'Q3 Animal'!$A$2:$B$803,2,FALSE)</f>
        <v>2024618474283032,2,"{""[test_rep_animal, test_obs_animal_products, test_COMP_FLAG_SUITABLE_FOR_ALL, test_obs_animal_name_mentioned, test_obs_animal_bone]"":1}"</v>
      </c>
      <c r="G85" s="2">
        <f t="shared" si="5"/>
        <v>2</v>
      </c>
      <c r="I85" t="s">
        <v>4554</v>
      </c>
      <c r="J85" t="s">
        <v>4554</v>
      </c>
      <c r="K85" t="s">
        <v>4554</v>
      </c>
    </row>
    <row r="86" spans="1:11" ht="51" x14ac:dyDescent="0.2">
      <c r="A86" s="1" t="s">
        <v>84</v>
      </c>
      <c r="B86" s="3" t="str">
        <f>VLOOKUP(A86,'Q2 Animal'!$A$2:$B$2070,2,FALSE)</f>
        <v>2132576416849515,2,"{""[test_COMP_FLAG_SUITABLE_FOR_ALL]"":1}"</v>
      </c>
      <c r="C86" s="2">
        <f t="shared" si="3"/>
        <v>1</v>
      </c>
      <c r="D86" s="4" t="s">
        <v>1077</v>
      </c>
      <c r="E86" s="2">
        <f t="shared" si="4"/>
        <v>0</v>
      </c>
      <c r="F86" s="3" t="str">
        <f>VLOOKUP(A86,'Q3 Animal'!$A$2:$B$803,2,FALSE)</f>
        <v>2132576416849515,2,"{""[test_obs_potential_lqec, test_obs_ecomm_category_handbags, obs_ecomm_brand_tier1_chanel, obs_ecomm_product_condition_new, rep_lowqualityecommerce, obs_ecomm_product_lowprice_below_1885]"":1}"</v>
      </c>
      <c r="G86" s="2">
        <f t="shared" si="5"/>
        <v>1</v>
      </c>
      <c r="I86" t="s">
        <v>4554</v>
      </c>
      <c r="J86" t="s">
        <v>4554</v>
      </c>
      <c r="K86" t="s">
        <v>4565</v>
      </c>
    </row>
    <row r="87" spans="1:11" ht="51" x14ac:dyDescent="0.2">
      <c r="A87" s="1" t="s">
        <v>85</v>
      </c>
      <c r="B87" s="3" t="str">
        <f>VLOOKUP(A87,'Q2 Animal'!$A$2:$B$2070,2,FALSE)</f>
        <v>2651874144830277,2,"{""[test_COMP_FLAG_SUITABLE_FOR_ALL]"":1}"</v>
      </c>
      <c r="C87" s="2">
        <f t="shared" si="3"/>
        <v>1</v>
      </c>
      <c r="D87" s="4" t="s">
        <v>1078</v>
      </c>
      <c r="E87" s="2" t="e">
        <f t="shared" si="4"/>
        <v>#N/A</v>
      </c>
      <c r="F87" s="3" t="e">
        <f>VLOOKUP(A87,'Q3 Animal'!$A$2:$B$803,2,FALSE)</f>
        <v>#N/A</v>
      </c>
      <c r="G87" s="2" t="e">
        <f t="shared" si="5"/>
        <v>#N/A</v>
      </c>
      <c r="I87" t="s">
        <v>4554</v>
      </c>
      <c r="J87" t="s">
        <v>4554</v>
      </c>
      <c r="K87" t="s">
        <v>4566</v>
      </c>
    </row>
    <row r="88" spans="1:11" ht="34" x14ac:dyDescent="0.2">
      <c r="A88" s="1" t="s">
        <v>86</v>
      </c>
      <c r="B88" s="3" t="str">
        <f>VLOOKUP(A88,'Q2 Animal'!$A$2:$B$2070,2,FALSE)</f>
        <v>1990210201104732,2,"{""[test_COMP_FLAG_SUITABLE_FOR_ALL]"":1}"</v>
      </c>
      <c r="C88" s="2">
        <f t="shared" si="3"/>
        <v>1</v>
      </c>
      <c r="D88" s="4" t="s">
        <v>1079</v>
      </c>
      <c r="E88" s="2">
        <f t="shared" si="4"/>
        <v>1</v>
      </c>
      <c r="F88" s="3" t="str">
        <f>VLOOKUP(A88,'Q3 Animal'!$A$2:$B$803,2,FALSE)</f>
        <v>1990210201104732,2,"{""[test_COMP_FLAG_SUITABLE_FOR_ALL]"":1}"</v>
      </c>
      <c r="G88" s="2">
        <f t="shared" si="5"/>
        <v>2</v>
      </c>
      <c r="I88" t="s">
        <v>4554</v>
      </c>
      <c r="J88" t="s">
        <v>4554</v>
      </c>
      <c r="K88" t="s">
        <v>4554</v>
      </c>
    </row>
    <row r="89" spans="1:11" ht="51" x14ac:dyDescent="0.2">
      <c r="A89" s="1" t="s">
        <v>87</v>
      </c>
      <c r="B89" s="3" t="str">
        <f>VLOOKUP(A89,'Q2 Animal'!$A$2:$B$2070,2,FALSE)</f>
        <v>2167294379999940,2,"{""[test_COMP_FLAG_SUITABLE_FOR_ALL]"":1}"</v>
      </c>
      <c r="C89" s="2">
        <f t="shared" si="3"/>
        <v>1</v>
      </c>
      <c r="D89" s="4" t="s">
        <v>1080</v>
      </c>
      <c r="E89" s="2" t="e">
        <f t="shared" si="4"/>
        <v>#N/A</v>
      </c>
      <c r="F89" s="3" t="e">
        <f>VLOOKUP(A89,'Q3 Animal'!$A$2:$B$803,2,FALSE)</f>
        <v>#N/A</v>
      </c>
      <c r="G89" s="2" t="e">
        <f t="shared" si="5"/>
        <v>#N/A</v>
      </c>
      <c r="I89" t="s">
        <v>4554</v>
      </c>
      <c r="J89" t="s">
        <v>4554</v>
      </c>
      <c r="K89" t="s">
        <v>4566</v>
      </c>
    </row>
    <row r="90" spans="1:11" ht="34" x14ac:dyDescent="0.2">
      <c r="A90" s="1" t="s">
        <v>88</v>
      </c>
      <c r="B90" s="3" t="str">
        <f>VLOOKUP(A90,'Q2 Animal'!$A$2:$B$2070,2,FALSE)</f>
        <v>2171742302903734,2,"{""[test_COMP_FLAG_SUITABLE_FOR_ALL]"":1}"</v>
      </c>
      <c r="C90" s="2">
        <f t="shared" si="3"/>
        <v>1</v>
      </c>
      <c r="D90" s="4" t="s">
        <v>1081</v>
      </c>
      <c r="E90" s="2">
        <f t="shared" si="4"/>
        <v>1</v>
      </c>
      <c r="F90" s="3" t="str">
        <f>VLOOKUP(A90,'Q3 Animal'!$A$2:$B$803,2,FALSE)</f>
        <v>2171742302903734,2,"{""[test_COMP_FLAG_SUITABLE_FOR_ALL]"":1}"</v>
      </c>
      <c r="G90" s="2">
        <f t="shared" si="5"/>
        <v>2</v>
      </c>
      <c r="I90" t="s">
        <v>4554</v>
      </c>
      <c r="J90" t="s">
        <v>4554</v>
      </c>
      <c r="K90" t="s">
        <v>4554</v>
      </c>
    </row>
    <row r="91" spans="1:11" ht="34" x14ac:dyDescent="0.2">
      <c r="A91" s="1" t="s">
        <v>89</v>
      </c>
      <c r="B91" s="3" t="str">
        <f>VLOOKUP(A91,'Q2 Animal'!$A$2:$B$2070,2,FALSE)</f>
        <v>2166468550082661,2,"{""[test_COMP_FLAG_SUITABLE_FOR_ALL]"":1}"</v>
      </c>
      <c r="C91" s="2">
        <f t="shared" si="3"/>
        <v>1</v>
      </c>
      <c r="D91" s="4" t="s">
        <v>1082</v>
      </c>
      <c r="E91" s="2">
        <f t="shared" si="4"/>
        <v>1</v>
      </c>
      <c r="F91" s="3" t="str">
        <f>VLOOKUP(A91,'Q3 Animal'!$A$2:$B$803,2,FALSE)</f>
        <v>2166468550082661,2,"{""[test_COMP_FLAG_SUITABLE_FOR_ALL]"":1}"</v>
      </c>
      <c r="G91" s="2">
        <f t="shared" si="5"/>
        <v>2</v>
      </c>
      <c r="I91" t="s">
        <v>4554</v>
      </c>
      <c r="J91" t="s">
        <v>4554</v>
      </c>
      <c r="K91" t="s">
        <v>4554</v>
      </c>
    </row>
    <row r="92" spans="1:11" ht="51" x14ac:dyDescent="0.2">
      <c r="A92" s="1" t="s">
        <v>90</v>
      </c>
      <c r="B92" s="3" t="str">
        <f>VLOOKUP(A92,'Q2 Animal'!$A$2:$B$2070,2,FALSE)</f>
        <v>2029085750471012,2,"{""[test_COMP_FLAG_SUITABLE_FOR_ALL]"":2}"</v>
      </c>
      <c r="C92" s="2">
        <f t="shared" si="3"/>
        <v>0</v>
      </c>
      <c r="D92" s="4" t="s">
        <v>3171</v>
      </c>
      <c r="E92" s="2" t="e">
        <f t="shared" si="4"/>
        <v>#N/A</v>
      </c>
      <c r="F92" s="3" t="e">
        <f>VLOOKUP(A92,'Q3 Animal'!$A$2:$B$803,2,FALSE)</f>
        <v>#N/A</v>
      </c>
      <c r="G92" s="2" t="e">
        <f t="shared" si="5"/>
        <v>#N/A</v>
      </c>
      <c r="I92" t="s">
        <v>4554</v>
      </c>
      <c r="J92" t="s">
        <v>4556</v>
      </c>
      <c r="K92" t="s">
        <v>4566</v>
      </c>
    </row>
    <row r="93" spans="1:11" ht="34" x14ac:dyDescent="0.2">
      <c r="A93" s="1" t="s">
        <v>91</v>
      </c>
      <c r="B93" s="3" t="str">
        <f>VLOOKUP(A93,'Q2 Animal'!$A$2:$B$2070,2,FALSE)</f>
        <v>2476340955772998,2,"{""[test_COMP_FLAG_SUITABLE_FOR_ALL]"":1}"</v>
      </c>
      <c r="C93" s="2">
        <f t="shared" si="3"/>
        <v>1</v>
      </c>
      <c r="D93" s="4" t="s">
        <v>1083</v>
      </c>
      <c r="E93" s="2">
        <f t="shared" si="4"/>
        <v>1</v>
      </c>
      <c r="F93" s="3" t="str">
        <f>VLOOKUP(A93,'Q3 Animal'!$A$2:$B$803,2,FALSE)</f>
        <v>2476340955772998,2,"{""[test_COMP_FLAG_SUITABLE_FOR_ALL]"":1}"</v>
      </c>
      <c r="G93" s="2">
        <f t="shared" si="5"/>
        <v>2</v>
      </c>
      <c r="I93" t="s">
        <v>4554</v>
      </c>
      <c r="J93" t="s">
        <v>4554</v>
      </c>
      <c r="K93" t="s">
        <v>4554</v>
      </c>
    </row>
    <row r="94" spans="1:11" ht="34" x14ac:dyDescent="0.2">
      <c r="A94" s="1" t="s">
        <v>92</v>
      </c>
      <c r="B94" s="3" t="str">
        <f>VLOOKUP(A94,'Q2 Animal'!$A$2:$B$2070,2,FALSE)</f>
        <v>2094214447333217,2,"{""[test_rep_animal, test_obs_animal_sale]"":1}"</v>
      </c>
      <c r="C94" s="2">
        <f t="shared" si="3"/>
        <v>1</v>
      </c>
      <c r="D94" s="4" t="s">
        <v>3172</v>
      </c>
      <c r="E94" s="2">
        <f t="shared" si="4"/>
        <v>1</v>
      </c>
      <c r="F94" s="3" t="str">
        <f>VLOOKUP(A94,'Q3 Animal'!$A$2:$B$803,2,FALSE)</f>
        <v>2094214447333217,2,"{""[test_rep_animal, test_obs_animal_sale]"":1}"</v>
      </c>
      <c r="G94" s="2">
        <f t="shared" si="5"/>
        <v>2</v>
      </c>
      <c r="I94" t="s">
        <v>4553</v>
      </c>
      <c r="J94" t="s">
        <v>4553</v>
      </c>
      <c r="K94" t="s">
        <v>4553</v>
      </c>
    </row>
    <row r="95" spans="1:11" ht="51" x14ac:dyDescent="0.2">
      <c r="A95" s="1" t="s">
        <v>93</v>
      </c>
      <c r="B95" s="3" t="str">
        <f>VLOOKUP(A95,'Q2 Animal'!$A$2:$B$2070,2,FALSE)</f>
        <v>2097348590346186,2,"{""[test_COMP_FLAG_SUITABLE_FOR_ALL]"":1}"</v>
      </c>
      <c r="C95" s="2">
        <f t="shared" si="3"/>
        <v>0</v>
      </c>
      <c r="D95" s="4" t="s">
        <v>3173</v>
      </c>
      <c r="E95" s="2" t="e">
        <f t="shared" si="4"/>
        <v>#N/A</v>
      </c>
      <c r="F95" s="3" t="e">
        <f>VLOOKUP(A95,'Q3 Animal'!$A$2:$B$803,2,FALSE)</f>
        <v>#N/A</v>
      </c>
      <c r="G95" s="2" t="e">
        <f t="shared" si="5"/>
        <v>#N/A</v>
      </c>
      <c r="I95" t="s">
        <v>4554</v>
      </c>
      <c r="J95" t="s">
        <v>4555</v>
      </c>
      <c r="K95" t="s">
        <v>4566</v>
      </c>
    </row>
    <row r="96" spans="1:11" ht="34" x14ac:dyDescent="0.2">
      <c r="A96" s="1" t="s">
        <v>94</v>
      </c>
      <c r="B96" s="3" t="str">
        <f>VLOOKUP(A96,'Q2 Animal'!$A$2:$B$2070,2,FALSE)</f>
        <v>2430312883706976,2,"{""[test_COMP_FLAG_SUITABLE_FOR_ALL]"":1}"</v>
      </c>
      <c r="C96" s="2">
        <f t="shared" si="3"/>
        <v>1</v>
      </c>
      <c r="D96" s="4" t="s">
        <v>1084</v>
      </c>
      <c r="E96" s="2">
        <f t="shared" si="4"/>
        <v>1</v>
      </c>
      <c r="F96" s="3" t="str">
        <f>VLOOKUP(A96,'Q3 Animal'!$A$2:$B$803,2,FALSE)</f>
        <v>2430312883706976,2,"{""[test_COMP_FLAG_SUITABLE_FOR_ALL]"":1}"</v>
      </c>
      <c r="G96" s="2">
        <f t="shared" si="5"/>
        <v>2</v>
      </c>
      <c r="I96" t="s">
        <v>4554</v>
      </c>
      <c r="J96" t="s">
        <v>4554</v>
      </c>
      <c r="K96" t="s">
        <v>4554</v>
      </c>
    </row>
    <row r="97" spans="1:11" ht="51" x14ac:dyDescent="0.2">
      <c r="A97" s="1" t="s">
        <v>95</v>
      </c>
      <c r="B97" s="3" t="str">
        <f>VLOOKUP(A97,'Q2 Animal'!$A$2:$B$2070,2,FALSE)</f>
        <v>2088166534629878,2,"{""[test_rep_nonproduct, test_obs_nointent, test_pil_nonproduct_lookingtobuy]"":1}"</v>
      </c>
      <c r="C97" s="2">
        <f t="shared" si="3"/>
        <v>1</v>
      </c>
      <c r="D97" s="4" t="s">
        <v>3174</v>
      </c>
      <c r="E97" s="2" t="e">
        <f t="shared" si="4"/>
        <v>#N/A</v>
      </c>
      <c r="F97" s="3" t="e">
        <f>VLOOKUP(A97,'Q3 Animal'!$A$2:$B$803,2,FALSE)</f>
        <v>#N/A</v>
      </c>
      <c r="G97" s="2" t="e">
        <f t="shared" si="5"/>
        <v>#N/A</v>
      </c>
      <c r="I97" t="s">
        <v>4555</v>
      </c>
      <c r="J97" t="s">
        <v>4555</v>
      </c>
      <c r="K97" t="s">
        <v>4566</v>
      </c>
    </row>
    <row r="98" spans="1:11" ht="34" x14ac:dyDescent="0.2">
      <c r="A98" s="1" t="s">
        <v>96</v>
      </c>
      <c r="B98" s="3" t="str">
        <f>VLOOKUP(A98,'Q2 Animal'!$A$2:$B$2070,2,FALSE)</f>
        <v>2305407906158829,2,"{""[test_rep_animal, test_obs_animal_sale]"":1}"</v>
      </c>
      <c r="C98" s="2">
        <f t="shared" si="3"/>
        <v>1</v>
      </c>
      <c r="D98" s="4" t="s">
        <v>3175</v>
      </c>
      <c r="E98" s="2">
        <f t="shared" si="4"/>
        <v>1</v>
      </c>
      <c r="F98" s="3" t="str">
        <f>VLOOKUP(A98,'Q3 Animal'!$A$2:$B$803,2,FALSE)</f>
        <v>2305407906158829,2,"{""[test_rep_animal, test_obs_animal_sale]"":1}"</v>
      </c>
      <c r="G98" s="2">
        <f t="shared" si="5"/>
        <v>2</v>
      </c>
      <c r="I98" t="s">
        <v>4553</v>
      </c>
      <c r="J98" t="s">
        <v>4553</v>
      </c>
      <c r="K98" t="s">
        <v>4553</v>
      </c>
    </row>
    <row r="99" spans="1:11" ht="34" x14ac:dyDescent="0.2">
      <c r="A99" s="1" t="s">
        <v>97</v>
      </c>
      <c r="B99" s="3" t="str">
        <f>VLOOKUP(A99,'Q2 Animal'!$A$2:$B$2070,2,FALSE)</f>
        <v>1759730064131040,2,"{""[test_rep_animal, test_obs_animal_sale]"":1}"</v>
      </c>
      <c r="C99" s="2">
        <f t="shared" si="3"/>
        <v>1</v>
      </c>
      <c r="D99" s="4" t="s">
        <v>3176</v>
      </c>
      <c r="E99" s="2">
        <f t="shared" si="4"/>
        <v>1</v>
      </c>
      <c r="F99" s="3" t="str">
        <f>VLOOKUP(A99,'Q3 Animal'!$A$2:$B$803,2,FALSE)</f>
        <v>1759730064131040,2,"{""[test_rep_animal, test_obs_animal_sale]"":1}"</v>
      </c>
      <c r="G99" s="2">
        <f t="shared" si="5"/>
        <v>2</v>
      </c>
      <c r="I99" t="s">
        <v>4553</v>
      </c>
      <c r="J99" t="s">
        <v>4553</v>
      </c>
      <c r="K99" t="s">
        <v>4553</v>
      </c>
    </row>
    <row r="100" spans="1:11" ht="85" x14ac:dyDescent="0.2">
      <c r="A100" s="1" t="s">
        <v>98</v>
      </c>
      <c r="B100" s="3" t="str">
        <f>VLOOKUP(A100,'Q2 Animal'!$A$2:$B$2070,2,FALSE)</f>
        <v>2063019323813609,2,"{""[test_rep_animal, test_obs_animal_products, test_obs_animal_no_mention, test_COMP_FLAG_SUITABLE_FOR_ALL, test_obs_animal_feather]"":1}"</v>
      </c>
      <c r="C100" s="2">
        <f t="shared" si="3"/>
        <v>1</v>
      </c>
      <c r="D100" s="4" t="s">
        <v>3177</v>
      </c>
      <c r="E100" s="2">
        <f t="shared" si="4"/>
        <v>1</v>
      </c>
      <c r="F100" s="3" t="str">
        <f>VLOOKUP(A100,'Q3 Animal'!$A$2:$B$803,2,FALSE)</f>
        <v>2063019323813609,2,"{""[test_rep_animal, test_obs_animal_products, test_obs_animal_no_mention, test_COMP_FLAG_SUITABLE_FOR_ALL, test_obs_animal_feather]"":1}"</v>
      </c>
      <c r="G100" s="2">
        <f t="shared" si="5"/>
        <v>2</v>
      </c>
      <c r="I100" t="s">
        <v>4554</v>
      </c>
      <c r="J100" t="s">
        <v>4554</v>
      </c>
      <c r="K100" t="s">
        <v>4554</v>
      </c>
    </row>
    <row r="101" spans="1:11" ht="68" x14ac:dyDescent="0.2">
      <c r="A101" s="1" t="s">
        <v>99</v>
      </c>
      <c r="B101" s="3" t="str">
        <f>VLOOKUP(A101,'Q2 Animal'!$A$2:$B$2070,2,FALSE)</f>
        <v>2150624118284188,2,"{""[test_rep_animal, test_obs_animal_products, test_COMP_FLAG_SUITABLE_FOR_ALL, test_obs_animal_authentic_product_mentioned, test_obs_animal_feather]"":1}"</v>
      </c>
      <c r="C101" s="2">
        <f t="shared" si="3"/>
        <v>0</v>
      </c>
      <c r="D101" s="4" t="s">
        <v>3031</v>
      </c>
      <c r="E101" s="2">
        <f t="shared" si="4"/>
        <v>1</v>
      </c>
      <c r="F101" s="3" t="str">
        <f>VLOOKUP(A101,'Q3 Animal'!$A$2:$B$803,2,FALSE)</f>
        <v>2150624118284188,2,"{""[test_rep_animal, test_obs_animal_products, test_obs_animal_no_mention, test_COMP_FLAG_SUITABLE_FOR_ALL, test_obs_animal_feather]"":1}"</v>
      </c>
      <c r="G101" s="2">
        <f t="shared" si="5"/>
        <v>1</v>
      </c>
      <c r="I101" t="s">
        <v>4554</v>
      </c>
      <c r="J101" t="s">
        <v>4554</v>
      </c>
      <c r="K101" t="s">
        <v>4554</v>
      </c>
    </row>
    <row r="102" spans="1:11" ht="34" x14ac:dyDescent="0.2">
      <c r="A102" s="1" t="s">
        <v>100</v>
      </c>
      <c r="B102" s="3" t="str">
        <f>VLOOKUP(A102,'Q2 Animal'!$A$2:$B$2070,2,FALSE)</f>
        <v>2060368454045444,2,"{""[test_COMP_FLAG_SUITABLE_FOR_ALL]"":1}"</v>
      </c>
      <c r="C102" s="2">
        <f t="shared" si="3"/>
        <v>1</v>
      </c>
      <c r="D102" s="4" t="s">
        <v>1085</v>
      </c>
      <c r="E102" s="2">
        <f t="shared" si="4"/>
        <v>1</v>
      </c>
      <c r="F102" s="3" t="str">
        <f>VLOOKUP(A102,'Q3 Animal'!$A$2:$B$803,2,FALSE)</f>
        <v>2060368454045444,2,"{""[test_COMP_FLAG_SUITABLE_FOR_ALL]"":1}"</v>
      </c>
      <c r="G102" s="2">
        <f t="shared" si="5"/>
        <v>2</v>
      </c>
      <c r="I102" t="s">
        <v>4554</v>
      </c>
      <c r="J102" t="s">
        <v>4554</v>
      </c>
      <c r="K102" t="s">
        <v>4554</v>
      </c>
    </row>
    <row r="103" spans="1:11" ht="34" x14ac:dyDescent="0.2">
      <c r="A103" s="1" t="s">
        <v>101</v>
      </c>
      <c r="B103" s="3" t="str">
        <f>VLOOKUP(A103,'Q2 Animal'!$A$2:$B$2070,2,FALSE)</f>
        <v>2022476907869353,2,"{""[test_COMP_FLAG_SUITABLE_FOR_ALL]"":1}"</v>
      </c>
      <c r="C103" s="2">
        <f t="shared" si="3"/>
        <v>1</v>
      </c>
      <c r="D103" s="4" t="s">
        <v>1086</v>
      </c>
      <c r="E103" s="2">
        <f t="shared" si="4"/>
        <v>1</v>
      </c>
      <c r="F103" s="3" t="str">
        <f>VLOOKUP(A103,'Q3 Animal'!$A$2:$B$803,2,FALSE)</f>
        <v>2022476907869353,2,"{""[test_COMP_FLAG_SUITABLE_FOR_ALL]"":1}"</v>
      </c>
      <c r="G103" s="2">
        <f t="shared" si="5"/>
        <v>2</v>
      </c>
      <c r="I103" t="s">
        <v>4554</v>
      </c>
      <c r="J103" t="s">
        <v>4554</v>
      </c>
      <c r="K103" t="s">
        <v>4554</v>
      </c>
    </row>
    <row r="104" spans="1:11" ht="51" x14ac:dyDescent="0.2">
      <c r="A104" s="1" t="s">
        <v>102</v>
      </c>
      <c r="B104" s="3" t="str">
        <f>VLOOKUP(A104,'Q2 Animal'!$A$2:$B$2070,2,FALSE)</f>
        <v>2795842997094314,2,"{""[test_pil_lowquality, test_rep_nonproduct, test_obs_digital, test_pil_nonproduct_digital_other]"":1}"</v>
      </c>
      <c r="C104" s="2">
        <f t="shared" si="3"/>
        <v>1</v>
      </c>
      <c r="D104" s="4" t="s">
        <v>3178</v>
      </c>
      <c r="E104" s="2" t="e">
        <f t="shared" si="4"/>
        <v>#N/A</v>
      </c>
      <c r="F104" s="3" t="e">
        <f>VLOOKUP(A104,'Q3 Animal'!$A$2:$B$803,2,FALSE)</f>
        <v>#N/A</v>
      </c>
      <c r="G104" s="2" t="e">
        <f t="shared" si="5"/>
        <v>#N/A</v>
      </c>
      <c r="I104" t="s">
        <v>4555</v>
      </c>
      <c r="J104" t="s">
        <v>4555</v>
      </c>
      <c r="K104" t="s">
        <v>4566</v>
      </c>
    </row>
    <row r="105" spans="1:11" ht="34" x14ac:dyDescent="0.2">
      <c r="A105" s="1" t="s">
        <v>103</v>
      </c>
      <c r="B105" s="3" t="str">
        <f>VLOOKUP(A105,'Q2 Animal'!$A$2:$B$2070,2,FALSE)</f>
        <v>2291338957595038,2,"{""[test_rep_animal, test_obs_animal_sale]"":1}"</v>
      </c>
      <c r="C105" s="2">
        <f t="shared" si="3"/>
        <v>1</v>
      </c>
      <c r="D105" s="4" t="s">
        <v>3179</v>
      </c>
      <c r="E105" s="2">
        <f t="shared" si="4"/>
        <v>1</v>
      </c>
      <c r="F105" s="3" t="str">
        <f>VLOOKUP(A105,'Q3 Animal'!$A$2:$B$803,2,FALSE)</f>
        <v>2291338957595038,2,"{""[test_rep_animal, test_obs_animal_sale]"":1}"</v>
      </c>
      <c r="G105" s="2">
        <f t="shared" si="5"/>
        <v>2</v>
      </c>
      <c r="I105" t="s">
        <v>4553</v>
      </c>
      <c r="J105" t="s">
        <v>4553</v>
      </c>
      <c r="K105" t="s">
        <v>4553</v>
      </c>
    </row>
    <row r="106" spans="1:11" ht="51" x14ac:dyDescent="0.2">
      <c r="A106" s="1" t="s">
        <v>104</v>
      </c>
      <c r="B106" s="3" t="str">
        <f>VLOOKUP(A106,'Q2 Animal'!$A$2:$B$2070,2,FALSE)</f>
        <v>2448092301899149,2,"{""[test_rep_animal, test_obs_animal_products, test_COMP_FLAG_SUITABLE_FOR_ALL, test_obs_animal_authentic_product_mentioned, test_obs_animal_bone]"":1}"</v>
      </c>
      <c r="C106" s="2">
        <f t="shared" si="3"/>
        <v>0</v>
      </c>
      <c r="D106" s="4" t="s">
        <v>3180</v>
      </c>
      <c r="E106" s="2">
        <f t="shared" si="4"/>
        <v>0</v>
      </c>
      <c r="F106" s="3" t="str">
        <f>VLOOKUP(A106,'Q3 Animal'!$A$2:$B$803,2,FALSE)</f>
        <v>2448092301899149,2,"{""[test_rep_animal, test_obs_animal_products, test_obs_animal_fake_product_mentioned, test_COMP_FLAG_SUITABLE_FOR_ALL, test_obs_animal_bone]"":1}"</v>
      </c>
      <c r="G106" s="2">
        <f t="shared" si="5"/>
        <v>0</v>
      </c>
      <c r="I106" t="s">
        <v>4554</v>
      </c>
      <c r="J106" t="s">
        <v>4553</v>
      </c>
      <c r="K106" t="s">
        <v>4554</v>
      </c>
    </row>
    <row r="107" spans="1:11" ht="51" x14ac:dyDescent="0.2">
      <c r="A107" s="1" t="s">
        <v>105</v>
      </c>
      <c r="B107" s="3" t="str">
        <f>VLOOKUP(A107,'Q2 Animal'!$A$2:$B$2070,2,FALSE)</f>
        <v>2068669959882406,2,"{""[test_rep_animal, test_COMP_FLAG_SUITABLE_FOR_ALL, test_obs_animal_consumption]"":1}"</v>
      </c>
      <c r="C107" s="2">
        <f t="shared" si="3"/>
        <v>1</v>
      </c>
      <c r="D107" s="4" t="s">
        <v>3181</v>
      </c>
      <c r="E107" s="2">
        <f t="shared" si="4"/>
        <v>1</v>
      </c>
      <c r="F107" s="3" t="str">
        <f>VLOOKUP(A107,'Q3 Animal'!$A$2:$B$803,2,FALSE)</f>
        <v>2068669959882406,2,"{""[test_rep_animal, test_COMP_FLAG_SUITABLE_FOR_ALL, test_obs_animal_consumption]"":1}"</v>
      </c>
      <c r="G107" s="2">
        <f t="shared" si="5"/>
        <v>2</v>
      </c>
      <c r="I107" t="s">
        <v>4554</v>
      </c>
      <c r="J107" t="s">
        <v>4554</v>
      </c>
      <c r="K107" t="s">
        <v>4554</v>
      </c>
    </row>
    <row r="108" spans="1:11" ht="51" x14ac:dyDescent="0.2">
      <c r="A108" s="1" t="s">
        <v>106</v>
      </c>
      <c r="B108" s="3" t="str">
        <f>VLOOKUP(A108,'Q2 Animal'!$A$2:$B$2070,2,FALSE)</f>
        <v>2487682157971859,2,"{""[test_COMP_FLAG_SUITABLE_FOR_ALL]"":1}"</v>
      </c>
      <c r="C108" s="2">
        <f t="shared" si="3"/>
        <v>1</v>
      </c>
      <c r="D108" s="4" t="s">
        <v>1087</v>
      </c>
      <c r="E108" s="2">
        <f t="shared" si="4"/>
        <v>0</v>
      </c>
      <c r="F108" s="3" t="str">
        <f>VLOOKUP(A108,'Q3 Animal'!$A$2:$B$803,2,FALSE)</f>
        <v>2487682157971859,2,"{""[test_COMP_FLAG_SUITABLE_FOR_ALL]"":2}"</v>
      </c>
      <c r="G108" s="2">
        <f t="shared" si="5"/>
        <v>1</v>
      </c>
      <c r="I108" t="s">
        <v>4554</v>
      </c>
      <c r="J108" t="s">
        <v>4554</v>
      </c>
      <c r="K108" t="s">
        <v>4554</v>
      </c>
    </row>
    <row r="109" spans="1:11" ht="51" x14ac:dyDescent="0.2">
      <c r="A109" s="1" t="s">
        <v>107</v>
      </c>
      <c r="B109" s="3" t="str">
        <f>VLOOKUP(A109,'Q2 Animal'!$A$2:$B$2070,2,FALSE)</f>
        <v>2469000079840175,2,"{""[test_COMP_FLAG_SUITABLE_FOR_ALL]"":1}"</v>
      </c>
      <c r="C109" s="2">
        <f t="shared" si="3"/>
        <v>1</v>
      </c>
      <c r="D109" s="4" t="s">
        <v>1088</v>
      </c>
      <c r="E109" s="2" t="e">
        <f t="shared" si="4"/>
        <v>#N/A</v>
      </c>
      <c r="F109" s="3" t="e">
        <f>VLOOKUP(A109,'Q3 Animal'!$A$2:$B$803,2,FALSE)</f>
        <v>#N/A</v>
      </c>
      <c r="G109" s="2" t="e">
        <f t="shared" si="5"/>
        <v>#N/A</v>
      </c>
      <c r="I109" t="s">
        <v>4554</v>
      </c>
      <c r="J109" t="s">
        <v>4554</v>
      </c>
      <c r="K109" t="s">
        <v>4566</v>
      </c>
    </row>
    <row r="110" spans="1:11" ht="51" x14ac:dyDescent="0.2">
      <c r="A110" s="1" t="s">
        <v>108</v>
      </c>
      <c r="B110" s="3" t="str">
        <f>VLOOKUP(A110,'Q2 Animal'!$A$2:$B$2070,2,FALSE)</f>
        <v>2019555958137502,2,"{""[test_pil_lowquality, test_rep_nonproduct, test_obs_digital, test_pil_nonproduct_digital_other]"":1}"</v>
      </c>
      <c r="C110" s="2">
        <f t="shared" si="3"/>
        <v>1</v>
      </c>
      <c r="D110" s="4" t="s">
        <v>3182</v>
      </c>
      <c r="E110" s="2" t="e">
        <f t="shared" si="4"/>
        <v>#N/A</v>
      </c>
      <c r="F110" s="3" t="e">
        <f>VLOOKUP(A110,'Q3 Animal'!$A$2:$B$803,2,FALSE)</f>
        <v>#N/A</v>
      </c>
      <c r="G110" s="2" t="e">
        <f t="shared" si="5"/>
        <v>#N/A</v>
      </c>
      <c r="I110" t="s">
        <v>4555</v>
      </c>
      <c r="J110" t="s">
        <v>4555</v>
      </c>
      <c r="K110" t="s">
        <v>4566</v>
      </c>
    </row>
    <row r="111" spans="1:11" ht="51" x14ac:dyDescent="0.2">
      <c r="A111" s="1" t="s">
        <v>109</v>
      </c>
      <c r="B111" s="3" t="str">
        <f>VLOOKUP(A111,'Q2 Animal'!$A$2:$B$2070,2,FALSE)</f>
        <v>2641782195837135,2,"{""[test_COMP_FLAG_SUITABLE_FOR_ALL]"":1}"</v>
      </c>
      <c r="C111" s="2">
        <f t="shared" si="3"/>
        <v>1</v>
      </c>
      <c r="D111" s="4" t="s">
        <v>1089</v>
      </c>
      <c r="E111" s="2">
        <f t="shared" si="4"/>
        <v>0</v>
      </c>
      <c r="F111" s="3" t="str">
        <f>VLOOKUP(A111,'Q3 Animal'!$A$2:$B$803,2,FALSE)</f>
        <v>2641782195837135,2,"{""[test_rep_animal, test_obs_animal_products, test_COMP_FLAG_SUITABLE_FOR_ALL, test_obs_animal_name_mentioned, test_obs_animal_other]"":1}"</v>
      </c>
      <c r="G111" s="2">
        <f t="shared" si="5"/>
        <v>1</v>
      </c>
      <c r="I111" t="s">
        <v>4554</v>
      </c>
      <c r="J111" t="s">
        <v>4554</v>
      </c>
      <c r="K111" t="s">
        <v>4554</v>
      </c>
    </row>
    <row r="112" spans="1:11" ht="51" x14ac:dyDescent="0.2">
      <c r="A112" s="1" t="s">
        <v>110</v>
      </c>
      <c r="B112" s="3" t="str">
        <f>VLOOKUP(A112,'Q2 Animal'!$A$2:$B$2070,2,FALSE)</f>
        <v>2072277216186668,2,"{""[test_COMP_FLAG_SUITABLE_FOR_ALL]"":1}"</v>
      </c>
      <c r="C112" s="2">
        <f t="shared" si="3"/>
        <v>1</v>
      </c>
      <c r="D112" s="4" t="s">
        <v>1090</v>
      </c>
      <c r="E112" s="2">
        <f t="shared" si="4"/>
        <v>0</v>
      </c>
      <c r="F112" s="3" t="str">
        <f>VLOOKUP(A112,'Q3 Animal'!$A$2:$B$803,2,FALSE)</f>
        <v>2072277216186668,2,"{""[test_COMP_FLAG_SUITABLE_FOR_ALL]"":2}"</v>
      </c>
      <c r="G112" s="2">
        <f t="shared" si="5"/>
        <v>1</v>
      </c>
      <c r="I112" t="s">
        <v>4554</v>
      </c>
      <c r="J112" t="s">
        <v>4554</v>
      </c>
      <c r="K112" t="s">
        <v>4554</v>
      </c>
    </row>
    <row r="113" spans="1:11" ht="85" x14ac:dyDescent="0.2">
      <c r="A113" s="1" t="s">
        <v>111</v>
      </c>
      <c r="B113" s="3" t="str">
        <f>VLOOKUP(A113,'Q2 Animal'!$A$2:$B$2070,2,FALSE)</f>
        <v>2120202571393863,2,"{""[test_rep_animal, test_obs_animal_products, test_COMP_FLAG_SUITABLE_FOR_ALL, test_obs_animal_authentic_product_mentioned, test_obs_animal_other]"":1}"</v>
      </c>
      <c r="C113" s="2">
        <f t="shared" si="3"/>
        <v>1</v>
      </c>
      <c r="D113" s="4" t="s">
        <v>3183</v>
      </c>
      <c r="E113" s="2">
        <f t="shared" si="4"/>
        <v>0</v>
      </c>
      <c r="F113" s="3" t="str">
        <f>VLOOKUP(A113,'Q3 Animal'!$A$2:$B$803,2,FALSE)</f>
        <v>2120202571393863,2,"{""[test_rep_animal, test_obs_animal_products, test_COMP_FLAG_SUITABLE_FOR_ALL, test_obs_animal_name_mentioned, test_obs_animal_other]"":1}"</v>
      </c>
      <c r="G113" s="2">
        <f t="shared" si="5"/>
        <v>1</v>
      </c>
      <c r="I113" t="s">
        <v>4554</v>
      </c>
      <c r="J113" t="s">
        <v>4554</v>
      </c>
      <c r="K113" t="s">
        <v>4554</v>
      </c>
    </row>
    <row r="114" spans="1:11" ht="34" x14ac:dyDescent="0.2">
      <c r="A114" s="1" t="s">
        <v>112</v>
      </c>
      <c r="B114" s="3" t="str">
        <f>VLOOKUP(A114,'Q2 Animal'!$A$2:$B$2070,2,FALSE)</f>
        <v>2182919378411282,2,"{""[test_COMP_FLAG_SUITABLE_FOR_ALL]"":1}"</v>
      </c>
      <c r="C114" s="2">
        <f t="shared" si="3"/>
        <v>1</v>
      </c>
      <c r="D114" s="4" t="s">
        <v>1091</v>
      </c>
      <c r="E114" s="2">
        <f t="shared" si="4"/>
        <v>1</v>
      </c>
      <c r="F114" s="3" t="str">
        <f>VLOOKUP(A114,'Q3 Animal'!$A$2:$B$803,2,FALSE)</f>
        <v>2182919378411282,2,"{""[test_COMP_FLAG_SUITABLE_FOR_ALL]"":1}"</v>
      </c>
      <c r="G114" s="2">
        <f t="shared" si="5"/>
        <v>2</v>
      </c>
      <c r="I114" t="s">
        <v>4554</v>
      </c>
      <c r="J114" t="s">
        <v>4554</v>
      </c>
      <c r="K114" t="s">
        <v>4554</v>
      </c>
    </row>
    <row r="115" spans="1:11" ht="34" x14ac:dyDescent="0.2">
      <c r="A115" s="1" t="s">
        <v>113</v>
      </c>
      <c r="B115" s="3" t="str">
        <f>VLOOKUP(A115,'Q2 Animal'!$A$2:$B$2070,2,FALSE)</f>
        <v>2400815423322431,2,"{""[test_COMP_FLAG_SUITABLE_FOR_ALL]"":1}"</v>
      </c>
      <c r="C115" s="2">
        <f t="shared" si="3"/>
        <v>1</v>
      </c>
      <c r="D115" s="4" t="s">
        <v>1092</v>
      </c>
      <c r="E115" s="2">
        <f t="shared" si="4"/>
        <v>1</v>
      </c>
      <c r="F115" s="3" t="str">
        <f>VLOOKUP(A115,'Q3 Animal'!$A$2:$B$803,2,FALSE)</f>
        <v>2400815423322431,2,"{""[test_COMP_FLAG_SUITABLE_FOR_ALL]"":1}"</v>
      </c>
      <c r="G115" s="2">
        <f t="shared" si="5"/>
        <v>2</v>
      </c>
      <c r="I115" t="s">
        <v>4554</v>
      </c>
      <c r="J115" t="s">
        <v>4554</v>
      </c>
      <c r="K115" t="s">
        <v>4554</v>
      </c>
    </row>
    <row r="116" spans="1:11" ht="34" x14ac:dyDescent="0.2">
      <c r="A116" s="1" t="s">
        <v>114</v>
      </c>
      <c r="B116" s="3" t="str">
        <f>VLOOKUP(A116,'Q2 Animal'!$A$2:$B$2070,2,FALSE)</f>
        <v>2477108982330552,2,"{""[test_rep_animal, test_obs_animal_sale]"":1}"</v>
      </c>
      <c r="C116" s="2">
        <f t="shared" si="3"/>
        <v>1</v>
      </c>
      <c r="D116" s="4" t="s">
        <v>3184</v>
      </c>
      <c r="E116" s="2">
        <f t="shared" si="4"/>
        <v>1</v>
      </c>
      <c r="F116" s="3" t="str">
        <f>VLOOKUP(A116,'Q3 Animal'!$A$2:$B$803,2,FALSE)</f>
        <v>2477108982330552,2,"{""[test_rep_animal, test_obs_animal_sale]"":1}"</v>
      </c>
      <c r="G116" s="2">
        <f t="shared" si="5"/>
        <v>2</v>
      </c>
      <c r="I116" t="s">
        <v>4553</v>
      </c>
      <c r="J116" t="s">
        <v>4553</v>
      </c>
      <c r="K116" t="s">
        <v>4553</v>
      </c>
    </row>
    <row r="117" spans="1:11" ht="51" x14ac:dyDescent="0.2">
      <c r="A117" s="1" t="s">
        <v>115</v>
      </c>
      <c r="B117" s="3" t="str">
        <f>VLOOKUP(A117,'Q2 Animal'!$A$2:$B$2070,2,FALSE)</f>
        <v>2092994990793921,2,"{""[test_rep_animal, test_obs_animal_sale]"":1}"</v>
      </c>
      <c r="C117" s="2">
        <f t="shared" si="3"/>
        <v>0</v>
      </c>
      <c r="D117" s="4" t="s">
        <v>1093</v>
      </c>
      <c r="E117" s="2">
        <f t="shared" si="4"/>
        <v>1</v>
      </c>
      <c r="F117" s="3" t="str">
        <f>VLOOKUP(A117,'Q3 Animal'!$A$2:$B$803,2,FALSE)</f>
        <v>2092994990793921,2,"{""[test_COMP_FLAG_SUITABLE_FOR_ALL]"":1}"</v>
      </c>
      <c r="G117" s="2">
        <f t="shared" si="5"/>
        <v>1</v>
      </c>
      <c r="I117" t="s">
        <v>4553</v>
      </c>
      <c r="J117" t="s">
        <v>4554</v>
      </c>
      <c r="K117" t="s">
        <v>4554</v>
      </c>
    </row>
    <row r="118" spans="1:11" ht="85" x14ac:dyDescent="0.2">
      <c r="A118" s="1" t="s">
        <v>116</v>
      </c>
      <c r="B118" s="3" t="str">
        <f>VLOOKUP(A118,'Q2 Animal'!$A$2:$B$2070,2,FALSE)</f>
        <v>2305392429506759,2,"{""[test_rep_animal, test_obs_animal_products, test_COMP_FLAG_SUITABLE_FOR_ALL, test_obs_animal_name_mentioned, test_obs_animal_bone]"":1}"</v>
      </c>
      <c r="C118" s="2">
        <f t="shared" si="3"/>
        <v>1</v>
      </c>
      <c r="D118" s="4" t="s">
        <v>3185</v>
      </c>
      <c r="E118" s="2">
        <f t="shared" si="4"/>
        <v>1</v>
      </c>
      <c r="F118" s="3" t="str">
        <f>VLOOKUP(A118,'Q3 Animal'!$A$2:$B$803,2,FALSE)</f>
        <v>2305392429506759,2,"{""[test_rep_animal, test_obs_animal_products, test_COMP_FLAG_SUITABLE_FOR_ALL, test_obs_animal_name_mentioned, test_obs_animal_bone]"":1}"</v>
      </c>
      <c r="G118" s="2">
        <f t="shared" si="5"/>
        <v>2</v>
      </c>
      <c r="I118" t="s">
        <v>4554</v>
      </c>
      <c r="J118" t="s">
        <v>4554</v>
      </c>
      <c r="K118" t="s">
        <v>4554</v>
      </c>
    </row>
    <row r="119" spans="1:11" ht="34" x14ac:dyDescent="0.2">
      <c r="A119" s="1" t="s">
        <v>117</v>
      </c>
      <c r="B119" s="3" t="str">
        <f>VLOOKUP(A119,'Q2 Animal'!$A$2:$B$2070,2,FALSE)</f>
        <v>2058611507563266,2,"{""[test_rep_animal, test_obs_animal_sale]"":1}"</v>
      </c>
      <c r="C119" s="2">
        <f t="shared" si="3"/>
        <v>1</v>
      </c>
      <c r="D119" s="4" t="s">
        <v>3186</v>
      </c>
      <c r="E119" s="2">
        <f t="shared" si="4"/>
        <v>1</v>
      </c>
      <c r="F119" s="3" t="str">
        <f>VLOOKUP(A119,'Q3 Animal'!$A$2:$B$803,2,FALSE)</f>
        <v>2058611507563266,2,"{""[test_rep_animal, test_obs_animal_sale]"":1}"</v>
      </c>
      <c r="G119" s="2">
        <f t="shared" si="5"/>
        <v>2</v>
      </c>
      <c r="I119" t="s">
        <v>4553</v>
      </c>
      <c r="J119" t="s">
        <v>4553</v>
      </c>
      <c r="K119" t="s">
        <v>4553</v>
      </c>
    </row>
    <row r="120" spans="1:11" ht="51" x14ac:dyDescent="0.2">
      <c r="A120" s="1" t="s">
        <v>118</v>
      </c>
      <c r="B120" s="3" t="str">
        <f>VLOOKUP(A120,'Q2 Animal'!$A$2:$B$2070,2,FALSE)</f>
        <v>2070818289621016,2,"{""[test_COMP_FLAG_SUITABLE_FOR_ALL]"":1}"</v>
      </c>
      <c r="C120" s="2">
        <f t="shared" si="3"/>
        <v>0</v>
      </c>
      <c r="D120" s="4" t="s">
        <v>3187</v>
      </c>
      <c r="E120" s="2">
        <f t="shared" si="4"/>
        <v>1</v>
      </c>
      <c r="F120" s="3" t="str">
        <f>VLOOKUP(A120,'Q3 Animal'!$A$2:$B$803,2,FALSE)</f>
        <v>2070818289621016,2,"{""[test_rep_nonproduct, test_obs_nointent, test_pil_nointent_nonprod]"":1}"</v>
      </c>
      <c r="G120" s="2">
        <f t="shared" si="5"/>
        <v>1</v>
      </c>
      <c r="I120" t="s">
        <v>4554</v>
      </c>
      <c r="J120" t="s">
        <v>4555</v>
      </c>
      <c r="K120" t="s">
        <v>4555</v>
      </c>
    </row>
    <row r="121" spans="1:11" ht="51" x14ac:dyDescent="0.2">
      <c r="A121" s="1" t="s">
        <v>119</v>
      </c>
      <c r="B121" s="3" t="str">
        <f>VLOOKUP(A121,'Q2 Animal'!$A$2:$B$2070,2,FALSE)</f>
        <v>2321427507891408,2,"{""[test_rep_animal, test_obs_animal_products, test_obs_animal_no_mention, test_obs_animal_taxidermy]"":1}"</v>
      </c>
      <c r="C121" s="2">
        <f t="shared" si="3"/>
        <v>1</v>
      </c>
      <c r="D121" s="4" t="s">
        <v>3032</v>
      </c>
      <c r="E121" s="2">
        <f t="shared" si="4"/>
        <v>0</v>
      </c>
      <c r="F121" s="3" t="str">
        <f>VLOOKUP(A121,'Q3 Animal'!$A$2:$B$803,2,FALSE)</f>
        <v>2321427507891408,2,"{""[test_rep_nonproduct, test_obs_nointent, test_pil_nonproduct_promotions]"":1}"</v>
      </c>
      <c r="G121" s="2">
        <f t="shared" si="5"/>
        <v>1</v>
      </c>
      <c r="I121" t="s">
        <v>4553</v>
      </c>
      <c r="J121" t="s">
        <v>4553</v>
      </c>
      <c r="K121" t="s">
        <v>4555</v>
      </c>
    </row>
    <row r="122" spans="1:11" ht="51" x14ac:dyDescent="0.2">
      <c r="A122" s="1" t="s">
        <v>120</v>
      </c>
      <c r="B122" s="3" t="str">
        <f>VLOOKUP(A122,'Q2 Animal'!$A$2:$B$2070,2,FALSE)</f>
        <v>2047827788630185,2,"{""[test_COMP_FLAG_SUITABLE_FOR_ALL]"":1}"</v>
      </c>
      <c r="C122" s="2">
        <f t="shared" si="3"/>
        <v>0</v>
      </c>
      <c r="D122" s="4" t="s">
        <v>3188</v>
      </c>
      <c r="E122" s="2">
        <f t="shared" si="4"/>
        <v>1</v>
      </c>
      <c r="F122" s="3" t="str">
        <f>VLOOKUP(A122,'Q3 Animal'!$A$2:$B$803,2,FALSE)</f>
        <v>2047827788630185,2,"{""[test_rep_nonproduct, test_obs_nointent, test_pil_nointent_nonprod]"":1}"</v>
      </c>
      <c r="G122" s="2">
        <f t="shared" si="5"/>
        <v>1</v>
      </c>
      <c r="I122" t="s">
        <v>4554</v>
      </c>
      <c r="J122" t="s">
        <v>4555</v>
      </c>
      <c r="K122" t="s">
        <v>4555</v>
      </c>
    </row>
    <row r="123" spans="1:11" ht="34" x14ac:dyDescent="0.2">
      <c r="A123" s="1" t="s">
        <v>121</v>
      </c>
      <c r="B123" s="3" t="str">
        <f>VLOOKUP(A123,'Q2 Animal'!$A$2:$B$2070,2,FALSE)</f>
        <v>2036387579808839,2,"{""[test_rep_animal, test_obs_animal_sale]"":1}"</v>
      </c>
      <c r="C123" s="2">
        <f t="shared" si="3"/>
        <v>1</v>
      </c>
      <c r="D123" s="4" t="s">
        <v>3189</v>
      </c>
      <c r="E123" s="2">
        <f t="shared" si="4"/>
        <v>1</v>
      </c>
      <c r="F123" s="3" t="str">
        <f>VLOOKUP(A123,'Q3 Animal'!$A$2:$B$803,2,FALSE)</f>
        <v>2036387579808839,2,"{""[test_rep_animal, test_obs_animal_sale]"":1}"</v>
      </c>
      <c r="G123" s="2">
        <f t="shared" si="5"/>
        <v>2</v>
      </c>
      <c r="I123" t="s">
        <v>4553</v>
      </c>
      <c r="J123" t="s">
        <v>4553</v>
      </c>
      <c r="K123" t="s">
        <v>4553</v>
      </c>
    </row>
    <row r="124" spans="1:11" ht="85" x14ac:dyDescent="0.2">
      <c r="A124" s="1" t="s">
        <v>122</v>
      </c>
      <c r="B124" s="3" t="str">
        <f>VLOOKUP(A124,'Q2 Animal'!$A$2:$B$2070,2,FALSE)</f>
        <v>2067754153277993,2,"{""[test_rep_animal, test_obs_animal_products, test_COMP_FLAG_SUITABLE_FOR_ALL, test_obs_animal_name_mentioned, test_obs_animal_feather]"":1}"</v>
      </c>
      <c r="C124" s="2">
        <f t="shared" si="3"/>
        <v>1</v>
      </c>
      <c r="D124" s="4" t="s">
        <v>3190</v>
      </c>
      <c r="E124" s="2">
        <f t="shared" si="4"/>
        <v>0</v>
      </c>
      <c r="F124" s="3" t="str">
        <f>VLOOKUP(A124,'Q3 Animal'!$A$2:$B$803,2,FALSE)</f>
        <v>2067754153277993,2,"{""[test_rep_animal, test_obs_animal_products, test_obs_animal_no_mention, test_COMP_FLAG_SUITABLE_FOR_ALL, test_obs_animal_feather]"":2}"</v>
      </c>
      <c r="G124" s="2">
        <f t="shared" si="5"/>
        <v>1</v>
      </c>
      <c r="I124" t="s">
        <v>4554</v>
      </c>
      <c r="J124" t="s">
        <v>4554</v>
      </c>
      <c r="K124" t="s">
        <v>4554</v>
      </c>
    </row>
    <row r="125" spans="1:11" ht="51" x14ac:dyDescent="0.2">
      <c r="A125" s="1" t="s">
        <v>123</v>
      </c>
      <c r="B125" s="3" t="str">
        <f>VLOOKUP(A125,'Q2 Animal'!$A$2:$B$2070,2,FALSE)</f>
        <v>1904888336265282,2,"{""[test_COMP_FLAG_SUITABLE_FOR_ALL]"":1}"</v>
      </c>
      <c r="C125" s="2">
        <f t="shared" si="3"/>
        <v>1</v>
      </c>
      <c r="D125" s="4" t="s">
        <v>1094</v>
      </c>
      <c r="E125" s="2" t="e">
        <f t="shared" si="4"/>
        <v>#N/A</v>
      </c>
      <c r="F125" s="3" t="e">
        <f>VLOOKUP(A125,'Q3 Animal'!$A$2:$B$803,2,FALSE)</f>
        <v>#N/A</v>
      </c>
      <c r="G125" s="2" t="e">
        <f t="shared" si="5"/>
        <v>#N/A</v>
      </c>
      <c r="I125" t="s">
        <v>4554</v>
      </c>
      <c r="J125" t="s">
        <v>4554</v>
      </c>
      <c r="K125" t="s">
        <v>4566</v>
      </c>
    </row>
    <row r="126" spans="1:11" ht="51" x14ac:dyDescent="0.2">
      <c r="A126" s="1" t="s">
        <v>124</v>
      </c>
      <c r="B126" s="3" t="str">
        <f>VLOOKUP(A126,'Q2 Animal'!$A$2:$B$2070,2,FALSE)</f>
        <v>1968015476629185,2,"{""[test_COMP_FLAG_SUITABLE_FOR_ALL]"":1}"</v>
      </c>
      <c r="C126" s="2">
        <f t="shared" si="3"/>
        <v>1</v>
      </c>
      <c r="D126" s="4" t="s">
        <v>1095</v>
      </c>
      <c r="E126" s="2" t="e">
        <f t="shared" si="4"/>
        <v>#N/A</v>
      </c>
      <c r="F126" s="3" t="e">
        <f>VLOOKUP(A126,'Q3 Animal'!$A$2:$B$803,2,FALSE)</f>
        <v>#N/A</v>
      </c>
      <c r="G126" s="2" t="e">
        <f t="shared" si="5"/>
        <v>#N/A</v>
      </c>
      <c r="I126" t="s">
        <v>4554</v>
      </c>
      <c r="J126" t="s">
        <v>4554</v>
      </c>
      <c r="K126" t="s">
        <v>4566</v>
      </c>
    </row>
    <row r="127" spans="1:11" ht="51" x14ac:dyDescent="0.2">
      <c r="A127" s="1" t="s">
        <v>125</v>
      </c>
      <c r="B127" s="3" t="str">
        <f>VLOOKUP(A127,'Q2 Animal'!$A$2:$B$2070,2,FALSE)</f>
        <v>1856869057773012,2,"{""[test_rep_animal, test_obs_animal_sale]"":1}"</v>
      </c>
      <c r="C127" s="2">
        <f t="shared" si="3"/>
        <v>1</v>
      </c>
      <c r="D127" s="4" t="s">
        <v>3096</v>
      </c>
      <c r="E127" s="2" t="e">
        <f t="shared" si="4"/>
        <v>#N/A</v>
      </c>
      <c r="F127" s="3" t="e">
        <f>VLOOKUP(A127,'Q3 Animal'!$A$2:$B$803,2,FALSE)</f>
        <v>#N/A</v>
      </c>
      <c r="G127" s="2" t="e">
        <f t="shared" si="5"/>
        <v>#N/A</v>
      </c>
      <c r="I127" t="s">
        <v>4553</v>
      </c>
      <c r="J127" t="s">
        <v>4553</v>
      </c>
      <c r="K127" t="s">
        <v>4566</v>
      </c>
    </row>
    <row r="128" spans="1:11" ht="85" x14ac:dyDescent="0.2">
      <c r="A128" s="1" t="s">
        <v>126</v>
      </c>
      <c r="B128" s="3" t="str">
        <f>VLOOKUP(A128,'Q2 Animal'!$A$2:$B$2070,2,FALSE)</f>
        <v>1571069129662503,2,"{""[test_rep_animal, test_obs_animal_products, test_COMP_FLAG_SUITABLE_FOR_ALL, test_obs_animal_name_mentioned, test_obs_animal_skin]"":1}"</v>
      </c>
      <c r="C128" s="2">
        <f t="shared" si="3"/>
        <v>1</v>
      </c>
      <c r="D128" s="4" t="s">
        <v>3191</v>
      </c>
      <c r="E128" s="2">
        <f t="shared" si="4"/>
        <v>1</v>
      </c>
      <c r="F128" s="3" t="str">
        <f>VLOOKUP(A128,'Q3 Animal'!$A$2:$B$803,2,FALSE)</f>
        <v>1571069129662503,2,"{""[test_rep_animal, test_obs_animal_products, test_COMP_FLAG_SUITABLE_FOR_ALL, test_obs_animal_name_mentioned, test_obs_animal_skin]"":1}"</v>
      </c>
      <c r="G128" s="2">
        <f t="shared" si="5"/>
        <v>2</v>
      </c>
      <c r="I128" t="s">
        <v>4554</v>
      </c>
      <c r="J128" t="s">
        <v>4554</v>
      </c>
      <c r="K128" t="s">
        <v>4554</v>
      </c>
    </row>
    <row r="129" spans="1:11" ht="68" x14ac:dyDescent="0.2">
      <c r="A129" s="1" t="s">
        <v>127</v>
      </c>
      <c r="B129" s="3" t="str">
        <f>VLOOKUP(A129,'Q2 Animal'!$A$2:$B$2070,2,FALSE)</f>
        <v>2150318988360988,2,"{""[test_rep_animal, test_obs_animal_products, test_obs_animal_no_mention, test_COMP_FLAG_SUITABLE_FOR_ALL, test_obs_animal_fur]"":2}"</v>
      </c>
      <c r="C129" s="2">
        <f t="shared" si="3"/>
        <v>0</v>
      </c>
      <c r="D129" s="4" t="s">
        <v>3192</v>
      </c>
      <c r="E129" s="2">
        <f t="shared" si="4"/>
        <v>1</v>
      </c>
      <c r="F129" s="3" t="str">
        <f>VLOOKUP(A129,'Q3 Animal'!$A$2:$B$803,2,FALSE)</f>
        <v>2150318988360988,2,"{""[test_rep_animal, test_obs_animal_products, test_obs_animal_no_mention, test_COMP_FLAG_SUITABLE_FOR_ALL, test_obs_animal_fur]"":1}"</v>
      </c>
      <c r="G129" s="2">
        <f t="shared" si="5"/>
        <v>1</v>
      </c>
      <c r="I129" t="s">
        <v>4554</v>
      </c>
      <c r="J129" t="s">
        <v>4554</v>
      </c>
      <c r="K129" t="s">
        <v>4554</v>
      </c>
    </row>
    <row r="130" spans="1:11" ht="51" x14ac:dyDescent="0.2">
      <c r="A130" s="1" t="s">
        <v>128</v>
      </c>
      <c r="B130" s="3" t="str">
        <f>VLOOKUP(A130,'Q2 Animal'!$A$2:$B$2070,2,FALSE)</f>
        <v>2370122153006626,2,"{""[test_COMP_FLAG_SUITABLE_FOR_ALL]"":1}"</v>
      </c>
      <c r="C130" s="2">
        <f t="shared" si="3"/>
        <v>1</v>
      </c>
      <c r="D130" s="4" t="s">
        <v>1096</v>
      </c>
      <c r="E130" s="2">
        <f t="shared" si="4"/>
        <v>0</v>
      </c>
      <c r="F130" s="3" t="str">
        <f>VLOOKUP(A130,'Q3 Animal'!$A$2:$B$803,2,FALSE)</f>
        <v>2370122153006626,2,"{""[test_rep_animal, test_obs_animal_products, test_obs_animal_no_mention, test_COMP_FLAG_SUITABLE_FOR_ALL, test_obs_animal_leather]"":1}"</v>
      </c>
      <c r="G130" s="2">
        <f t="shared" si="5"/>
        <v>1</v>
      </c>
      <c r="I130" t="s">
        <v>4554</v>
      </c>
      <c r="J130" t="s">
        <v>4554</v>
      </c>
      <c r="K130" t="s">
        <v>4554</v>
      </c>
    </row>
    <row r="131" spans="1:11" ht="34" x14ac:dyDescent="0.2">
      <c r="A131" s="1" t="s">
        <v>129</v>
      </c>
      <c r="B131" s="3" t="str">
        <f>VLOOKUP(A131,'Q2 Animal'!$A$2:$B$2070,2,FALSE)</f>
        <v>2115736915176575,2,"{""[test_rep_animal, test_obs_animal_sale]"":1}"</v>
      </c>
      <c r="C131" s="2">
        <f t="shared" ref="C131:C194" si="6">IF(B131=D131,1,0)</f>
        <v>1</v>
      </c>
      <c r="D131" s="4" t="s">
        <v>3193</v>
      </c>
      <c r="E131" s="2">
        <f t="shared" ref="E131:E194" si="7">IF(D131=F131,1,0)</f>
        <v>1</v>
      </c>
      <c r="F131" s="3" t="str">
        <f>VLOOKUP(A131,'Q3 Animal'!$A$2:$B$803,2,FALSE)</f>
        <v>2115736915176575,2,"{""[test_rep_animal, test_obs_animal_sale]"":1}"</v>
      </c>
      <c r="G131" s="2">
        <f t="shared" ref="G131:G194" si="8">SUM(C131,E131)</f>
        <v>2</v>
      </c>
      <c r="I131" t="s">
        <v>4553</v>
      </c>
      <c r="J131" t="s">
        <v>4553</v>
      </c>
      <c r="K131" t="s">
        <v>4553</v>
      </c>
    </row>
    <row r="132" spans="1:11" ht="34" x14ac:dyDescent="0.2">
      <c r="A132" s="1" t="s">
        <v>130</v>
      </c>
      <c r="B132" s="3" t="str">
        <f>VLOOKUP(A132,'Q2 Animal'!$A$2:$B$2070,2,FALSE)</f>
        <v>2576770002395326,2,"{""[test_COMP_FLAG_SUITABLE_FOR_ALL]"":1}"</v>
      </c>
      <c r="C132" s="2">
        <f t="shared" si="6"/>
        <v>1</v>
      </c>
      <c r="D132" s="4" t="s">
        <v>1097</v>
      </c>
      <c r="E132" s="2">
        <f t="shared" si="7"/>
        <v>1</v>
      </c>
      <c r="F132" s="3" t="str">
        <f>VLOOKUP(A132,'Q3 Animal'!$A$2:$B$803,2,FALSE)</f>
        <v>2576770002395326,2,"{""[test_COMP_FLAG_SUITABLE_FOR_ALL]"":1}"</v>
      </c>
      <c r="G132" s="2">
        <f t="shared" si="8"/>
        <v>2</v>
      </c>
      <c r="I132" t="s">
        <v>4554</v>
      </c>
      <c r="J132" t="s">
        <v>4554</v>
      </c>
      <c r="K132" t="s">
        <v>4554</v>
      </c>
    </row>
    <row r="133" spans="1:11" ht="34" x14ac:dyDescent="0.2">
      <c r="A133" s="1" t="s">
        <v>131</v>
      </c>
      <c r="B133" s="3" t="str">
        <f>VLOOKUP(A133,'Q2 Animal'!$A$2:$B$2070,2,FALSE)</f>
        <v>2274563459242467,2,"{""[test_COMP_FLAG_SUITABLE_FOR_ALL]"":1}"</v>
      </c>
      <c r="C133" s="2">
        <f t="shared" si="6"/>
        <v>1</v>
      </c>
      <c r="D133" s="4" t="s">
        <v>1098</v>
      </c>
      <c r="E133" s="2">
        <f t="shared" si="7"/>
        <v>1</v>
      </c>
      <c r="F133" s="3" t="str">
        <f>VLOOKUP(A133,'Q3 Animal'!$A$2:$B$803,2,FALSE)</f>
        <v>2274563459242467,2,"{""[test_COMP_FLAG_SUITABLE_FOR_ALL]"":1}"</v>
      </c>
      <c r="G133" s="2">
        <f t="shared" si="8"/>
        <v>2</v>
      </c>
      <c r="I133" t="s">
        <v>4554</v>
      </c>
      <c r="J133" t="s">
        <v>4554</v>
      </c>
      <c r="K133" t="s">
        <v>4554</v>
      </c>
    </row>
    <row r="134" spans="1:11" ht="51" x14ac:dyDescent="0.2">
      <c r="A134" s="1" t="s">
        <v>132</v>
      </c>
      <c r="B134" s="3" t="str">
        <f>VLOOKUP(A134,'Q2 Animal'!$A$2:$B$2070,2,FALSE)</f>
        <v>2050629608357454,2,"{""[test_obs_services, test_obs_other_services, test_rep_services]"":1}"</v>
      </c>
      <c r="C134" s="2">
        <f t="shared" si="6"/>
        <v>0</v>
      </c>
      <c r="D134" s="4" t="s">
        <v>3194</v>
      </c>
      <c r="E134" s="2" t="e">
        <f t="shared" si="7"/>
        <v>#N/A</v>
      </c>
      <c r="F134" s="3" t="e">
        <f>VLOOKUP(A134,'Q3 Animal'!$A$2:$B$803,2,FALSE)</f>
        <v>#N/A</v>
      </c>
      <c r="G134" s="2" t="e">
        <f t="shared" si="8"/>
        <v>#N/A</v>
      </c>
      <c r="I134" t="s">
        <v>4556</v>
      </c>
      <c r="J134" t="s">
        <v>4560</v>
      </c>
      <c r="K134" t="s">
        <v>4566</v>
      </c>
    </row>
    <row r="135" spans="1:11" ht="51" x14ac:dyDescent="0.2">
      <c r="A135" s="1" t="s">
        <v>133</v>
      </c>
      <c r="B135" s="3" t="str">
        <f>VLOOKUP(A135,'Q2 Animal'!$A$2:$B$2070,2,FALSE)</f>
        <v>2203927219651008,2,"{""[test_COMP_FLAG_SUITABLE_FOR_ALL]"":1}"</v>
      </c>
      <c r="C135" s="2">
        <f t="shared" si="6"/>
        <v>0</v>
      </c>
      <c r="D135" s="4" t="s">
        <v>3195</v>
      </c>
      <c r="E135" s="2" t="e">
        <f t="shared" si="7"/>
        <v>#N/A</v>
      </c>
      <c r="F135" s="3" t="e">
        <f>VLOOKUP(A135,'Q3 Animal'!$A$2:$B$803,2,FALSE)</f>
        <v>#N/A</v>
      </c>
      <c r="G135" s="2" t="e">
        <f t="shared" si="8"/>
        <v>#N/A</v>
      </c>
      <c r="I135" t="s">
        <v>4554</v>
      </c>
      <c r="J135" t="s">
        <v>4553</v>
      </c>
      <c r="K135" t="s">
        <v>4566</v>
      </c>
    </row>
    <row r="136" spans="1:11" ht="34" x14ac:dyDescent="0.2">
      <c r="A136" s="1" t="s">
        <v>134</v>
      </c>
      <c r="B136" s="3" t="str">
        <f>VLOOKUP(A136,'Q2 Animal'!$A$2:$B$2070,2,FALSE)</f>
        <v>1902626253189478,2,"{""[test_rep_animal, test_obs_animal_sale]"":1}"</v>
      </c>
      <c r="C136" s="2">
        <f t="shared" si="6"/>
        <v>1</v>
      </c>
      <c r="D136" s="4" t="s">
        <v>3033</v>
      </c>
      <c r="E136" s="2">
        <f t="shared" si="7"/>
        <v>1</v>
      </c>
      <c r="F136" s="3" t="str">
        <f>VLOOKUP(A136,'Q3 Animal'!$A$2:$B$803,2,FALSE)</f>
        <v>1902626253189478,2,"{""[test_rep_animal, test_obs_animal_sale]"":1}"</v>
      </c>
      <c r="G136" s="2">
        <f t="shared" si="8"/>
        <v>2</v>
      </c>
      <c r="I136" t="s">
        <v>4553</v>
      </c>
      <c r="J136" t="s">
        <v>4553</v>
      </c>
      <c r="K136" t="s">
        <v>4553</v>
      </c>
    </row>
    <row r="137" spans="1:11" ht="51" x14ac:dyDescent="0.2">
      <c r="A137" s="1" t="s">
        <v>135</v>
      </c>
      <c r="B137" s="3" t="str">
        <f>VLOOKUP(A137,'Q2 Animal'!$A$2:$B$2070,2,FALSE)</f>
        <v>2056867811056761,2,"{""[test_rep_animal, test_COMP_FLAG_SUITABLE_FOR_ALL, test_obs_animal_consumption]"":1}"</v>
      </c>
      <c r="C137" s="2">
        <f t="shared" si="6"/>
        <v>1</v>
      </c>
      <c r="D137" s="4" t="s">
        <v>3099</v>
      </c>
      <c r="E137" s="2">
        <f t="shared" si="7"/>
        <v>0</v>
      </c>
      <c r="F137" s="3" t="str">
        <f>VLOOKUP(A137,'Q3 Animal'!$A$2:$B$803,2,FALSE)</f>
        <v>2056867811056761,2,"{""[test_rep_weaponsale, test_obs_weaponsale_ammo]"":1}"</v>
      </c>
      <c r="G137" s="2">
        <f t="shared" si="8"/>
        <v>1</v>
      </c>
      <c r="I137" t="s">
        <v>4554</v>
      </c>
      <c r="J137" t="s">
        <v>4554</v>
      </c>
      <c r="K137" t="s">
        <v>4562</v>
      </c>
    </row>
    <row r="138" spans="1:11" ht="34" x14ac:dyDescent="0.2">
      <c r="A138" s="1" t="s">
        <v>136</v>
      </c>
      <c r="B138" s="3" t="str">
        <f>VLOOKUP(A138,'Q2 Animal'!$A$2:$B$2070,2,FALSE)</f>
        <v>2092311774180973,2,"{""[test_rep_animal, test_obs_animal_sale]"":1}"</v>
      </c>
      <c r="C138" s="2">
        <f t="shared" si="6"/>
        <v>1</v>
      </c>
      <c r="D138" s="4" t="s">
        <v>3196</v>
      </c>
      <c r="E138" s="2">
        <f t="shared" si="7"/>
        <v>1</v>
      </c>
      <c r="F138" s="3" t="str">
        <f>VLOOKUP(A138,'Q3 Animal'!$A$2:$B$803,2,FALSE)</f>
        <v>2092311774180973,2,"{""[test_rep_animal, test_obs_animal_sale]"":1}"</v>
      </c>
      <c r="G138" s="2">
        <f t="shared" si="8"/>
        <v>2</v>
      </c>
      <c r="I138" t="s">
        <v>4553</v>
      </c>
      <c r="J138" t="s">
        <v>4553</v>
      </c>
      <c r="K138" t="s">
        <v>4553</v>
      </c>
    </row>
    <row r="139" spans="1:11" ht="34" x14ac:dyDescent="0.2">
      <c r="A139" s="1" t="s">
        <v>137</v>
      </c>
      <c r="B139" s="3" t="str">
        <f>VLOOKUP(A139,'Q2 Animal'!$A$2:$B$2070,2,FALSE)</f>
        <v>2247737055266006,2,"{""[test_COMP_FLAG_SUITABLE_FOR_ALL]"":1}"</v>
      </c>
      <c r="C139" s="2">
        <f t="shared" si="6"/>
        <v>1</v>
      </c>
      <c r="D139" s="4" t="s">
        <v>1099</v>
      </c>
      <c r="E139" s="2">
        <f t="shared" si="7"/>
        <v>1</v>
      </c>
      <c r="F139" s="3" t="str">
        <f>VLOOKUP(A139,'Q3 Animal'!$A$2:$B$803,2,FALSE)</f>
        <v>2247737055266006,2,"{""[test_COMP_FLAG_SUITABLE_FOR_ALL]"":1}"</v>
      </c>
      <c r="G139" s="2">
        <f t="shared" si="8"/>
        <v>2</v>
      </c>
      <c r="I139" t="s">
        <v>4554</v>
      </c>
      <c r="J139" t="s">
        <v>4554</v>
      </c>
      <c r="K139" t="s">
        <v>4554</v>
      </c>
    </row>
    <row r="140" spans="1:11" ht="34" x14ac:dyDescent="0.2">
      <c r="A140" s="1" t="s">
        <v>138</v>
      </c>
      <c r="B140" s="3" t="str">
        <f>VLOOKUP(A140,'Q2 Animal'!$A$2:$B$2070,2,FALSE)</f>
        <v>1562775187159544,2,"{""[test_rep_animal, test_obs_animal_sale]"":1}"</v>
      </c>
      <c r="C140" s="2">
        <f t="shared" si="6"/>
        <v>1</v>
      </c>
      <c r="D140" s="4" t="s">
        <v>3197</v>
      </c>
      <c r="E140" s="2">
        <f t="shared" si="7"/>
        <v>1</v>
      </c>
      <c r="F140" s="3" t="str">
        <f>VLOOKUP(A140,'Q3 Animal'!$A$2:$B$803,2,FALSE)</f>
        <v>1562775187159544,2,"{""[test_rep_animal, test_obs_animal_sale]"":1}"</v>
      </c>
      <c r="G140" s="2">
        <f t="shared" si="8"/>
        <v>2</v>
      </c>
      <c r="I140" t="s">
        <v>4553</v>
      </c>
      <c r="J140" t="s">
        <v>4553</v>
      </c>
      <c r="K140" t="s">
        <v>4553</v>
      </c>
    </row>
    <row r="141" spans="1:11" ht="34" x14ac:dyDescent="0.2">
      <c r="A141" s="1" t="s">
        <v>139</v>
      </c>
      <c r="B141" s="3" t="str">
        <f>VLOOKUP(A141,'Q2 Animal'!$A$2:$B$2070,2,FALSE)</f>
        <v>2412665458803543,2,"{""[test_COMP_FLAG_SUITABLE_FOR_ALL]"":1}"</v>
      </c>
      <c r="C141" s="2">
        <f t="shared" si="6"/>
        <v>1</v>
      </c>
      <c r="D141" s="4" t="s">
        <v>1100</v>
      </c>
      <c r="E141" s="2">
        <f t="shared" si="7"/>
        <v>1</v>
      </c>
      <c r="F141" s="3" t="str">
        <f>VLOOKUP(A141,'Q3 Animal'!$A$2:$B$803,2,FALSE)</f>
        <v>2412665458803543,2,"{""[test_COMP_FLAG_SUITABLE_FOR_ALL]"":1}"</v>
      </c>
      <c r="G141" s="2">
        <f t="shared" si="8"/>
        <v>2</v>
      </c>
      <c r="I141" t="s">
        <v>4554</v>
      </c>
      <c r="J141" t="s">
        <v>4554</v>
      </c>
      <c r="K141" t="s">
        <v>4554</v>
      </c>
    </row>
    <row r="142" spans="1:11" ht="34" x14ac:dyDescent="0.2">
      <c r="A142" s="1" t="s">
        <v>140</v>
      </c>
      <c r="B142" s="3" t="str">
        <f>VLOOKUP(A142,'Q2 Animal'!$A$2:$B$2070,2,FALSE)</f>
        <v>2201891593205527,2,"{""[test_COMP_FLAG_SUITABLE_FOR_ALL]"":1}"</v>
      </c>
      <c r="C142" s="2">
        <f t="shared" si="6"/>
        <v>1</v>
      </c>
      <c r="D142" s="4" t="s">
        <v>1101</v>
      </c>
      <c r="E142" s="2">
        <f t="shared" si="7"/>
        <v>1</v>
      </c>
      <c r="F142" s="3" t="str">
        <f>VLOOKUP(A142,'Q3 Animal'!$A$2:$B$803,2,FALSE)</f>
        <v>2201891593205527,2,"{""[test_COMP_FLAG_SUITABLE_FOR_ALL]"":1}"</v>
      </c>
      <c r="G142" s="2">
        <f t="shared" si="8"/>
        <v>2</v>
      </c>
      <c r="I142" t="s">
        <v>4554</v>
      </c>
      <c r="J142" t="s">
        <v>4554</v>
      </c>
      <c r="K142" t="s">
        <v>4554</v>
      </c>
    </row>
    <row r="143" spans="1:11" ht="34" x14ac:dyDescent="0.2">
      <c r="A143" s="1" t="s">
        <v>141</v>
      </c>
      <c r="B143" s="3" t="str">
        <f>VLOOKUP(A143,'Q2 Animal'!$A$2:$B$2070,2,FALSE)</f>
        <v>2160940493951548,2,"{""[test_COMP_FLAG_SUITABLE_FOR_ALL]"":1}"</v>
      </c>
      <c r="C143" s="2">
        <f t="shared" si="6"/>
        <v>1</v>
      </c>
      <c r="D143" s="4" t="s">
        <v>1102</v>
      </c>
      <c r="E143" s="2">
        <f t="shared" si="7"/>
        <v>1</v>
      </c>
      <c r="F143" s="3" t="str">
        <f>VLOOKUP(A143,'Q3 Animal'!$A$2:$B$803,2,FALSE)</f>
        <v>2160940493951548,2,"{""[test_COMP_FLAG_SUITABLE_FOR_ALL]"":1}"</v>
      </c>
      <c r="G143" s="2">
        <f t="shared" si="8"/>
        <v>2</v>
      </c>
      <c r="I143" t="s">
        <v>4554</v>
      </c>
      <c r="J143" t="s">
        <v>4554</v>
      </c>
      <c r="K143" t="s">
        <v>4554</v>
      </c>
    </row>
    <row r="144" spans="1:11" ht="51" x14ac:dyDescent="0.2">
      <c r="A144" s="1" t="s">
        <v>142</v>
      </c>
      <c r="B144" s="3" t="str">
        <f>VLOOKUP(A144,'Q2 Animal'!$A$2:$B$2070,2,FALSE)</f>
        <v>1922123997849286,2,"{""[test_COMP_FLAG_SUITABLE_FOR_ALL]"":1}"</v>
      </c>
      <c r="C144" s="2">
        <f t="shared" si="6"/>
        <v>0</v>
      </c>
      <c r="D144" s="4" t="s">
        <v>3198</v>
      </c>
      <c r="E144" s="2">
        <f t="shared" si="7"/>
        <v>1</v>
      </c>
      <c r="F144" s="3" t="str">
        <f>VLOOKUP(A144,'Q3 Animal'!$A$2:$B$803,2,FALSE)</f>
        <v>1922123997849286,2,"{""[test_rep_animal, test_obs_animal_sale]"":1}"</v>
      </c>
      <c r="G144" s="2">
        <f t="shared" si="8"/>
        <v>1</v>
      </c>
      <c r="I144" t="s">
        <v>4554</v>
      </c>
      <c r="J144" t="s">
        <v>4553</v>
      </c>
      <c r="K144" t="s">
        <v>4553</v>
      </c>
    </row>
    <row r="145" spans="1:11" ht="51" x14ac:dyDescent="0.2">
      <c r="A145" s="1" t="s">
        <v>143</v>
      </c>
      <c r="B145" s="3" t="str">
        <f>VLOOKUP(A145,'Q2 Animal'!$A$2:$B$2070,2,FALSE)</f>
        <v>1927915067334965,2,"{""[test_rep_animal, test_COMP_FLAG_SUITABLE_FOR_ALL, test_obs_animal_consumption]"":1}"</v>
      </c>
      <c r="C145" s="2">
        <f t="shared" si="6"/>
        <v>1</v>
      </c>
      <c r="D145" s="4" t="s">
        <v>3199</v>
      </c>
      <c r="E145" s="2" t="e">
        <f t="shared" si="7"/>
        <v>#N/A</v>
      </c>
      <c r="F145" s="3" t="e">
        <f>VLOOKUP(A145,'Q3 Animal'!$A$2:$B$803,2,FALSE)</f>
        <v>#N/A</v>
      </c>
      <c r="G145" s="2" t="e">
        <f t="shared" si="8"/>
        <v>#N/A</v>
      </c>
      <c r="I145" t="s">
        <v>4554</v>
      </c>
      <c r="J145" t="s">
        <v>4554</v>
      </c>
      <c r="K145" t="s">
        <v>4566</v>
      </c>
    </row>
    <row r="146" spans="1:11" ht="51" x14ac:dyDescent="0.2">
      <c r="A146" s="1" t="s">
        <v>144</v>
      </c>
      <c r="B146" s="3" t="str">
        <f>VLOOKUP(A146,'Q2 Animal'!$A$2:$B$2070,2,FALSE)</f>
        <v>2458264337548912,2,"{""[test_rep_animal, test_COMP_FLAG_SUITABLE_FOR_ALL, test_obs_animal_consumption]"":1}"</v>
      </c>
      <c r="C146" s="2">
        <f t="shared" si="6"/>
        <v>1</v>
      </c>
      <c r="D146" s="4" t="s">
        <v>3200</v>
      </c>
      <c r="E146" s="2">
        <f t="shared" si="7"/>
        <v>1</v>
      </c>
      <c r="F146" s="3" t="str">
        <f>VLOOKUP(A146,'Q3 Animal'!$A$2:$B$803,2,FALSE)</f>
        <v>2458264337548912,2,"{""[test_rep_animal, test_COMP_FLAG_SUITABLE_FOR_ALL, test_obs_animal_consumption]"":1}"</v>
      </c>
      <c r="G146" s="2">
        <f t="shared" si="8"/>
        <v>2</v>
      </c>
      <c r="I146" t="s">
        <v>4554</v>
      </c>
      <c r="J146" t="s">
        <v>4554</v>
      </c>
      <c r="K146" t="s">
        <v>4554</v>
      </c>
    </row>
    <row r="147" spans="1:11" ht="51" x14ac:dyDescent="0.2">
      <c r="A147" s="1" t="s">
        <v>145</v>
      </c>
      <c r="B147" s="3" t="str">
        <f>VLOOKUP(A147,'Q2 Animal'!$A$2:$B$2070,2,FALSE)</f>
        <v>2036548083125686,2,"{""[test_obs_services, test_obs_other_services, test_rep_services]"":1}"</v>
      </c>
      <c r="C147" s="2">
        <f t="shared" si="6"/>
        <v>0</v>
      </c>
      <c r="D147" s="4" t="s">
        <v>1103</v>
      </c>
      <c r="E147" s="2">
        <f t="shared" si="7"/>
        <v>1</v>
      </c>
      <c r="F147" s="3" t="str">
        <f>VLOOKUP(A147,'Q3 Animal'!$A$2:$B$803,2,FALSE)</f>
        <v>2036548083125686,2,"{""[test_COMP_FLAG_SUITABLE_FOR_ALL]"":1}"</v>
      </c>
      <c r="G147" s="2">
        <f t="shared" si="8"/>
        <v>1</v>
      </c>
      <c r="I147" t="s">
        <v>4556</v>
      </c>
      <c r="J147" t="s">
        <v>4554</v>
      </c>
      <c r="K147" t="s">
        <v>4554</v>
      </c>
    </row>
    <row r="148" spans="1:11" ht="51" x14ac:dyDescent="0.2">
      <c r="A148" s="1" t="s">
        <v>146</v>
      </c>
      <c r="B148" s="3" t="str">
        <f>VLOOKUP(A148,'Q2 Animal'!$A$2:$B$2070,2,FALSE)</f>
        <v>1545292508861927,2,"{""[test_COMP_FLAG_SUITABLE_FOR_ALL]"":1}"</v>
      </c>
      <c r="C148" s="2">
        <f t="shared" si="6"/>
        <v>1</v>
      </c>
      <c r="D148" s="4" t="s">
        <v>1104</v>
      </c>
      <c r="E148" s="2" t="e">
        <f t="shared" si="7"/>
        <v>#N/A</v>
      </c>
      <c r="F148" s="3" t="e">
        <f>VLOOKUP(A148,'Q3 Animal'!$A$2:$B$803,2,FALSE)</f>
        <v>#N/A</v>
      </c>
      <c r="G148" s="2" t="e">
        <f t="shared" si="8"/>
        <v>#N/A</v>
      </c>
      <c r="I148" t="s">
        <v>4554</v>
      </c>
      <c r="J148" t="s">
        <v>4554</v>
      </c>
      <c r="K148" t="s">
        <v>4566</v>
      </c>
    </row>
    <row r="149" spans="1:11" ht="51" x14ac:dyDescent="0.2">
      <c r="A149" s="1" t="s">
        <v>147</v>
      </c>
      <c r="B149" s="3" t="str">
        <f>VLOOKUP(A149,'Q2 Animal'!$A$2:$B$2070,2,FALSE)</f>
        <v>2004507822958708,2,"{""[test_COMP_FLAG_SUITABLE_FOR_ALL]"":1}"</v>
      </c>
      <c r="C149" s="2">
        <f t="shared" si="6"/>
        <v>0</v>
      </c>
      <c r="D149" s="4" t="s">
        <v>3201</v>
      </c>
      <c r="E149" s="2" t="e">
        <f t="shared" si="7"/>
        <v>#N/A</v>
      </c>
      <c r="F149" s="3" t="e">
        <f>VLOOKUP(A149,'Q3 Animal'!$A$2:$B$803,2,FALSE)</f>
        <v>#N/A</v>
      </c>
      <c r="G149" s="2" t="e">
        <f t="shared" si="8"/>
        <v>#N/A</v>
      </c>
      <c r="I149" t="s">
        <v>4554</v>
      </c>
      <c r="J149" t="s">
        <v>4555</v>
      </c>
      <c r="K149" t="s">
        <v>4566</v>
      </c>
    </row>
    <row r="150" spans="1:11" ht="85" x14ac:dyDescent="0.2">
      <c r="A150" s="1" t="s">
        <v>148</v>
      </c>
      <c r="B150" s="3" t="str">
        <f>VLOOKUP(A150,'Q2 Animal'!$A$2:$B$2070,2,FALSE)</f>
        <v>1848056371969666,2,"{""[test_rep_animal, test_obs_animal_products, test_COMP_FLAG_SUITABLE_FOR_ALL, test_obs_animal_name_mentioned, test_obs_animal_skin]"":1}"</v>
      </c>
      <c r="C150" s="2">
        <f t="shared" si="6"/>
        <v>0</v>
      </c>
      <c r="D150" s="4" t="s">
        <v>3034</v>
      </c>
      <c r="E150" s="2">
        <f t="shared" si="7"/>
        <v>0</v>
      </c>
      <c r="F150" s="3" t="str">
        <f>VLOOKUP(A150,'Q3 Animal'!$A$2:$B$803,2,FALSE)</f>
        <v>1848056371969666,2,"{""[test_rep_animal, test_obs_animal_products, test_COMP_FLAG_SUITABLE_FOR_ALL, test_obs_animal_name_mentioned, test_obs_animal_skin]"":1}"</v>
      </c>
      <c r="G150" s="2">
        <f t="shared" si="8"/>
        <v>0</v>
      </c>
      <c r="I150" t="s">
        <v>4554</v>
      </c>
      <c r="J150" t="s">
        <v>4554</v>
      </c>
      <c r="K150" t="s">
        <v>4554</v>
      </c>
    </row>
    <row r="151" spans="1:11" ht="51" x14ac:dyDescent="0.2">
      <c r="A151" s="1" t="s">
        <v>149</v>
      </c>
      <c r="B151" s="3" t="str">
        <f>VLOOKUP(A151,'Q2 Animal'!$A$2:$B$2070,2,FALSE)</f>
        <v>2276764849001467,2,"{""[test_COMP_FLAG_SUITABLE_FOR_ALL]"":1}"</v>
      </c>
      <c r="C151" s="2">
        <f t="shared" si="6"/>
        <v>1</v>
      </c>
      <c r="D151" s="4" t="s">
        <v>1105</v>
      </c>
      <c r="E151" s="2" t="e">
        <f t="shared" si="7"/>
        <v>#N/A</v>
      </c>
      <c r="F151" s="3" t="e">
        <f>VLOOKUP(A151,'Q3 Animal'!$A$2:$B$803,2,FALSE)</f>
        <v>#N/A</v>
      </c>
      <c r="G151" s="2" t="e">
        <f t="shared" si="8"/>
        <v>#N/A</v>
      </c>
      <c r="I151" t="s">
        <v>4554</v>
      </c>
      <c r="J151" t="s">
        <v>4554</v>
      </c>
      <c r="K151" t="s">
        <v>4566</v>
      </c>
    </row>
    <row r="152" spans="1:11" ht="51" x14ac:dyDescent="0.2">
      <c r="A152" s="1" t="s">
        <v>150</v>
      </c>
      <c r="B152" s="3" t="str">
        <f>VLOOKUP(A152,'Q2 Animal'!$A$2:$B$2070,2,FALSE)</f>
        <v>2442393869165655,2,"{""[test_rep_animal, test_obs_animal_sale]"":1}"</v>
      </c>
      <c r="C152" s="2">
        <f t="shared" si="6"/>
        <v>0</v>
      </c>
      <c r="D152" s="4" t="s">
        <v>3202</v>
      </c>
      <c r="E152" s="2">
        <f t="shared" si="7"/>
        <v>0</v>
      </c>
      <c r="F152" s="3" t="str">
        <f>VLOOKUP(A152,'Q3 Animal'!$A$2:$B$803,2,FALSE)</f>
        <v>2442393869165655,2,"{""[test_rep_animal, test_obs_animal_sale]"":1}"</v>
      </c>
      <c r="G152" s="2">
        <f t="shared" si="8"/>
        <v>0</v>
      </c>
      <c r="I152" t="s">
        <v>4553</v>
      </c>
      <c r="J152" t="s">
        <v>4553</v>
      </c>
      <c r="K152" t="s">
        <v>4553</v>
      </c>
    </row>
    <row r="153" spans="1:11" ht="51" x14ac:dyDescent="0.2">
      <c r="A153" s="1" t="s">
        <v>1516</v>
      </c>
      <c r="B153" s="3" t="str">
        <f>VLOOKUP(A153,'Q2 Animal'!$A$2:$B$2070,2,FALSE)</f>
        <v>952854954838133,2,"{""[test_rep_nonproduct, test_obs_nointent, test_pil_nointent_nonprod]"":1}"</v>
      </c>
      <c r="C153" s="2">
        <f t="shared" si="6"/>
        <v>0</v>
      </c>
      <c r="D153" s="4" t="s">
        <v>3035</v>
      </c>
      <c r="E153" s="2">
        <f t="shared" si="7"/>
        <v>0</v>
      </c>
      <c r="F153" s="3" t="str">
        <f>VLOOKUP(A153,'Q3 Animal'!$A$2:$B$803,2,FALSE)</f>
        <v>952854954838133,2,"{""[test_rep_nonproduct, test_obs_nointent, test_pil_nointent_nonprod]"":1}"</v>
      </c>
      <c r="G153" s="2">
        <f t="shared" si="8"/>
        <v>0</v>
      </c>
      <c r="I153" t="s">
        <v>4555</v>
      </c>
      <c r="J153" t="s">
        <v>4553</v>
      </c>
      <c r="K153" t="s">
        <v>4555</v>
      </c>
    </row>
    <row r="154" spans="1:11" ht="85" x14ac:dyDescent="0.2">
      <c r="A154" s="1" t="s">
        <v>151</v>
      </c>
      <c r="B154" s="3" t="str">
        <f>VLOOKUP(A154,'Q2 Animal'!$A$2:$B$2070,2,FALSE)</f>
        <v>2087919007957807,2,"{""[test_rep_animal, test_obs_animal_products, test_COMP_FLAG_SUITABLE_FOR_ALL, test_obs_animal_name_mentioned, test_obs_animal_skin]"":1}"</v>
      </c>
      <c r="C154" s="2">
        <f t="shared" si="6"/>
        <v>1</v>
      </c>
      <c r="D154" s="4" t="s">
        <v>3203</v>
      </c>
      <c r="E154" s="2">
        <f t="shared" si="7"/>
        <v>1</v>
      </c>
      <c r="F154" s="3" t="str">
        <f>VLOOKUP(A154,'Q3 Animal'!$A$2:$B$803,2,FALSE)</f>
        <v>2087919007957807,2,"{""[test_rep_animal, test_obs_animal_products, test_COMP_FLAG_SUITABLE_FOR_ALL, test_obs_animal_name_mentioned, test_obs_animal_skin]"":1}"</v>
      </c>
      <c r="G154" s="2">
        <f t="shared" si="8"/>
        <v>2</v>
      </c>
      <c r="I154" t="s">
        <v>4554</v>
      </c>
      <c r="J154" t="s">
        <v>4554</v>
      </c>
      <c r="K154" t="s">
        <v>4554</v>
      </c>
    </row>
    <row r="155" spans="1:11" ht="51" x14ac:dyDescent="0.2">
      <c r="A155" s="1" t="s">
        <v>152</v>
      </c>
      <c r="B155" s="3" t="str">
        <f>VLOOKUP(A155,'Q2 Animal'!$A$2:$B$2070,2,FALSE)</f>
        <v>2060137977405736,2,"{""[test_COMP_FLAG_SUITABLE_FOR_ALL]"":1}"</v>
      </c>
      <c r="C155" s="2">
        <f t="shared" si="6"/>
        <v>1</v>
      </c>
      <c r="D155" s="4" t="s">
        <v>1106</v>
      </c>
      <c r="E155" s="2">
        <f t="shared" si="7"/>
        <v>0</v>
      </c>
      <c r="F155" s="3" t="str">
        <f>VLOOKUP(A155,'Q3 Animal'!$A$2:$B$803,2,FALSE)</f>
        <v>2060137977405736,2,"{""[test_rep_nonproduct, test_obs_nointent, test_pil_nointent_nonprod]"":1}"</v>
      </c>
      <c r="G155" s="2">
        <f t="shared" si="8"/>
        <v>1</v>
      </c>
      <c r="I155" t="s">
        <v>4554</v>
      </c>
      <c r="J155" t="s">
        <v>4554</v>
      </c>
      <c r="K155" t="s">
        <v>4555</v>
      </c>
    </row>
    <row r="156" spans="1:11" ht="51" x14ac:dyDescent="0.2">
      <c r="A156" s="1" t="s">
        <v>153</v>
      </c>
      <c r="B156" s="3" t="str">
        <f>VLOOKUP(A156,'Q2 Animal'!$A$2:$B$2070,2,FALSE)</f>
        <v>2213646508694514,2,"{""[test_COMP_FLAG_SUITABLE_FOR_ALL]"":1}"</v>
      </c>
      <c r="C156" s="2">
        <f t="shared" si="6"/>
        <v>1</v>
      </c>
      <c r="D156" s="4" t="s">
        <v>1107</v>
      </c>
      <c r="E156" s="2">
        <f t="shared" si="7"/>
        <v>0</v>
      </c>
      <c r="F156" s="3" t="str">
        <f>VLOOKUP(A156,'Q3 Animal'!$A$2:$B$803,2,FALSE)</f>
        <v>2213646508694514,2,"{""[test_rep_nonproduct, test_obs_nointent, test_pil_nointent_nonprod]"":1}"</v>
      </c>
      <c r="G156" s="2">
        <f t="shared" si="8"/>
        <v>1</v>
      </c>
      <c r="I156" t="s">
        <v>4554</v>
      </c>
      <c r="J156" t="s">
        <v>4554</v>
      </c>
      <c r="K156" t="s">
        <v>4555</v>
      </c>
    </row>
    <row r="157" spans="1:11" ht="51" x14ac:dyDescent="0.2">
      <c r="A157" s="1" t="s">
        <v>154</v>
      </c>
      <c r="B157" s="3" t="str">
        <f>VLOOKUP(A157,'Q2 Animal'!$A$2:$B$2070,2,FALSE)</f>
        <v>1981411068609586,2,"{""[test_obs_services, test_obs_other_services, test_rep_services]"":1}"</v>
      </c>
      <c r="C157" s="2">
        <f t="shared" si="6"/>
        <v>1</v>
      </c>
      <c r="D157" s="4" t="s">
        <v>3204</v>
      </c>
      <c r="E157" s="2">
        <f t="shared" si="7"/>
        <v>1</v>
      </c>
      <c r="F157" s="3" t="str">
        <f>VLOOKUP(A157,'Q3 Animal'!$A$2:$B$803,2,FALSE)</f>
        <v>1981411068609586,2,"{""[test_obs_services, test_obs_other_services, test_rep_services]"":1}"</v>
      </c>
      <c r="G157" s="2">
        <f t="shared" si="8"/>
        <v>2</v>
      </c>
      <c r="I157" t="s">
        <v>4556</v>
      </c>
      <c r="J157" t="s">
        <v>4556</v>
      </c>
      <c r="K157" t="s">
        <v>4556</v>
      </c>
    </row>
    <row r="158" spans="1:11" ht="34" x14ac:dyDescent="0.2">
      <c r="A158" s="1" t="s">
        <v>155</v>
      </c>
      <c r="B158" s="3" t="str">
        <f>VLOOKUP(A158,'Q2 Animal'!$A$2:$B$2070,2,FALSE)</f>
        <v>2046739925406552,2,"{""[test_COMP_FLAG_SUITABLE_FOR_ALL]"":1}"</v>
      </c>
      <c r="C158" s="2">
        <f t="shared" si="6"/>
        <v>1</v>
      </c>
      <c r="D158" s="4" t="s">
        <v>1108</v>
      </c>
      <c r="E158" s="2">
        <f t="shared" si="7"/>
        <v>1</v>
      </c>
      <c r="F158" s="3" t="str">
        <f>VLOOKUP(A158,'Q3 Animal'!$A$2:$B$803,2,FALSE)</f>
        <v>2046739925406552,2,"{""[test_COMP_FLAG_SUITABLE_FOR_ALL]"":1}"</v>
      </c>
      <c r="G158" s="2">
        <f t="shared" si="8"/>
        <v>2</v>
      </c>
      <c r="I158" t="s">
        <v>4554</v>
      </c>
      <c r="J158" t="s">
        <v>4554</v>
      </c>
      <c r="K158" t="s">
        <v>4554</v>
      </c>
    </row>
    <row r="159" spans="1:11" ht="34" x14ac:dyDescent="0.2">
      <c r="A159" s="1" t="s">
        <v>156</v>
      </c>
      <c r="B159" s="3" t="str">
        <f>VLOOKUP(A159,'Q2 Animal'!$A$2:$B$2070,2,FALSE)</f>
        <v>2026671884111656,2,"{""[test_COMP_FLAG_SUITABLE_FOR_ALL]"":1}"</v>
      </c>
      <c r="C159" s="2">
        <f t="shared" si="6"/>
        <v>1</v>
      </c>
      <c r="D159" s="4" t="s">
        <v>1109</v>
      </c>
      <c r="E159" s="2">
        <f t="shared" si="7"/>
        <v>1</v>
      </c>
      <c r="F159" s="3" t="str">
        <f>VLOOKUP(A159,'Q3 Animal'!$A$2:$B$803,2,FALSE)</f>
        <v>2026671884111656,2,"{""[test_COMP_FLAG_SUITABLE_FOR_ALL]"":1}"</v>
      </c>
      <c r="G159" s="2">
        <f t="shared" si="8"/>
        <v>2</v>
      </c>
      <c r="I159" t="s">
        <v>4554</v>
      </c>
      <c r="J159" t="s">
        <v>4554</v>
      </c>
      <c r="K159" t="s">
        <v>4554</v>
      </c>
    </row>
    <row r="160" spans="1:11" ht="34" x14ac:dyDescent="0.2">
      <c r="A160" s="1" t="s">
        <v>157</v>
      </c>
      <c r="B160" s="3" t="str">
        <f>VLOOKUP(A160,'Q2 Animal'!$A$2:$B$2070,2,FALSE)</f>
        <v>2313222162029763,2,"{""[test_rep_animal, test_obs_animal_sale]"":1}"</v>
      </c>
      <c r="C160" s="2">
        <f t="shared" si="6"/>
        <v>1</v>
      </c>
      <c r="D160" s="4" t="s">
        <v>3205</v>
      </c>
      <c r="E160" s="2">
        <f t="shared" si="7"/>
        <v>1</v>
      </c>
      <c r="F160" s="3" t="str">
        <f>VLOOKUP(A160,'Q3 Animal'!$A$2:$B$803,2,FALSE)</f>
        <v>2313222162029763,2,"{""[test_rep_animal, test_obs_animal_sale]"":1}"</v>
      </c>
      <c r="G160" s="2">
        <f t="shared" si="8"/>
        <v>2</v>
      </c>
      <c r="I160" t="s">
        <v>4553</v>
      </c>
      <c r="J160" t="s">
        <v>4553</v>
      </c>
      <c r="K160" t="s">
        <v>4553</v>
      </c>
    </row>
    <row r="161" spans="1:11" ht="68" x14ac:dyDescent="0.2">
      <c r="A161" s="1" t="s">
        <v>158</v>
      </c>
      <c r="B161" s="3" t="str">
        <f>VLOOKUP(A161,'Q2 Animal'!$A$2:$B$2070,2,FALSE)</f>
        <v>2063506567097945,2,"{""[test_rep_animal, test_obs_animal_products, test_obs_animal_no_mention, test_obs_animal_bone]"":1}"</v>
      </c>
      <c r="C161" s="2">
        <f t="shared" si="6"/>
        <v>1</v>
      </c>
      <c r="D161" s="4" t="s">
        <v>3206</v>
      </c>
      <c r="E161" s="2">
        <f t="shared" si="7"/>
        <v>1</v>
      </c>
      <c r="F161" s="3" t="str">
        <f>VLOOKUP(A161,'Q3 Animal'!$A$2:$B$803,2,FALSE)</f>
        <v>2063506567097945,2,"{""[test_rep_animal, test_obs_animal_products, test_obs_animal_no_mention, test_obs_animal_bone]"":1}"</v>
      </c>
      <c r="G161" s="2">
        <f t="shared" si="8"/>
        <v>2</v>
      </c>
      <c r="I161" t="s">
        <v>4553</v>
      </c>
      <c r="J161" t="s">
        <v>4553</v>
      </c>
      <c r="K161" t="s">
        <v>4553</v>
      </c>
    </row>
    <row r="162" spans="1:11" ht="34" x14ac:dyDescent="0.2">
      <c r="A162" s="1" t="s">
        <v>159</v>
      </c>
      <c r="B162" s="3" t="str">
        <f>VLOOKUP(A162,'Q2 Animal'!$A$2:$B$2070,2,FALSE)</f>
        <v>2008558555925962,2,"{""[test_rep_animal, test_obs_animal_sale]"":1}"</v>
      </c>
      <c r="C162" s="2">
        <f t="shared" si="6"/>
        <v>1</v>
      </c>
      <c r="D162" s="4" t="s">
        <v>3207</v>
      </c>
      <c r="E162" s="2">
        <f t="shared" si="7"/>
        <v>1</v>
      </c>
      <c r="F162" s="3" t="str">
        <f>VLOOKUP(A162,'Q3 Animal'!$A$2:$B$803,2,FALSE)</f>
        <v>2008558555925962,2,"{""[test_rep_animal, test_obs_animal_sale]"":1}"</v>
      </c>
      <c r="G162" s="2">
        <f t="shared" si="8"/>
        <v>2</v>
      </c>
      <c r="I162" t="s">
        <v>4553</v>
      </c>
      <c r="J162" t="s">
        <v>4553</v>
      </c>
      <c r="K162" t="s">
        <v>4553</v>
      </c>
    </row>
    <row r="163" spans="1:11" ht="34" x14ac:dyDescent="0.2">
      <c r="A163" s="1" t="s">
        <v>160</v>
      </c>
      <c r="B163" s="3" t="str">
        <f>VLOOKUP(A163,'Q2 Animal'!$A$2:$B$2070,2,FALSE)</f>
        <v>2392332747500954,2,"{""[test_COMP_FLAG_SUITABLE_FOR_ALL]"":1}"</v>
      </c>
      <c r="C163" s="2">
        <f t="shared" si="6"/>
        <v>1</v>
      </c>
      <c r="D163" s="4" t="s">
        <v>1110</v>
      </c>
      <c r="E163" s="2">
        <f t="shared" si="7"/>
        <v>1</v>
      </c>
      <c r="F163" s="3" t="str">
        <f>VLOOKUP(A163,'Q3 Animal'!$A$2:$B$803,2,FALSE)</f>
        <v>2392332747500954,2,"{""[test_COMP_FLAG_SUITABLE_FOR_ALL]"":1}"</v>
      </c>
      <c r="G163" s="2">
        <f t="shared" si="8"/>
        <v>2</v>
      </c>
      <c r="I163" t="s">
        <v>4554</v>
      </c>
      <c r="J163" t="s">
        <v>4554</v>
      </c>
      <c r="K163" t="s">
        <v>4554</v>
      </c>
    </row>
    <row r="164" spans="1:11" ht="51" x14ac:dyDescent="0.2">
      <c r="A164" s="1" t="s">
        <v>161</v>
      </c>
      <c r="B164" s="3" t="str">
        <f>VLOOKUP(A164,'Q2 Animal'!$A$2:$B$2070,2,FALSE)</f>
        <v>2053211201465702,2,"{""[test_COMP_FLAG_SUITABLE_FOR_ALL]"":1}"</v>
      </c>
      <c r="C164" s="2">
        <f t="shared" si="6"/>
        <v>1</v>
      </c>
      <c r="D164" s="4" t="s">
        <v>1111</v>
      </c>
      <c r="E164" s="2">
        <f t="shared" si="7"/>
        <v>0</v>
      </c>
      <c r="F164" s="3" t="str">
        <f>VLOOKUP(A164,'Q3 Animal'!$A$2:$B$803,2,FALSE)</f>
        <v>2053211201465702,2,"{""[test_COMP_FLAG_SUITABLE_FOR_ALL]"":3}"</v>
      </c>
      <c r="G164" s="2">
        <f t="shared" si="8"/>
        <v>1</v>
      </c>
      <c r="I164" t="s">
        <v>4554</v>
      </c>
      <c r="J164" t="s">
        <v>4554</v>
      </c>
      <c r="K164" t="s">
        <v>4554</v>
      </c>
    </row>
    <row r="165" spans="1:11" ht="34" x14ac:dyDescent="0.2">
      <c r="A165" s="1" t="s">
        <v>162</v>
      </c>
      <c r="B165" s="3" t="str">
        <f>VLOOKUP(A165,'Q2 Animal'!$A$2:$B$2070,2,FALSE)</f>
        <v>1741650279268884,2,"{""[test_COMP_FLAG_SUITABLE_FOR_ALL]"":1}"</v>
      </c>
      <c r="C165" s="2">
        <f t="shared" si="6"/>
        <v>1</v>
      </c>
      <c r="D165" s="4" t="s">
        <v>1112</v>
      </c>
      <c r="E165" s="2">
        <f t="shared" si="7"/>
        <v>1</v>
      </c>
      <c r="F165" s="3" t="str">
        <f>VLOOKUP(A165,'Q3 Animal'!$A$2:$B$803,2,FALSE)</f>
        <v>1741650279268884,2,"{""[test_COMP_FLAG_SUITABLE_FOR_ALL]"":1}"</v>
      </c>
      <c r="G165" s="2">
        <f t="shared" si="8"/>
        <v>2</v>
      </c>
      <c r="I165" t="s">
        <v>4554</v>
      </c>
      <c r="J165" t="s">
        <v>4554</v>
      </c>
      <c r="K165" t="s">
        <v>4554</v>
      </c>
    </row>
    <row r="166" spans="1:11" ht="34" x14ac:dyDescent="0.2">
      <c r="A166" s="1" t="s">
        <v>163</v>
      </c>
      <c r="B166" s="3" t="str">
        <f>VLOOKUP(A166,'Q2 Animal'!$A$2:$B$2070,2,FALSE)</f>
        <v>2117796208335691,2,"{""[test_rep_animal, test_obs_animal_sale]"":1}"</v>
      </c>
      <c r="C166" s="2">
        <f t="shared" si="6"/>
        <v>1</v>
      </c>
      <c r="D166" s="4" t="s">
        <v>3208</v>
      </c>
      <c r="E166" s="2">
        <f t="shared" si="7"/>
        <v>1</v>
      </c>
      <c r="F166" s="3" t="str">
        <f>VLOOKUP(A166,'Q3 Animal'!$A$2:$B$803,2,FALSE)</f>
        <v>2117796208335691,2,"{""[test_rep_animal, test_obs_animal_sale]"":1}"</v>
      </c>
      <c r="G166" s="2">
        <f t="shared" si="8"/>
        <v>2</v>
      </c>
      <c r="I166" t="s">
        <v>4553</v>
      </c>
      <c r="J166" t="s">
        <v>4553</v>
      </c>
      <c r="K166" t="s">
        <v>4553</v>
      </c>
    </row>
    <row r="167" spans="1:11" ht="102" x14ac:dyDescent="0.2">
      <c r="A167" s="1" t="s">
        <v>164</v>
      </c>
      <c r="B167" s="3" t="str">
        <f>VLOOKUP(A167,'Q2 Animal'!$A$2:$B$2070,2,FALSE)</f>
        <v>2196883297034465,2,"{""[test_rep_animal, test_obs_animal_products, test_COMP_FLAG_SUITABLE_FOR_ALL, test_obs_animal_authentic_product_mentioned, test_obs_animal_fur]"":1}"</v>
      </c>
      <c r="C167" s="2">
        <f t="shared" si="6"/>
        <v>0</v>
      </c>
      <c r="D167" s="4" t="s">
        <v>1113</v>
      </c>
      <c r="E167" s="2">
        <f t="shared" si="7"/>
        <v>1</v>
      </c>
      <c r="F167" s="3" t="str">
        <f>VLOOKUP(A167,'Q3 Animal'!$A$2:$B$803,2,FALSE)</f>
        <v>2196883297034465,2,"{""[test_obs_potential_lqec, test_obs_ecomm_category_shoes, obs_ecomm_brand_tier4_h_and_m, obs_ecomm_product_condition_used, rep_lowqualityecommerce, obs_ecomm_product_lowprice_below_14]"":1}"</v>
      </c>
      <c r="G167" s="2">
        <f t="shared" si="8"/>
        <v>1</v>
      </c>
      <c r="I167" t="s">
        <v>4554</v>
      </c>
      <c r="J167" t="s">
        <v>4565</v>
      </c>
      <c r="K167" t="s">
        <v>4565</v>
      </c>
    </row>
    <row r="168" spans="1:11" ht="34" x14ac:dyDescent="0.2">
      <c r="A168" s="1" t="s">
        <v>165</v>
      </c>
      <c r="B168" s="3" t="str">
        <f>VLOOKUP(A168,'Q2 Animal'!$A$2:$B$2070,2,FALSE)</f>
        <v>2379144215505843,2,"{""[test_rep_animal, test_obs_animal_sale]"":1}"</v>
      </c>
      <c r="C168" s="2">
        <f t="shared" si="6"/>
        <v>1</v>
      </c>
      <c r="D168" s="4" t="s">
        <v>3209</v>
      </c>
      <c r="E168" s="2">
        <f t="shared" si="7"/>
        <v>1</v>
      </c>
      <c r="F168" s="3" t="str">
        <f>VLOOKUP(A168,'Q3 Animal'!$A$2:$B$803,2,FALSE)</f>
        <v>2379144215505843,2,"{""[test_rep_animal, test_obs_animal_sale]"":1}"</v>
      </c>
      <c r="G168" s="2">
        <f t="shared" si="8"/>
        <v>2</v>
      </c>
      <c r="I168" t="s">
        <v>4553</v>
      </c>
      <c r="J168" t="s">
        <v>4553</v>
      </c>
      <c r="K168" t="s">
        <v>4553</v>
      </c>
    </row>
    <row r="169" spans="1:11" ht="51" x14ac:dyDescent="0.2">
      <c r="A169" s="1" t="s">
        <v>166</v>
      </c>
      <c r="B169" s="3" t="str">
        <f>VLOOKUP(A169,'Q2 Animal'!$A$2:$B$2070,2,FALSE)</f>
        <v>2205260869541006,2,"{""[test_COMP_FLAG_SUITABLE_FOR_ALL]"":1}"</v>
      </c>
      <c r="C169" s="2">
        <f t="shared" si="6"/>
        <v>0</v>
      </c>
      <c r="D169" s="4" t="s">
        <v>3210</v>
      </c>
      <c r="E169" s="2">
        <f t="shared" si="7"/>
        <v>1</v>
      </c>
      <c r="F169" s="3" t="str">
        <f>VLOOKUP(A169,'Q3 Animal'!$A$2:$B$803,2,FALSE)</f>
        <v>2205260869541006,2,"{""[test_rep_nonproduct, test_obs_nointent, test_pil_nointent_nonprod]"":1}"</v>
      </c>
      <c r="G169" s="2">
        <f t="shared" si="8"/>
        <v>1</v>
      </c>
      <c r="I169" t="s">
        <v>4554</v>
      </c>
      <c r="J169" t="s">
        <v>4555</v>
      </c>
      <c r="K169" t="s">
        <v>4555</v>
      </c>
    </row>
    <row r="170" spans="1:11" ht="51" x14ac:dyDescent="0.2">
      <c r="A170" s="1" t="s">
        <v>167</v>
      </c>
      <c r="B170" s="3" t="str">
        <f>VLOOKUP(A170,'Q2 Animal'!$A$2:$B$2070,2,FALSE)</f>
        <v>1877610729002703,2,"{""[test_COMP_FLAG_SUITABLE_FOR_ALL]"":1}"</v>
      </c>
      <c r="C170" s="2">
        <f t="shared" si="6"/>
        <v>0</v>
      </c>
      <c r="D170" s="4" t="s">
        <v>3211</v>
      </c>
      <c r="E170" s="2" t="e">
        <f t="shared" si="7"/>
        <v>#N/A</v>
      </c>
      <c r="F170" s="3" t="e">
        <f>VLOOKUP(A170,'Q3 Animal'!$A$2:$B$803,2,FALSE)</f>
        <v>#N/A</v>
      </c>
      <c r="G170" s="2" t="e">
        <f t="shared" si="8"/>
        <v>#N/A</v>
      </c>
      <c r="I170" t="s">
        <v>4554</v>
      </c>
      <c r="J170" t="s">
        <v>4556</v>
      </c>
      <c r="K170" t="s">
        <v>4566</v>
      </c>
    </row>
    <row r="171" spans="1:11" ht="51" x14ac:dyDescent="0.2">
      <c r="A171" s="1" t="s">
        <v>168</v>
      </c>
      <c r="B171" s="3" t="str">
        <f>VLOOKUP(A171,'Q2 Animal'!$A$2:$B$2070,2,FALSE)</f>
        <v>2027180840730621,2,"{""[test_COMP_FLAG_SUITABLE_FOR_ALL]"":1}"</v>
      </c>
      <c r="C171" s="2">
        <f t="shared" si="6"/>
        <v>1</v>
      </c>
      <c r="D171" s="4" t="s">
        <v>1114</v>
      </c>
      <c r="E171" s="2" t="e">
        <f t="shared" si="7"/>
        <v>#N/A</v>
      </c>
      <c r="F171" s="3" t="e">
        <f>VLOOKUP(A171,'Q3 Animal'!$A$2:$B$803,2,FALSE)</f>
        <v>#N/A</v>
      </c>
      <c r="G171" s="2" t="e">
        <f t="shared" si="8"/>
        <v>#N/A</v>
      </c>
      <c r="I171" t="s">
        <v>4554</v>
      </c>
      <c r="J171" t="s">
        <v>4554</v>
      </c>
      <c r="K171" t="s">
        <v>4566</v>
      </c>
    </row>
    <row r="172" spans="1:11" ht="34" x14ac:dyDescent="0.2">
      <c r="A172" s="1" t="s">
        <v>169</v>
      </c>
      <c r="B172" s="3" t="str">
        <f>VLOOKUP(A172,'Q2 Animal'!$A$2:$B$2070,2,FALSE)</f>
        <v>2216773525045320,2,"{""[test_COMP_FLAG_SUITABLE_FOR_ALL]"":1}"</v>
      </c>
      <c r="C172" s="2">
        <f t="shared" si="6"/>
        <v>1</v>
      </c>
      <c r="D172" s="4" t="s">
        <v>1115</v>
      </c>
      <c r="E172" s="2">
        <f t="shared" si="7"/>
        <v>1</v>
      </c>
      <c r="F172" s="3" t="str">
        <f>VLOOKUP(A172,'Q3 Animal'!$A$2:$B$803,2,FALSE)</f>
        <v>2216773525045320,2,"{""[test_COMP_FLAG_SUITABLE_FOR_ALL]"":1}"</v>
      </c>
      <c r="G172" s="2">
        <f t="shared" si="8"/>
        <v>2</v>
      </c>
      <c r="I172" t="s">
        <v>4554</v>
      </c>
      <c r="J172" t="s">
        <v>4554</v>
      </c>
      <c r="K172" t="s">
        <v>4554</v>
      </c>
    </row>
    <row r="173" spans="1:11" ht="51" x14ac:dyDescent="0.2">
      <c r="A173" s="1" t="s">
        <v>170</v>
      </c>
      <c r="B173" s="3" t="str">
        <f>VLOOKUP(A173,'Q2 Animal'!$A$2:$B$2070,2,FALSE)</f>
        <v>2514270071947518,2,"{""[test_COMP_FLAG_SUITABLE_FOR_ALL]"":1}"</v>
      </c>
      <c r="C173" s="2">
        <f t="shared" si="6"/>
        <v>1</v>
      </c>
      <c r="D173" s="4" t="s">
        <v>1116</v>
      </c>
      <c r="E173" s="2" t="e">
        <f t="shared" si="7"/>
        <v>#N/A</v>
      </c>
      <c r="F173" s="3" t="e">
        <f>VLOOKUP(A173,'Q3 Animal'!$A$2:$B$803,2,FALSE)</f>
        <v>#N/A</v>
      </c>
      <c r="G173" s="2" t="e">
        <f t="shared" si="8"/>
        <v>#N/A</v>
      </c>
      <c r="I173" t="s">
        <v>4554</v>
      </c>
      <c r="J173" t="s">
        <v>4554</v>
      </c>
      <c r="K173" t="s">
        <v>4566</v>
      </c>
    </row>
    <row r="174" spans="1:11" ht="85" x14ac:dyDescent="0.2">
      <c r="A174" s="1" t="s">
        <v>171</v>
      </c>
      <c r="B174" s="3" t="str">
        <f>VLOOKUP(A174,'Q2 Animal'!$A$2:$B$2070,2,FALSE)</f>
        <v>1664516426982900,2,"{""[test_rep_animal, test_obs_animal_products, test_obs_animal_no_mention, test_COMP_FLAG_SUITABLE_FOR_ALL, test_obs_animal_fur]"":1}"</v>
      </c>
      <c r="C174" s="2">
        <f t="shared" si="6"/>
        <v>1</v>
      </c>
      <c r="D174" s="4" t="s">
        <v>3212</v>
      </c>
      <c r="E174" s="2">
        <f t="shared" si="7"/>
        <v>1</v>
      </c>
      <c r="F174" s="3" t="str">
        <f>VLOOKUP(A174,'Q3 Animal'!$A$2:$B$803,2,FALSE)</f>
        <v>1664516426982900,2,"{""[test_rep_animal, test_obs_animal_products, test_obs_animal_no_mention, test_COMP_FLAG_SUITABLE_FOR_ALL, test_obs_animal_fur]"":1}"</v>
      </c>
      <c r="G174" s="2">
        <f t="shared" si="8"/>
        <v>2</v>
      </c>
      <c r="I174" t="s">
        <v>4554</v>
      </c>
      <c r="J174" t="s">
        <v>4554</v>
      </c>
      <c r="K174" t="s">
        <v>4554</v>
      </c>
    </row>
    <row r="175" spans="1:11" ht="34" x14ac:dyDescent="0.2">
      <c r="A175" s="1" t="s">
        <v>172</v>
      </c>
      <c r="B175" s="3" t="str">
        <f>VLOOKUP(A175,'Q2 Animal'!$A$2:$B$2070,2,FALSE)</f>
        <v>1893759837419750,2,"{""[test_rep_animal, test_obs_animal_sale]"":1}"</v>
      </c>
      <c r="C175" s="2">
        <f t="shared" si="6"/>
        <v>1</v>
      </c>
      <c r="D175" s="4" t="s">
        <v>3213</v>
      </c>
      <c r="E175" s="2">
        <f t="shared" si="7"/>
        <v>1</v>
      </c>
      <c r="F175" s="3" t="str">
        <f>VLOOKUP(A175,'Q3 Animal'!$A$2:$B$803,2,FALSE)</f>
        <v>1893759837419750,2,"{""[test_rep_animal, test_obs_animal_sale]"":1}"</v>
      </c>
      <c r="G175" s="2">
        <f t="shared" si="8"/>
        <v>2</v>
      </c>
      <c r="I175" t="s">
        <v>4553</v>
      </c>
      <c r="J175" t="s">
        <v>4553</v>
      </c>
      <c r="K175" t="s">
        <v>4553</v>
      </c>
    </row>
    <row r="176" spans="1:11" ht="51" x14ac:dyDescent="0.2">
      <c r="A176" s="1" t="s">
        <v>173</v>
      </c>
      <c r="B176" s="3" t="str">
        <f>VLOOKUP(A176,'Q2 Animal'!$A$2:$B$2070,2,FALSE)</f>
        <v>2330473950298525,2,"{""[test_COMP_FLAG_SUITABLE_FOR_ALL]"":1}"</v>
      </c>
      <c r="C176" s="2">
        <f t="shared" si="6"/>
        <v>1</v>
      </c>
      <c r="D176" s="4" t="s">
        <v>1117</v>
      </c>
      <c r="E176" s="2" t="e">
        <f t="shared" si="7"/>
        <v>#N/A</v>
      </c>
      <c r="F176" s="3" t="e">
        <f>VLOOKUP(A176,'Q3 Animal'!$A$2:$B$803,2,FALSE)</f>
        <v>#N/A</v>
      </c>
      <c r="G176" s="2" t="e">
        <f t="shared" si="8"/>
        <v>#N/A</v>
      </c>
      <c r="I176" t="s">
        <v>4554</v>
      </c>
      <c r="J176" t="s">
        <v>4554</v>
      </c>
      <c r="K176" t="s">
        <v>4566</v>
      </c>
    </row>
    <row r="177" spans="1:11" ht="51" x14ac:dyDescent="0.2">
      <c r="A177" s="1" t="s">
        <v>174</v>
      </c>
      <c r="B177" s="3" t="str">
        <f>VLOOKUP(A177,'Q2 Animal'!$A$2:$B$2070,2,FALSE)</f>
        <v>2310787312267088,2,"{""[test_COMP_FLAG_SUITABLE_FOR_ALL]"":1}"</v>
      </c>
      <c r="C177" s="2">
        <f t="shared" si="6"/>
        <v>1</v>
      </c>
      <c r="D177" s="4" t="s">
        <v>1118</v>
      </c>
      <c r="E177" s="2">
        <f t="shared" si="7"/>
        <v>0</v>
      </c>
      <c r="F177" s="3" t="str">
        <f>VLOOKUP(A177,'Q3 Animal'!$A$2:$B$803,2,FALSE)</f>
        <v>2310787312267088,2,"{""[test_rep_animal, test_obs_animal_products, test_COMP_FLAG_SUITABLE_FOR_ALL, test_obs_animal_name_mentioned, test_obs_animal_bone]"":1}"</v>
      </c>
      <c r="G177" s="2">
        <f t="shared" si="8"/>
        <v>1</v>
      </c>
      <c r="I177" t="s">
        <v>4554</v>
      </c>
      <c r="J177" t="s">
        <v>4554</v>
      </c>
      <c r="K177" t="s">
        <v>4554</v>
      </c>
    </row>
    <row r="178" spans="1:11" ht="34" x14ac:dyDescent="0.2">
      <c r="A178" s="1" t="s">
        <v>175</v>
      </c>
      <c r="B178" s="3" t="str">
        <f>VLOOKUP(A178,'Q2 Animal'!$A$2:$B$2070,2,FALSE)</f>
        <v>2011717012280941,2,"{""[test_rep_animal, test_obs_animal_sale]"":1}"</v>
      </c>
      <c r="C178" s="2">
        <f t="shared" si="6"/>
        <v>1</v>
      </c>
      <c r="D178" s="4" t="s">
        <v>3036</v>
      </c>
      <c r="E178" s="2">
        <f t="shared" si="7"/>
        <v>1</v>
      </c>
      <c r="F178" s="3" t="str">
        <f>VLOOKUP(A178,'Q3 Animal'!$A$2:$B$803,2,FALSE)</f>
        <v>2011717012280941,2,"{""[test_rep_animal, test_obs_animal_sale]"":1}"</v>
      </c>
      <c r="G178" s="2">
        <f t="shared" si="8"/>
        <v>2</v>
      </c>
      <c r="I178" t="s">
        <v>4553</v>
      </c>
      <c r="J178" t="s">
        <v>4553</v>
      </c>
      <c r="K178" t="s">
        <v>4553</v>
      </c>
    </row>
    <row r="179" spans="1:11" ht="34" x14ac:dyDescent="0.2">
      <c r="A179" s="1" t="s">
        <v>176</v>
      </c>
      <c r="B179" s="3" t="str">
        <f>VLOOKUP(A179,'Q2 Animal'!$A$2:$B$2070,2,FALSE)</f>
        <v>1533880456655400,2,"{""[test_COMP_FLAG_SUITABLE_FOR_ALL]"":1}"</v>
      </c>
      <c r="C179" s="2">
        <f t="shared" si="6"/>
        <v>1</v>
      </c>
      <c r="D179" s="4" t="s">
        <v>1119</v>
      </c>
      <c r="E179" s="2">
        <f t="shared" si="7"/>
        <v>1</v>
      </c>
      <c r="F179" s="3" t="str">
        <f>VLOOKUP(A179,'Q3 Animal'!$A$2:$B$803,2,FALSE)</f>
        <v>1533880456655400,2,"{""[test_COMP_FLAG_SUITABLE_FOR_ALL]"":1}"</v>
      </c>
      <c r="G179" s="2">
        <f t="shared" si="8"/>
        <v>2</v>
      </c>
      <c r="I179" t="s">
        <v>4554</v>
      </c>
      <c r="J179" t="s">
        <v>4554</v>
      </c>
      <c r="K179" t="s">
        <v>4554</v>
      </c>
    </row>
    <row r="180" spans="1:11" ht="51" x14ac:dyDescent="0.2">
      <c r="A180" s="1" t="s">
        <v>177</v>
      </c>
      <c r="B180" s="3" t="str">
        <f>VLOOKUP(A180,'Q2 Animal'!$A$2:$B$2070,2,FALSE)</f>
        <v>2137786532996185,2,"{""[test_COMP_FLAG_SUITABLE_FOR_ALL]"":1}"</v>
      </c>
      <c r="C180" s="2">
        <f t="shared" si="6"/>
        <v>0</v>
      </c>
      <c r="D180" s="4" t="s">
        <v>3214</v>
      </c>
      <c r="E180" s="2">
        <f t="shared" si="7"/>
        <v>0</v>
      </c>
      <c r="F180" s="3" t="str">
        <f>VLOOKUP(A180,'Q3 Animal'!$A$2:$B$803,2,FALSE)</f>
        <v>2137786532996185,2,"{""[test_rep_animal, test_COMP_FLAG_SUITABLE_FOR_ALL, test_obs_animal_consumption]"":1}"</v>
      </c>
      <c r="G180" s="2">
        <f t="shared" si="8"/>
        <v>0</v>
      </c>
      <c r="I180" t="s">
        <v>4554</v>
      </c>
      <c r="J180" t="s">
        <v>4553</v>
      </c>
      <c r="K180" t="s">
        <v>4554</v>
      </c>
    </row>
    <row r="181" spans="1:11" ht="51" x14ac:dyDescent="0.2">
      <c r="A181" s="1" t="s">
        <v>178</v>
      </c>
      <c r="B181" s="3" t="str">
        <f>VLOOKUP(A181,'Q2 Animal'!$A$2:$B$2070,2,FALSE)</f>
        <v>2568798476470526,2,"{""[test_rep_animal, test_obs_animal_sale]"":1}"</v>
      </c>
      <c r="C181" s="2">
        <f t="shared" si="6"/>
        <v>1</v>
      </c>
      <c r="D181" s="4" t="s">
        <v>3215</v>
      </c>
      <c r="E181" s="2">
        <f t="shared" si="7"/>
        <v>0</v>
      </c>
      <c r="F181" s="3" t="str">
        <f>VLOOKUP(A181,'Q3 Animal'!$A$2:$B$803,2,FALSE)</f>
        <v>2568798476470526,2,"{""[test_rep_nonproduct, test_obs_nointent, test_pil_nointent_nonprod]"":1}"</v>
      </c>
      <c r="G181" s="2">
        <f t="shared" si="8"/>
        <v>1</v>
      </c>
      <c r="I181" t="s">
        <v>4553</v>
      </c>
      <c r="J181" t="s">
        <v>4553</v>
      </c>
      <c r="K181" t="s">
        <v>4555</v>
      </c>
    </row>
    <row r="182" spans="1:11" ht="51" x14ac:dyDescent="0.2">
      <c r="A182" s="1" t="s">
        <v>179</v>
      </c>
      <c r="B182" s="3" t="str">
        <f>VLOOKUP(A182,'Q2 Animal'!$A$2:$B$2070,2,FALSE)</f>
        <v>1996544723715509,2,"{""[test_rep_animal, test_COMP_FLAG_SUITABLE_FOR_ALL, test_obs_animal_consumption]"":1}"</v>
      </c>
      <c r="C182" s="2">
        <f t="shared" si="6"/>
        <v>1</v>
      </c>
      <c r="D182" s="4" t="s">
        <v>3216</v>
      </c>
      <c r="E182" s="2">
        <f t="shared" si="7"/>
        <v>1</v>
      </c>
      <c r="F182" s="3" t="str">
        <f>VLOOKUP(A182,'Q3 Animal'!$A$2:$B$803,2,FALSE)</f>
        <v>1996544723715509,2,"{""[test_rep_animal, test_COMP_FLAG_SUITABLE_FOR_ALL, test_obs_animal_consumption]"":1}"</v>
      </c>
      <c r="G182" s="2">
        <f t="shared" si="8"/>
        <v>2</v>
      </c>
      <c r="I182" t="s">
        <v>4554</v>
      </c>
      <c r="J182" t="s">
        <v>4554</v>
      </c>
      <c r="K182" t="s">
        <v>4554</v>
      </c>
    </row>
    <row r="183" spans="1:11" ht="85" x14ac:dyDescent="0.2">
      <c r="A183" s="1" t="s">
        <v>180</v>
      </c>
      <c r="B183" s="3" t="str">
        <f>VLOOKUP(A183,'Q2 Animal'!$A$2:$B$2070,2,FALSE)</f>
        <v>2231834560188144,2,"{""[test_rep_animal, test_obs_animal_products, test_obs_animal_no_mention, test_COMP_FLAG_SUITABLE_FOR_ALL, test_obs_animal_fur]"":1}"</v>
      </c>
      <c r="C183" s="2">
        <f t="shared" si="6"/>
        <v>0</v>
      </c>
      <c r="D183" s="4" t="s">
        <v>3037</v>
      </c>
      <c r="E183" s="2">
        <f t="shared" si="7"/>
        <v>0</v>
      </c>
      <c r="F183" s="3" t="str">
        <f>VLOOKUP(A183,'Q3 Animal'!$A$2:$B$803,2,FALSE)</f>
        <v>2231834560188144,2,"{""[test_rep_animal, test_obs_animal_products, test_COMP_FLAG_SUITABLE_FOR_ALL, test_obs_animal_name_mentioned, test_obs_animal_skin]"":1}"</v>
      </c>
      <c r="G183" s="2">
        <f t="shared" si="8"/>
        <v>0</v>
      </c>
      <c r="I183" t="s">
        <v>4554</v>
      </c>
      <c r="J183" t="s">
        <v>4554</v>
      </c>
      <c r="K183" t="s">
        <v>4554</v>
      </c>
    </row>
    <row r="184" spans="1:11" ht="51" x14ac:dyDescent="0.2">
      <c r="A184" s="1" t="s">
        <v>181</v>
      </c>
      <c r="B184" s="3" t="str">
        <f>VLOOKUP(A184,'Q2 Animal'!$A$2:$B$2070,2,FALSE)</f>
        <v>2080267092093838,2,"{""[test_rep_animal, test_obs_animal_sale]"":1}"</v>
      </c>
      <c r="C184" s="2">
        <f t="shared" si="6"/>
        <v>0</v>
      </c>
      <c r="D184" s="4" t="s">
        <v>1120</v>
      </c>
      <c r="E184" s="2">
        <f t="shared" si="7"/>
        <v>0</v>
      </c>
      <c r="F184" s="3" t="str">
        <f>VLOOKUP(A184,'Q3 Animal'!$A$2:$B$803,2,FALSE)</f>
        <v>2080267092093838,2,"{""[test_rep_animal, test_obs_animal_sale]"":1}"</v>
      </c>
      <c r="G184" s="2">
        <f t="shared" si="8"/>
        <v>0</v>
      </c>
      <c r="I184" t="s">
        <v>4553</v>
      </c>
      <c r="J184" t="s">
        <v>4554</v>
      </c>
      <c r="K184" t="s">
        <v>4553</v>
      </c>
    </row>
    <row r="185" spans="1:11" ht="51" x14ac:dyDescent="0.2">
      <c r="A185" s="1" t="s">
        <v>182</v>
      </c>
      <c r="B185" s="3" t="str">
        <f>VLOOKUP(A185,'Q2 Animal'!$A$2:$B$2070,2,FALSE)</f>
        <v>2067596533320717,2,"{""[test_COMP_FLAG_SUITABLE_FOR_ALL]"":1}"</v>
      </c>
      <c r="C185" s="2">
        <f t="shared" si="6"/>
        <v>1</v>
      </c>
      <c r="D185" s="4" t="s">
        <v>1121</v>
      </c>
      <c r="E185" s="2" t="e">
        <f t="shared" si="7"/>
        <v>#N/A</v>
      </c>
      <c r="F185" s="3" t="e">
        <f>VLOOKUP(A185,'Q3 Animal'!$A$2:$B$803,2,FALSE)</f>
        <v>#N/A</v>
      </c>
      <c r="G185" s="2" t="e">
        <f t="shared" si="8"/>
        <v>#N/A</v>
      </c>
      <c r="I185" t="s">
        <v>4554</v>
      </c>
      <c r="J185" t="s">
        <v>4554</v>
      </c>
      <c r="K185" t="s">
        <v>4566</v>
      </c>
    </row>
    <row r="186" spans="1:11" ht="34" x14ac:dyDescent="0.2">
      <c r="A186" s="1" t="s">
        <v>183</v>
      </c>
      <c r="B186" s="3" t="str">
        <f>VLOOKUP(A186,'Q2 Animal'!$A$2:$B$2070,2,FALSE)</f>
        <v>2514895698525228,2,"{""[test_rep_animal, test_obs_animal_sale]"":1}"</v>
      </c>
      <c r="C186" s="2">
        <f t="shared" si="6"/>
        <v>1</v>
      </c>
      <c r="D186" s="4" t="s">
        <v>3217</v>
      </c>
      <c r="E186" s="2">
        <f t="shared" si="7"/>
        <v>1</v>
      </c>
      <c r="F186" s="3" t="str">
        <f>VLOOKUP(A186,'Q3 Animal'!$A$2:$B$803,2,FALSE)</f>
        <v>2514895698525228,2,"{""[test_rep_animal, test_obs_animal_sale]"":1}"</v>
      </c>
      <c r="G186" s="2">
        <f t="shared" si="8"/>
        <v>2</v>
      </c>
      <c r="I186" t="s">
        <v>4553</v>
      </c>
      <c r="J186" t="s">
        <v>4553</v>
      </c>
      <c r="K186" t="s">
        <v>4553</v>
      </c>
    </row>
    <row r="187" spans="1:11" ht="51" x14ac:dyDescent="0.2">
      <c r="A187" s="1" t="s">
        <v>184</v>
      </c>
      <c r="B187" s="3" t="str">
        <f>VLOOKUP(A187,'Q2 Animal'!$A$2:$B$2070,2,FALSE)</f>
        <v>2639119412766684,2,"{""[test_rep_animal, test_obs_animal_products, test_COMP_FLAG_SUITABLE_FOR_ALL, test_obs_animal_authentic_product_mentioned, test_obs_animal_other]"":1}"</v>
      </c>
      <c r="C187" s="2">
        <f t="shared" si="6"/>
        <v>0</v>
      </c>
      <c r="D187" s="4" t="s">
        <v>3218</v>
      </c>
      <c r="E187" s="2">
        <f t="shared" si="7"/>
        <v>0</v>
      </c>
      <c r="F187" s="3" t="str">
        <f>VLOOKUP(A187,'Q3 Animal'!$A$2:$B$803,2,FALSE)</f>
        <v>2639119412766684,2,"{""[test_rep_animal, test_obs_animal_sale]"":1}"</v>
      </c>
      <c r="G187" s="2">
        <f t="shared" si="8"/>
        <v>0</v>
      </c>
      <c r="I187" t="s">
        <v>4554</v>
      </c>
      <c r="J187" t="s">
        <v>4553</v>
      </c>
      <c r="K187" t="s">
        <v>4553</v>
      </c>
    </row>
    <row r="188" spans="1:11" ht="34" x14ac:dyDescent="0.2">
      <c r="A188" s="1" t="s">
        <v>185</v>
      </c>
      <c r="B188" s="3" t="str">
        <f>VLOOKUP(A188,'Q2 Animal'!$A$2:$B$2070,2,FALSE)</f>
        <v>2265160020181014,2,"{""[test_COMP_FLAG_SUITABLE_FOR_ALL]"":1}"</v>
      </c>
      <c r="C188" s="2">
        <f t="shared" si="6"/>
        <v>1</v>
      </c>
      <c r="D188" s="4" t="s">
        <v>1122</v>
      </c>
      <c r="E188" s="2">
        <f t="shared" si="7"/>
        <v>1</v>
      </c>
      <c r="F188" s="3" t="str">
        <f>VLOOKUP(A188,'Q3 Animal'!$A$2:$B$803,2,FALSE)</f>
        <v>2265160020181014,2,"{""[test_COMP_FLAG_SUITABLE_FOR_ALL]"":1}"</v>
      </c>
      <c r="G188" s="2">
        <f t="shared" si="8"/>
        <v>2</v>
      </c>
      <c r="I188" t="s">
        <v>4554</v>
      </c>
      <c r="J188" t="s">
        <v>4554</v>
      </c>
      <c r="K188" t="s">
        <v>4554</v>
      </c>
    </row>
    <row r="189" spans="1:11" ht="34" x14ac:dyDescent="0.2">
      <c r="A189" s="1" t="s">
        <v>186</v>
      </c>
      <c r="B189" s="3" t="str">
        <f>VLOOKUP(A189,'Q2 Animal'!$A$2:$B$2070,2,FALSE)</f>
        <v>2067853506640556,2,"{""[test_COMP_FLAG_SUITABLE_FOR_ALL]"":1}"</v>
      </c>
      <c r="C189" s="2">
        <f t="shared" si="6"/>
        <v>1</v>
      </c>
      <c r="D189" s="4" t="s">
        <v>1123</v>
      </c>
      <c r="E189" s="2">
        <f t="shared" si="7"/>
        <v>1</v>
      </c>
      <c r="F189" s="3" t="str">
        <f>VLOOKUP(A189,'Q3 Animal'!$A$2:$B$803,2,FALSE)</f>
        <v>2067853506640556,2,"{""[test_COMP_FLAG_SUITABLE_FOR_ALL]"":1}"</v>
      </c>
      <c r="G189" s="2">
        <f t="shared" si="8"/>
        <v>2</v>
      </c>
      <c r="I189" t="s">
        <v>4554</v>
      </c>
      <c r="J189" t="s">
        <v>4554</v>
      </c>
      <c r="K189" t="s">
        <v>4554</v>
      </c>
    </row>
    <row r="190" spans="1:11" ht="34" x14ac:dyDescent="0.2">
      <c r="A190" s="1" t="s">
        <v>187</v>
      </c>
      <c r="B190" s="3" t="str">
        <f>VLOOKUP(A190,'Q2 Animal'!$A$2:$B$2070,2,FALSE)</f>
        <v>2163131337078309,2,"{""[test_COMP_FLAG_SUITABLE_FOR_ALL]"":1}"</v>
      </c>
      <c r="C190" s="2">
        <f t="shared" si="6"/>
        <v>1</v>
      </c>
      <c r="D190" s="4" t="s">
        <v>1124</v>
      </c>
      <c r="E190" s="2">
        <f t="shared" si="7"/>
        <v>1</v>
      </c>
      <c r="F190" s="3" t="str">
        <f>VLOOKUP(A190,'Q3 Animal'!$A$2:$B$803,2,FALSE)</f>
        <v>2163131337078309,2,"{""[test_COMP_FLAG_SUITABLE_FOR_ALL]"":1}"</v>
      </c>
      <c r="G190" s="2">
        <f t="shared" si="8"/>
        <v>2</v>
      </c>
      <c r="I190" t="s">
        <v>4554</v>
      </c>
      <c r="J190" t="s">
        <v>4554</v>
      </c>
      <c r="K190" t="s">
        <v>4554</v>
      </c>
    </row>
    <row r="191" spans="1:11" ht="85" x14ac:dyDescent="0.2">
      <c r="A191" s="1" t="s">
        <v>188</v>
      </c>
      <c r="B191" s="3" t="str">
        <f>VLOOKUP(A191,'Q2 Animal'!$A$2:$B$2070,2,FALSE)</f>
        <v>2578098278898152,2,"{""[test_rep_animal, test_obs_animal_products, test_COMP_FLAG_SUITABLE_FOR_ALL, test_obs_animal_authentic_product_mentioned, test_obs_animal_fur]"":1}"</v>
      </c>
      <c r="C191" s="2">
        <f t="shared" si="6"/>
        <v>0</v>
      </c>
      <c r="D191" s="4" t="s">
        <v>3219</v>
      </c>
      <c r="E191" s="2">
        <f t="shared" si="7"/>
        <v>0</v>
      </c>
      <c r="F191" s="3" t="str">
        <f>VLOOKUP(A191,'Q3 Animal'!$A$2:$B$803,2,FALSE)</f>
        <v>2578098278898152,2,"{""[test_rep_animal, test_obs_animal_products, test_COMP_FLAG_SUITABLE_FOR_ALL, test_obs_animal_name_mentioned, test_obs_animal_skin]"":1}"</v>
      </c>
      <c r="G191" s="2">
        <f t="shared" si="8"/>
        <v>0</v>
      </c>
      <c r="I191" t="s">
        <v>4554</v>
      </c>
      <c r="J191" t="s">
        <v>4554</v>
      </c>
      <c r="K191" t="s">
        <v>4554</v>
      </c>
    </row>
    <row r="192" spans="1:11" ht="51" x14ac:dyDescent="0.2">
      <c r="A192" s="1" t="s">
        <v>189</v>
      </c>
      <c r="B192" s="3" t="str">
        <f>VLOOKUP(A192,'Q2 Animal'!$A$2:$B$2070,2,FALSE)</f>
        <v>2131008436991518,2,"{""[test_COMP_FLAG_SUITABLE_FOR_ALL]"":1}"</v>
      </c>
      <c r="C192" s="2">
        <f t="shared" si="6"/>
        <v>0</v>
      </c>
      <c r="D192" s="4" t="s">
        <v>3220</v>
      </c>
      <c r="E192" s="2" t="e">
        <f t="shared" si="7"/>
        <v>#N/A</v>
      </c>
      <c r="F192" s="3" t="e">
        <f>VLOOKUP(A192,'Q3 Animal'!$A$2:$B$803,2,FALSE)</f>
        <v>#N/A</v>
      </c>
      <c r="G192" s="2" t="e">
        <f t="shared" si="8"/>
        <v>#N/A</v>
      </c>
      <c r="I192" t="s">
        <v>4554</v>
      </c>
      <c r="J192" t="s">
        <v>4555</v>
      </c>
      <c r="K192" t="s">
        <v>4566</v>
      </c>
    </row>
    <row r="193" spans="1:11" ht="34" x14ac:dyDescent="0.2">
      <c r="A193" s="1" t="s">
        <v>190</v>
      </c>
      <c r="B193" s="3" t="str">
        <f>VLOOKUP(A193,'Q2 Animal'!$A$2:$B$2070,2,FALSE)</f>
        <v>2129274013832606,2,"{""[test_rep_animal, test_obs_animal_sale]"":1}"</v>
      </c>
      <c r="C193" s="2">
        <f t="shared" si="6"/>
        <v>1</v>
      </c>
      <c r="D193" s="4" t="s">
        <v>3221</v>
      </c>
      <c r="E193" s="2">
        <f t="shared" si="7"/>
        <v>1</v>
      </c>
      <c r="F193" s="3" t="str">
        <f>VLOOKUP(A193,'Q3 Animal'!$A$2:$B$803,2,FALSE)</f>
        <v>2129274013832606,2,"{""[test_rep_animal, test_obs_animal_sale]"":1}"</v>
      </c>
      <c r="G193" s="2">
        <f t="shared" si="8"/>
        <v>2</v>
      </c>
      <c r="I193" t="s">
        <v>4553</v>
      </c>
      <c r="J193" t="s">
        <v>4553</v>
      </c>
      <c r="K193" t="s">
        <v>4553</v>
      </c>
    </row>
    <row r="194" spans="1:11" ht="51" x14ac:dyDescent="0.2">
      <c r="A194" s="1" t="s">
        <v>191</v>
      </c>
      <c r="B194" s="3" t="str">
        <f>VLOOKUP(A194,'Q2 Animal'!$A$2:$B$2070,2,FALSE)</f>
        <v>2037368846339798,2,"{""[test_COMP_FLAG_SUITABLE_FOR_ALL]"":1}"</v>
      </c>
      <c r="C194" s="2">
        <f t="shared" si="6"/>
        <v>1</v>
      </c>
      <c r="D194" s="4" t="s">
        <v>1125</v>
      </c>
      <c r="E194" s="2" t="e">
        <f t="shared" si="7"/>
        <v>#N/A</v>
      </c>
      <c r="F194" s="3" t="e">
        <f>VLOOKUP(A194,'Q3 Animal'!$A$2:$B$803,2,FALSE)</f>
        <v>#N/A</v>
      </c>
      <c r="G194" s="2" t="e">
        <f t="shared" si="8"/>
        <v>#N/A</v>
      </c>
      <c r="I194" t="s">
        <v>4554</v>
      </c>
      <c r="J194" t="s">
        <v>4554</v>
      </c>
      <c r="K194" t="s">
        <v>4566</v>
      </c>
    </row>
    <row r="195" spans="1:11" ht="34" x14ac:dyDescent="0.2">
      <c r="A195" s="1" t="s">
        <v>192</v>
      </c>
      <c r="B195" s="3" t="str">
        <f>VLOOKUP(A195,'Q2 Animal'!$A$2:$B$2070,2,FALSE)</f>
        <v>2125604984187831,2,"{""[test_COMP_FLAG_SUITABLE_FOR_ALL]"":1}"</v>
      </c>
      <c r="C195" s="2">
        <f t="shared" ref="C195:C258" si="9">IF(B195=D195,1,0)</f>
        <v>1</v>
      </c>
      <c r="D195" s="4" t="s">
        <v>1126</v>
      </c>
      <c r="E195" s="2">
        <f t="shared" ref="E195:E258" si="10">IF(D195=F195,1,0)</f>
        <v>1</v>
      </c>
      <c r="F195" s="3" t="str">
        <f>VLOOKUP(A195,'Q3 Animal'!$A$2:$B$803,2,FALSE)</f>
        <v>2125604984187831,2,"{""[test_COMP_FLAG_SUITABLE_FOR_ALL]"":1}"</v>
      </c>
      <c r="G195" s="2">
        <f t="shared" ref="G195:G258" si="11">SUM(C195,E195)</f>
        <v>2</v>
      </c>
      <c r="I195" t="s">
        <v>4554</v>
      </c>
      <c r="J195" t="s">
        <v>4554</v>
      </c>
      <c r="K195" t="s">
        <v>4554</v>
      </c>
    </row>
    <row r="196" spans="1:11" ht="136" x14ac:dyDescent="0.2">
      <c r="A196" s="1" t="s">
        <v>193</v>
      </c>
      <c r="B196" s="3" t="str">
        <f>VLOOKUP(A196,'Q2 Animal'!$A$2:$B$2070,2,FALSE)</f>
        <v>2427067167365077,2,"{""[test_COMP_FLAG_SUITABLE_FOR_ALL]"":1}"</v>
      </c>
      <c r="C196" s="2">
        <f t="shared" si="9"/>
        <v>0</v>
      </c>
      <c r="D196" s="4" t="s">
        <v>3222</v>
      </c>
      <c r="E196" s="2">
        <f t="shared" si="10"/>
        <v>0</v>
      </c>
      <c r="F196" s="3" t="str">
        <f>VLOOKUP(A196,'Q3 Animal'!$A$2:$B$803,2,FALSE)</f>
        <v>2427067167365077,2,"{""[test_COMP_FLAG_SUITABLE_FOR_ALL]"":1}"</v>
      </c>
      <c r="G196" s="2">
        <f t="shared" si="11"/>
        <v>0</v>
      </c>
      <c r="I196" t="s">
        <v>4554</v>
      </c>
      <c r="J196" t="s">
        <v>4565</v>
      </c>
      <c r="K196" t="s">
        <v>4554</v>
      </c>
    </row>
    <row r="197" spans="1:11" ht="68" x14ac:dyDescent="0.2">
      <c r="A197" s="1" t="s">
        <v>194</v>
      </c>
      <c r="B197" s="3" t="str">
        <f>VLOOKUP(A197,'Q2 Animal'!$A$2:$B$2070,2,FALSE)</f>
        <v>3020810724603118,2,"{""[test_rep_animal, test_obs_animal_products, test_obs_animal_no_mention, test_COMP_FLAG_SUITABLE_FOR_ALL, test_obs_animal_feather]"":1}"</v>
      </c>
      <c r="C197" s="2">
        <f t="shared" si="9"/>
        <v>1</v>
      </c>
      <c r="D197" s="4" t="s">
        <v>3223</v>
      </c>
      <c r="E197" s="2">
        <f t="shared" si="10"/>
        <v>0</v>
      </c>
      <c r="F197" s="3" t="str">
        <f>VLOOKUP(A197,'Q3 Animal'!$A$2:$B$803,2,FALSE)</f>
        <v>3020810724603118,2,"{""[test_rep_animal, test_COMP_FLAG_SUITABLE_FOR_ALL, test_obs_animal_consumption]"":1}"</v>
      </c>
      <c r="G197" s="2">
        <f t="shared" si="11"/>
        <v>1</v>
      </c>
      <c r="I197" t="s">
        <v>4554</v>
      </c>
      <c r="J197" t="s">
        <v>4554</v>
      </c>
      <c r="K197" t="s">
        <v>4554</v>
      </c>
    </row>
    <row r="198" spans="1:11" ht="51" x14ac:dyDescent="0.2">
      <c r="A198" s="1" t="s">
        <v>195</v>
      </c>
      <c r="B198" s="3" t="str">
        <f>VLOOKUP(A198,'Q2 Animal'!$A$2:$B$2070,2,FALSE)</f>
        <v>2080592935352733,2,"{""[test_pil_lowquality, test_rep_nonproduct, test_obs_digital, test_pil_nonproduct_digital_other]"":1}"</v>
      </c>
      <c r="C198" s="2">
        <f t="shared" si="9"/>
        <v>1</v>
      </c>
      <c r="D198" s="4" t="s">
        <v>3224</v>
      </c>
      <c r="E198" s="2" t="e">
        <f t="shared" si="10"/>
        <v>#N/A</v>
      </c>
      <c r="F198" s="3" t="e">
        <f>VLOOKUP(A198,'Q3 Animal'!$A$2:$B$803,2,FALSE)</f>
        <v>#N/A</v>
      </c>
      <c r="G198" s="2" t="e">
        <f t="shared" si="11"/>
        <v>#N/A</v>
      </c>
      <c r="I198" t="s">
        <v>4555</v>
      </c>
      <c r="J198" t="s">
        <v>4555</v>
      </c>
      <c r="K198" t="s">
        <v>4566</v>
      </c>
    </row>
    <row r="199" spans="1:11" ht="34" x14ac:dyDescent="0.2">
      <c r="A199" s="1" t="s">
        <v>196</v>
      </c>
      <c r="B199" s="3" t="str">
        <f>VLOOKUP(A199,'Q2 Animal'!$A$2:$B$2070,2,FALSE)</f>
        <v>2723049247720038,2,"{""[test_COMP_FLAG_SUITABLE_FOR_ALL]"":1}"</v>
      </c>
      <c r="C199" s="2">
        <f t="shared" si="9"/>
        <v>1</v>
      </c>
      <c r="D199" s="4" t="s">
        <v>1127</v>
      </c>
      <c r="E199" s="2">
        <f t="shared" si="10"/>
        <v>1</v>
      </c>
      <c r="F199" s="3" t="str">
        <f>VLOOKUP(A199,'Q3 Animal'!$A$2:$B$803,2,FALSE)</f>
        <v>2723049247720038,2,"{""[test_COMP_FLAG_SUITABLE_FOR_ALL]"":1}"</v>
      </c>
      <c r="G199" s="2">
        <f t="shared" si="11"/>
        <v>2</v>
      </c>
      <c r="I199" t="s">
        <v>4554</v>
      </c>
      <c r="J199" t="s">
        <v>4554</v>
      </c>
      <c r="K199" t="s">
        <v>4554</v>
      </c>
    </row>
    <row r="200" spans="1:11" ht="34" x14ac:dyDescent="0.2">
      <c r="A200" s="1" t="s">
        <v>197</v>
      </c>
      <c r="B200" s="3" t="str">
        <f>VLOOKUP(A200,'Q2 Animal'!$A$2:$B$2070,2,FALSE)</f>
        <v>2490079561005748,2,"{""[test_rep_animal, test_obs_animal_sale]"":1}"</v>
      </c>
      <c r="C200" s="2">
        <f t="shared" si="9"/>
        <v>1</v>
      </c>
      <c r="D200" s="4" t="s">
        <v>3225</v>
      </c>
      <c r="E200" s="2">
        <f t="shared" si="10"/>
        <v>1</v>
      </c>
      <c r="F200" s="3" t="str">
        <f>VLOOKUP(A200,'Q3 Animal'!$A$2:$B$803,2,FALSE)</f>
        <v>2490079561005748,2,"{""[test_rep_animal, test_obs_animal_sale]"":1}"</v>
      </c>
      <c r="G200" s="2">
        <f t="shared" si="11"/>
        <v>2</v>
      </c>
      <c r="I200" t="s">
        <v>4553</v>
      </c>
      <c r="J200" t="s">
        <v>4553</v>
      </c>
      <c r="K200" t="s">
        <v>4553</v>
      </c>
    </row>
    <row r="201" spans="1:11" ht="51" x14ac:dyDescent="0.2">
      <c r="A201" s="1" t="s">
        <v>198</v>
      </c>
      <c r="B201" s="3" t="str">
        <f>VLOOKUP(A201,'Q2 Animal'!$A$2:$B$2070,2,FALSE)</f>
        <v>1020736071383522,2,"{""[test_rep_animal, test_obs_animal_products, test_COMP_FLAG_SUITABLE_FOR_ALL, test_obs_animal_authentic_product_mentioned, test_obs_animal_fur]"":1}"</v>
      </c>
      <c r="C201" s="2">
        <f t="shared" si="9"/>
        <v>0</v>
      </c>
      <c r="D201" s="4" t="s">
        <v>1128</v>
      </c>
      <c r="E201" s="2">
        <f t="shared" si="10"/>
        <v>0</v>
      </c>
      <c r="F201" s="3" t="str">
        <f>VLOOKUP(A201,'Q3 Animal'!$A$2:$B$803,2,FALSE)</f>
        <v>1020736071383522,2,"{""[test_rep_animal, test_obs_animal_products, test_obs_animal_no_mention, test_COMP_FLAG_SUITABLE_FOR_ALL, test_obs_animal_fur]"":1}"</v>
      </c>
      <c r="G201" s="2">
        <f t="shared" si="11"/>
        <v>0</v>
      </c>
      <c r="I201" t="s">
        <v>4554</v>
      </c>
      <c r="J201" t="s">
        <v>4554</v>
      </c>
      <c r="K201" t="s">
        <v>4554</v>
      </c>
    </row>
    <row r="202" spans="1:11" ht="51" x14ac:dyDescent="0.2">
      <c r="A202" s="1" t="s">
        <v>199</v>
      </c>
      <c r="B202" s="3" t="str">
        <f>VLOOKUP(A202,'Q2 Animal'!$A$2:$B$2070,2,FALSE)</f>
        <v>2184382374929171,2,"{""[test_rep_animal, test_obs_animal_products, test_obs_animal_no_mention, test_COMP_FLAG_SUITABLE_FOR_ALL, test_obs_animal_leather]"":1}"</v>
      </c>
      <c r="C202" s="2">
        <f t="shared" si="9"/>
        <v>0</v>
      </c>
      <c r="D202" s="4" t="s">
        <v>1129</v>
      </c>
      <c r="E202" s="2" t="e">
        <f t="shared" si="10"/>
        <v>#N/A</v>
      </c>
      <c r="F202" s="3" t="e">
        <f>VLOOKUP(A202,'Q3 Animal'!$A$2:$B$803,2,FALSE)</f>
        <v>#N/A</v>
      </c>
      <c r="G202" s="2" t="e">
        <f t="shared" si="11"/>
        <v>#N/A</v>
      </c>
      <c r="I202" t="s">
        <v>4554</v>
      </c>
      <c r="J202" t="s">
        <v>4554</v>
      </c>
      <c r="K202" t="s">
        <v>4566</v>
      </c>
    </row>
    <row r="203" spans="1:11" ht="34" x14ac:dyDescent="0.2">
      <c r="A203" s="1" t="s">
        <v>200</v>
      </c>
      <c r="B203" s="3" t="str">
        <f>VLOOKUP(A203,'Q2 Animal'!$A$2:$B$2070,2,FALSE)</f>
        <v>2118935521532268,2,"{""[test_rep_animal, test_obs_animal_sale]"":1}"</v>
      </c>
      <c r="C203" s="2">
        <f t="shared" si="9"/>
        <v>1</v>
      </c>
      <c r="D203" s="4" t="s">
        <v>3226</v>
      </c>
      <c r="E203" s="2">
        <f t="shared" si="10"/>
        <v>1</v>
      </c>
      <c r="F203" s="3" t="str">
        <f>VLOOKUP(A203,'Q3 Animal'!$A$2:$B$803,2,FALSE)</f>
        <v>2118935521532268,2,"{""[test_rep_animal, test_obs_animal_sale]"":1}"</v>
      </c>
      <c r="G203" s="2">
        <f t="shared" si="11"/>
        <v>2</v>
      </c>
      <c r="I203" t="s">
        <v>4553</v>
      </c>
      <c r="J203" t="s">
        <v>4553</v>
      </c>
      <c r="K203" t="s">
        <v>4553</v>
      </c>
    </row>
    <row r="204" spans="1:11" ht="51" x14ac:dyDescent="0.2">
      <c r="A204" s="1" t="s">
        <v>201</v>
      </c>
      <c r="B204" s="3" t="str">
        <f>VLOOKUP(A204,'Q2 Animal'!$A$2:$B$2070,2,FALSE)</f>
        <v>1876501849121347,2,"{""[test_obs_services, test_obs_other_services, test_rep_services]"":1}"</v>
      </c>
      <c r="C204" s="2">
        <f t="shared" si="9"/>
        <v>1</v>
      </c>
      <c r="D204" s="4" t="s">
        <v>3227</v>
      </c>
      <c r="E204" s="2">
        <f t="shared" si="10"/>
        <v>0</v>
      </c>
      <c r="F204" s="3" t="str">
        <f>VLOOKUP(A204,'Q3 Animal'!$A$2:$B$803,2,FALSE)</f>
        <v>1876501849121347,2,"{""[test_rep_nonproduct, test_obs_nointent, test_pil_nointent_nonprod]"":1}"</v>
      </c>
      <c r="G204" s="2">
        <f t="shared" si="11"/>
        <v>1</v>
      </c>
      <c r="I204" t="s">
        <v>4556</v>
      </c>
      <c r="J204" t="s">
        <v>4556</v>
      </c>
      <c r="K204" t="s">
        <v>4555</v>
      </c>
    </row>
    <row r="205" spans="1:11" ht="51" x14ac:dyDescent="0.2">
      <c r="A205" s="1" t="s">
        <v>202</v>
      </c>
      <c r="B205" s="3" t="str">
        <f>VLOOKUP(A205,'Q2 Animal'!$A$2:$B$2070,2,FALSE)</f>
        <v>1981065818644554,2,"{""[test_rep_animal, test_COMP_FLAG_SUITABLE_FOR_ALL, test_obs_animal_consumption]"":1}"</v>
      </c>
      <c r="C205" s="2">
        <f t="shared" si="9"/>
        <v>1</v>
      </c>
      <c r="D205" s="4" t="s">
        <v>3228</v>
      </c>
      <c r="E205" s="2">
        <f t="shared" si="10"/>
        <v>1</v>
      </c>
      <c r="F205" s="3" t="str">
        <f>VLOOKUP(A205,'Q3 Animal'!$A$2:$B$803,2,FALSE)</f>
        <v>1981065818644554,2,"{""[test_rep_animal, test_COMP_FLAG_SUITABLE_FOR_ALL, test_obs_animal_consumption]"":1}"</v>
      </c>
      <c r="G205" s="2">
        <f t="shared" si="11"/>
        <v>2</v>
      </c>
      <c r="I205" t="s">
        <v>4554</v>
      </c>
      <c r="J205" t="s">
        <v>4554</v>
      </c>
      <c r="K205" t="s">
        <v>4554</v>
      </c>
    </row>
    <row r="206" spans="1:11" ht="34" x14ac:dyDescent="0.2">
      <c r="A206" s="1" t="s">
        <v>203</v>
      </c>
      <c r="B206" s="3" t="str">
        <f>VLOOKUP(A206,'Q2 Animal'!$A$2:$B$2070,2,FALSE)</f>
        <v>2174527065923912,2,"{""[test_COMP_FLAG_SUITABLE_FOR_ALL]"":1}"</v>
      </c>
      <c r="C206" s="2">
        <f t="shared" si="9"/>
        <v>1</v>
      </c>
      <c r="D206" s="4" t="s">
        <v>1130</v>
      </c>
      <c r="E206" s="2">
        <f t="shared" si="10"/>
        <v>1</v>
      </c>
      <c r="F206" s="3" t="str">
        <f>VLOOKUP(A206,'Q3 Animal'!$A$2:$B$803,2,FALSE)</f>
        <v>2174527065923912,2,"{""[test_COMP_FLAG_SUITABLE_FOR_ALL]"":1}"</v>
      </c>
      <c r="G206" s="2">
        <f t="shared" si="11"/>
        <v>2</v>
      </c>
      <c r="I206" t="s">
        <v>4554</v>
      </c>
      <c r="J206" t="s">
        <v>4554</v>
      </c>
      <c r="K206" t="s">
        <v>4554</v>
      </c>
    </row>
    <row r="207" spans="1:11" ht="85" x14ac:dyDescent="0.2">
      <c r="A207" s="1" t="s">
        <v>204</v>
      </c>
      <c r="B207" s="3" t="str">
        <f>VLOOKUP(A207,'Q2 Animal'!$A$2:$B$2070,2,FALSE)</f>
        <v>2064131346957774,2,"{""[test_rep_sexual, test_pil_sexual_partialnudity_highrisk, test_obs_sexual_thong_butt]"":1}"</v>
      </c>
      <c r="C207" s="2">
        <f t="shared" si="9"/>
        <v>0</v>
      </c>
      <c r="D207" s="4" t="s">
        <v>3229</v>
      </c>
      <c r="E207" s="2">
        <f t="shared" si="10"/>
        <v>1</v>
      </c>
      <c r="F207" s="3" t="str">
        <f>VLOOKUP(A207,'Q3 Animal'!$A$2:$B$803,2,FALSE)</f>
        <v>2064131346957774,2,"{""[test_rep_animal, test_obs_animal_products, test_COMP_FLAG_SUITABLE_FOR_ALL, test_obs_animal_name_mentioned, test_obs_animal_feather]"":1}"</v>
      </c>
      <c r="G207" s="2">
        <f t="shared" si="11"/>
        <v>1</v>
      </c>
      <c r="I207" t="s">
        <v>4557</v>
      </c>
      <c r="J207" t="s">
        <v>4554</v>
      </c>
      <c r="K207" t="s">
        <v>4554</v>
      </c>
    </row>
    <row r="208" spans="1:11" ht="34" x14ac:dyDescent="0.2">
      <c r="A208" s="1" t="s">
        <v>205</v>
      </c>
      <c r="B208" s="3" t="str">
        <f>VLOOKUP(A208,'Q2 Animal'!$A$2:$B$2070,2,FALSE)</f>
        <v>2449554568390022,2,"{""[test_COMP_FLAG_SUITABLE_FOR_ALL]"":1}"</v>
      </c>
      <c r="C208" s="2">
        <f t="shared" si="9"/>
        <v>1</v>
      </c>
      <c r="D208" s="4" t="s">
        <v>1131</v>
      </c>
      <c r="E208" s="2">
        <f t="shared" si="10"/>
        <v>1</v>
      </c>
      <c r="F208" s="3" t="str">
        <f>VLOOKUP(A208,'Q3 Animal'!$A$2:$B$803,2,FALSE)</f>
        <v>2449554568390022,2,"{""[test_COMP_FLAG_SUITABLE_FOR_ALL]"":1}"</v>
      </c>
      <c r="G208" s="2">
        <f t="shared" si="11"/>
        <v>2</v>
      </c>
      <c r="I208" t="s">
        <v>4554</v>
      </c>
      <c r="J208" t="s">
        <v>4554</v>
      </c>
      <c r="K208" t="s">
        <v>4554</v>
      </c>
    </row>
    <row r="209" spans="1:11" ht="51" x14ac:dyDescent="0.2">
      <c r="A209" s="1" t="s">
        <v>206</v>
      </c>
      <c r="B209" s="3" t="str">
        <f>VLOOKUP(A209,'Q2 Animal'!$A$2:$B$2070,2,FALSE)</f>
        <v>2016542525130088,2,"{""[test_rep_animal, test_obs_animal_sale]"":1}"</v>
      </c>
      <c r="C209" s="2">
        <f t="shared" si="9"/>
        <v>1</v>
      </c>
      <c r="D209" s="4" t="s">
        <v>3230</v>
      </c>
      <c r="E209" s="2" t="e">
        <f t="shared" si="10"/>
        <v>#N/A</v>
      </c>
      <c r="F209" s="3" t="e">
        <f>VLOOKUP(A209,'Q3 Animal'!$A$2:$B$803,2,FALSE)</f>
        <v>#N/A</v>
      </c>
      <c r="G209" s="2" t="e">
        <f t="shared" si="11"/>
        <v>#N/A</v>
      </c>
      <c r="I209" t="s">
        <v>4553</v>
      </c>
      <c r="J209" t="s">
        <v>4553</v>
      </c>
      <c r="K209" t="s">
        <v>4566</v>
      </c>
    </row>
    <row r="210" spans="1:11" ht="34" x14ac:dyDescent="0.2">
      <c r="A210" s="1" t="s">
        <v>207</v>
      </c>
      <c r="B210" s="3" t="str">
        <f>VLOOKUP(A210,'Q2 Animal'!$A$2:$B$2070,2,FALSE)</f>
        <v>1939105242885336,2,"{""[test_rep_animal, test_obs_animal_sale]"":1}"</v>
      </c>
      <c r="C210" s="2">
        <f t="shared" si="9"/>
        <v>1</v>
      </c>
      <c r="D210" s="4" t="s">
        <v>3231</v>
      </c>
      <c r="E210" s="2">
        <f t="shared" si="10"/>
        <v>1</v>
      </c>
      <c r="F210" s="3" t="str">
        <f>VLOOKUP(A210,'Q3 Animal'!$A$2:$B$803,2,FALSE)</f>
        <v>1939105242885336,2,"{""[test_rep_animal, test_obs_animal_sale]"":1}"</v>
      </c>
      <c r="G210" s="2">
        <f t="shared" si="11"/>
        <v>2</v>
      </c>
      <c r="I210" t="s">
        <v>4553</v>
      </c>
      <c r="J210" t="s">
        <v>4553</v>
      </c>
      <c r="K210" t="s">
        <v>4553</v>
      </c>
    </row>
    <row r="211" spans="1:11" ht="51" x14ac:dyDescent="0.2">
      <c r="A211" s="1" t="s">
        <v>208</v>
      </c>
      <c r="B211" s="3" t="str">
        <f>VLOOKUP(A211,'Q2 Animal'!$A$2:$B$2070,2,FALSE)</f>
        <v>1875753425843397,2,"{""[test_COMP_FLAG_SUITABLE_FOR_ALL]"":1}"</v>
      </c>
      <c r="C211" s="2">
        <f t="shared" si="9"/>
        <v>1</v>
      </c>
      <c r="D211" s="4" t="s">
        <v>1132</v>
      </c>
      <c r="E211" s="2" t="e">
        <f t="shared" si="10"/>
        <v>#N/A</v>
      </c>
      <c r="F211" s="3" t="e">
        <f>VLOOKUP(A211,'Q3 Animal'!$A$2:$B$803,2,FALSE)</f>
        <v>#N/A</v>
      </c>
      <c r="G211" s="2" t="e">
        <f t="shared" si="11"/>
        <v>#N/A</v>
      </c>
      <c r="I211" t="s">
        <v>4554</v>
      </c>
      <c r="J211" t="s">
        <v>4554</v>
      </c>
      <c r="K211" t="s">
        <v>4566</v>
      </c>
    </row>
    <row r="212" spans="1:11" ht="34" x14ac:dyDescent="0.2">
      <c r="A212" s="1" t="s">
        <v>209</v>
      </c>
      <c r="B212" s="3" t="str">
        <f>VLOOKUP(A212,'Q2 Animal'!$A$2:$B$2070,2,FALSE)</f>
        <v>2078840895502333,2,"{""[test_COMP_FLAG_SUITABLE_FOR_ALL]"":1}"</v>
      </c>
      <c r="C212" s="2">
        <f t="shared" si="9"/>
        <v>1</v>
      </c>
      <c r="D212" s="4" t="s">
        <v>1133</v>
      </c>
      <c r="E212" s="2">
        <f t="shared" si="10"/>
        <v>1</v>
      </c>
      <c r="F212" s="3" t="str">
        <f>VLOOKUP(A212,'Q3 Animal'!$A$2:$B$803,2,FALSE)</f>
        <v>2078840895502333,2,"{""[test_COMP_FLAG_SUITABLE_FOR_ALL]"":1}"</v>
      </c>
      <c r="G212" s="2">
        <f t="shared" si="11"/>
        <v>2</v>
      </c>
      <c r="I212" t="s">
        <v>4554</v>
      </c>
      <c r="J212" t="s">
        <v>4554</v>
      </c>
      <c r="K212" t="s">
        <v>4554</v>
      </c>
    </row>
    <row r="213" spans="1:11" ht="85" x14ac:dyDescent="0.2">
      <c r="A213" s="1" t="s">
        <v>210</v>
      </c>
      <c r="B213" s="3" t="str">
        <f>VLOOKUP(A213,'Q2 Animal'!$A$2:$B$2070,2,FALSE)</f>
        <v>2055574557812112,2,"{""[test_rep_animal, test_obs_animal_products, test_COMP_FLAG_SUITABLE_FOR_ALL, test_obs_animal_name_mentioned, test_obs_animal_skin]"":1}"</v>
      </c>
      <c r="C213" s="2">
        <f t="shared" si="9"/>
        <v>1</v>
      </c>
      <c r="D213" s="4" t="s">
        <v>3232</v>
      </c>
      <c r="E213" s="2">
        <f t="shared" si="10"/>
        <v>1</v>
      </c>
      <c r="F213" s="3" t="str">
        <f>VLOOKUP(A213,'Q3 Animal'!$A$2:$B$803,2,FALSE)</f>
        <v>2055574557812112,2,"{""[test_rep_animal, test_obs_animal_products, test_COMP_FLAG_SUITABLE_FOR_ALL, test_obs_animal_name_mentioned, test_obs_animal_skin]"":1}"</v>
      </c>
      <c r="G213" s="2">
        <f t="shared" si="11"/>
        <v>2</v>
      </c>
      <c r="I213" t="s">
        <v>4554</v>
      </c>
      <c r="J213" t="s">
        <v>4554</v>
      </c>
      <c r="K213" t="s">
        <v>4554</v>
      </c>
    </row>
    <row r="214" spans="1:11" ht="51" x14ac:dyDescent="0.2">
      <c r="A214" s="1" t="s">
        <v>211</v>
      </c>
      <c r="B214" s="3" t="str">
        <f>VLOOKUP(A214,'Q2 Animal'!$A$2:$B$2070,2,FALSE)</f>
        <v>2249645725086583,2,"{""[test_COMP_FLAG_SUITABLE_FOR_ALL]"":1}"</v>
      </c>
      <c r="C214" s="2">
        <f t="shared" si="9"/>
        <v>1</v>
      </c>
      <c r="D214" s="4" t="s">
        <v>1134</v>
      </c>
      <c r="E214" s="2" t="e">
        <f t="shared" si="10"/>
        <v>#N/A</v>
      </c>
      <c r="F214" s="3" t="e">
        <f>VLOOKUP(A214,'Q3 Animal'!$A$2:$B$803,2,FALSE)</f>
        <v>#N/A</v>
      </c>
      <c r="G214" s="2" t="e">
        <f t="shared" si="11"/>
        <v>#N/A</v>
      </c>
      <c r="I214" t="s">
        <v>4554</v>
      </c>
      <c r="J214" t="s">
        <v>4554</v>
      </c>
      <c r="K214" t="s">
        <v>4566</v>
      </c>
    </row>
    <row r="215" spans="1:11" ht="51" x14ac:dyDescent="0.2">
      <c r="A215" s="1" t="s">
        <v>212</v>
      </c>
      <c r="B215" s="3" t="str">
        <f>VLOOKUP(A215,'Q2 Animal'!$A$2:$B$2070,2,FALSE)</f>
        <v>2109231829184105,2,"{""[test_rep_animal, test_obs_animal_products, test_obs_animal_no_mention, test_COMP_FLAG_SUITABLE_FOR_ALL, test_obs_animal_fur]"":1}"</v>
      </c>
      <c r="C215" s="2">
        <f t="shared" si="9"/>
        <v>0</v>
      </c>
      <c r="D215" s="4" t="s">
        <v>1135</v>
      </c>
      <c r="E215" s="2">
        <f t="shared" si="10"/>
        <v>0</v>
      </c>
      <c r="F215" s="3" t="str">
        <f>VLOOKUP(A215,'Q3 Animal'!$A$2:$B$803,2,FALSE)</f>
        <v>2109231829184105,2,"{""[test_rep_nonproduct, test_obs_nointent, test_pil_nointent_nonprod]"":1}"</v>
      </c>
      <c r="G215" s="2">
        <f t="shared" si="11"/>
        <v>0</v>
      </c>
      <c r="I215" t="s">
        <v>4554</v>
      </c>
      <c r="J215" t="s">
        <v>4554</v>
      </c>
      <c r="K215" t="s">
        <v>4555</v>
      </c>
    </row>
    <row r="216" spans="1:11" ht="51" x14ac:dyDescent="0.2">
      <c r="A216" s="1" t="s">
        <v>213</v>
      </c>
      <c r="B216" s="3" t="str">
        <f>VLOOKUP(A216,'Q2 Animal'!$A$2:$B$2070,2,FALSE)</f>
        <v>2189680051053780,2,"{""[test_COMP_FLAG_SUITABLE_FOR_ALL]"":1}"</v>
      </c>
      <c r="C216" s="2">
        <f t="shared" si="9"/>
        <v>0</v>
      </c>
      <c r="D216" s="4" t="s">
        <v>3233</v>
      </c>
      <c r="E216" s="2" t="e">
        <f t="shared" si="10"/>
        <v>#N/A</v>
      </c>
      <c r="F216" s="3" t="e">
        <f>VLOOKUP(A216,'Q3 Animal'!$A$2:$B$803,2,FALSE)</f>
        <v>#N/A</v>
      </c>
      <c r="G216" s="2" t="e">
        <f t="shared" si="11"/>
        <v>#N/A</v>
      </c>
      <c r="I216" t="s">
        <v>4554</v>
      </c>
      <c r="J216" t="s">
        <v>4555</v>
      </c>
      <c r="K216" t="s">
        <v>4566</v>
      </c>
    </row>
    <row r="217" spans="1:11" ht="136" x14ac:dyDescent="0.2">
      <c r="A217" s="1" t="s">
        <v>214</v>
      </c>
      <c r="B217" s="3" t="str">
        <f>VLOOKUP(A217,'Q2 Animal'!$A$2:$B$2070,2,FALSE)</f>
        <v>2300408286685137,2,"{""[test_COMP_FLAG_SUITABLE_FOR_ALL]"":1}"</v>
      </c>
      <c r="C217" s="2">
        <f t="shared" si="9"/>
        <v>0</v>
      </c>
      <c r="D217" s="4" t="s">
        <v>3234</v>
      </c>
      <c r="E217" s="2">
        <f t="shared" si="10"/>
        <v>0</v>
      </c>
      <c r="F217" s="3" t="str">
        <f>VLOOKUP(A217,'Q3 Animal'!$A$2:$B$803,2,FALSE)</f>
        <v>2300408286685137,2,"{""[test_COMP_FLAG_SUITABLE_FOR_ALL]"":1}"</v>
      </c>
      <c r="G217" s="2">
        <f t="shared" si="11"/>
        <v>0</v>
      </c>
      <c r="I217" t="s">
        <v>4554</v>
      </c>
      <c r="J217" t="s">
        <v>4565</v>
      </c>
      <c r="K217" t="s">
        <v>4554</v>
      </c>
    </row>
    <row r="218" spans="1:11" ht="85" x14ac:dyDescent="0.2">
      <c r="A218" s="1" t="s">
        <v>215</v>
      </c>
      <c r="B218" s="3" t="str">
        <f>VLOOKUP(A218,'Q2 Animal'!$A$2:$B$2070,2,FALSE)</f>
        <v>2207548935975666,2,"{""[test_COMP_FLAG_SUITABLE_FOR_ALL]"":1}"</v>
      </c>
      <c r="C218" s="2">
        <f t="shared" si="9"/>
        <v>0</v>
      </c>
      <c r="D218" s="4" t="s">
        <v>3235</v>
      </c>
      <c r="E218" s="2">
        <f t="shared" si="10"/>
        <v>0</v>
      </c>
      <c r="F218" s="3" t="str">
        <f>VLOOKUP(A218,'Q3 Animal'!$A$2:$B$803,2,FALSE)</f>
        <v>2207548935975666,2,"{""[test_rep_animal, test_obs_animal_products, test_COMP_FLAG_SUITABLE_FOR_ALL, test_obs_animal_name_mentioned, test_obs_animal_skin]"":1}"</v>
      </c>
      <c r="G218" s="2">
        <f t="shared" si="11"/>
        <v>0</v>
      </c>
      <c r="I218" t="s">
        <v>4554</v>
      </c>
      <c r="J218" t="s">
        <v>4554</v>
      </c>
      <c r="K218" t="s">
        <v>4554</v>
      </c>
    </row>
    <row r="219" spans="1:11" ht="51" x14ac:dyDescent="0.2">
      <c r="A219" s="1" t="s">
        <v>216</v>
      </c>
      <c r="B219" s="3" t="str">
        <f>VLOOKUP(A219,'Q2 Animal'!$A$2:$B$2070,2,FALSE)</f>
        <v>2080502635398493,2,"{""[test_rep_animal, test_COMP_FLAG_SUITABLE_FOR_ALL, test_obs_animal_consumption]"":1}"</v>
      </c>
      <c r="C219" s="2">
        <f t="shared" si="9"/>
        <v>1</v>
      </c>
      <c r="D219" s="4" t="s">
        <v>3236</v>
      </c>
      <c r="E219" s="2">
        <f t="shared" si="10"/>
        <v>1</v>
      </c>
      <c r="F219" s="3" t="str">
        <f>VLOOKUP(A219,'Q3 Animal'!$A$2:$B$803,2,FALSE)</f>
        <v>2080502635398493,2,"{""[test_rep_animal, test_COMP_FLAG_SUITABLE_FOR_ALL, test_obs_animal_consumption]"":1}"</v>
      </c>
      <c r="G219" s="2">
        <f t="shared" si="11"/>
        <v>2</v>
      </c>
      <c r="I219" t="s">
        <v>4554</v>
      </c>
      <c r="J219" t="s">
        <v>4554</v>
      </c>
      <c r="K219" t="s">
        <v>4554</v>
      </c>
    </row>
    <row r="220" spans="1:11" ht="51" x14ac:dyDescent="0.2">
      <c r="A220" s="1" t="s">
        <v>217</v>
      </c>
      <c r="B220" s="3" t="str">
        <f>VLOOKUP(A220,'Q2 Animal'!$A$2:$B$2070,2,FALSE)</f>
        <v>1631189370246634,2,"{""[test_COMP_FLAG_SUITABLE_FOR_ALL]"":1}"</v>
      </c>
      <c r="C220" s="2">
        <f t="shared" si="9"/>
        <v>1</v>
      </c>
      <c r="D220" s="4" t="s">
        <v>1136</v>
      </c>
      <c r="E220" s="2" t="e">
        <f t="shared" si="10"/>
        <v>#N/A</v>
      </c>
      <c r="F220" s="3" t="e">
        <f>VLOOKUP(A220,'Q3 Animal'!$A$2:$B$803,2,FALSE)</f>
        <v>#N/A</v>
      </c>
      <c r="G220" s="2" t="e">
        <f t="shared" si="11"/>
        <v>#N/A</v>
      </c>
      <c r="I220" t="s">
        <v>4554</v>
      </c>
      <c r="J220" t="s">
        <v>4554</v>
      </c>
      <c r="K220" t="s">
        <v>4566</v>
      </c>
    </row>
    <row r="221" spans="1:11" ht="85" x14ac:dyDescent="0.2">
      <c r="A221" s="1" t="s">
        <v>218</v>
      </c>
      <c r="B221" s="3" t="str">
        <f>VLOOKUP(A221,'Q2 Animal'!$A$2:$B$2070,2,FALSE)</f>
        <v>2502131753193951,2,"{""[test_rep_animal, test_obs_animal_products, test_obs_animal_no_mention, test_COMP_FLAG_SUITABLE_FOR_ALL, test_obs_animal_feather]"":1}"</v>
      </c>
      <c r="C221" s="2">
        <f t="shared" si="9"/>
        <v>1</v>
      </c>
      <c r="D221" s="4" t="s">
        <v>3038</v>
      </c>
      <c r="E221" s="2">
        <f t="shared" si="10"/>
        <v>1</v>
      </c>
      <c r="F221" s="3" t="str">
        <f>VLOOKUP(A221,'Q3 Animal'!$A$2:$B$803,2,FALSE)</f>
        <v>2502131753193951,2,"{""[test_rep_animal, test_obs_animal_products, test_obs_animal_no_mention, test_COMP_FLAG_SUITABLE_FOR_ALL, test_obs_animal_feather]"":1}"</v>
      </c>
      <c r="G221" s="2">
        <f t="shared" si="11"/>
        <v>2</v>
      </c>
      <c r="I221" t="s">
        <v>4554</v>
      </c>
      <c r="J221" t="s">
        <v>4554</v>
      </c>
      <c r="K221" t="s">
        <v>4554</v>
      </c>
    </row>
    <row r="222" spans="1:11" ht="51" x14ac:dyDescent="0.2">
      <c r="A222" s="1" t="s">
        <v>219</v>
      </c>
      <c r="B222" s="3" t="str">
        <f>VLOOKUP(A222,'Q2 Animal'!$A$2:$B$2070,2,FALSE)</f>
        <v>2244655872264393,2,"{""[test_rep_animal, test_COMP_FLAG_SUITABLE_FOR_ALL, test_obs_animal_consumption]"":1}"</v>
      </c>
      <c r="C222" s="2">
        <f t="shared" si="9"/>
        <v>1</v>
      </c>
      <c r="D222" s="4" t="s">
        <v>3237</v>
      </c>
      <c r="E222" s="2">
        <f t="shared" si="10"/>
        <v>1</v>
      </c>
      <c r="F222" s="3" t="str">
        <f>VLOOKUP(A222,'Q3 Animal'!$A$2:$B$803,2,FALSE)</f>
        <v>2244655872264393,2,"{""[test_rep_animal, test_COMP_FLAG_SUITABLE_FOR_ALL, test_obs_animal_consumption]"":1}"</v>
      </c>
      <c r="G222" s="2">
        <f t="shared" si="11"/>
        <v>2</v>
      </c>
      <c r="I222" t="s">
        <v>4554</v>
      </c>
      <c r="J222" t="s">
        <v>4554</v>
      </c>
      <c r="K222" t="s">
        <v>4554</v>
      </c>
    </row>
    <row r="223" spans="1:11" ht="51" x14ac:dyDescent="0.2">
      <c r="A223" s="1" t="s">
        <v>220</v>
      </c>
      <c r="B223" s="3" t="str">
        <f>VLOOKUP(A223,'Q2 Animal'!$A$2:$B$2070,2,FALSE)</f>
        <v>1848225225300828,2,"{""[test_rep_nonproduct, test_obs_nointent, test_pil_nonproduct_lookingtobuy]"":1}"</v>
      </c>
      <c r="C223" s="2">
        <f t="shared" si="9"/>
        <v>0</v>
      </c>
      <c r="D223" s="4" t="s">
        <v>3238</v>
      </c>
      <c r="E223" s="2" t="e">
        <f t="shared" si="10"/>
        <v>#N/A</v>
      </c>
      <c r="F223" s="3" t="e">
        <f>VLOOKUP(A223,'Q3 Animal'!$A$2:$B$803,2,FALSE)</f>
        <v>#N/A</v>
      </c>
      <c r="G223" s="2" t="e">
        <f t="shared" si="11"/>
        <v>#N/A</v>
      </c>
      <c r="I223" t="s">
        <v>4555</v>
      </c>
      <c r="J223" t="s">
        <v>4555</v>
      </c>
      <c r="K223" t="s">
        <v>4566</v>
      </c>
    </row>
    <row r="224" spans="1:11" ht="34" x14ac:dyDescent="0.2">
      <c r="A224" s="1" t="s">
        <v>221</v>
      </c>
      <c r="B224" s="3" t="str">
        <f>VLOOKUP(A224,'Q2 Animal'!$A$2:$B$2070,2,FALSE)</f>
        <v>2066631560111585,2,"{""[test_rep_animal, test_obs_animal_sale]"":1}"</v>
      </c>
      <c r="C224" s="2">
        <f t="shared" si="9"/>
        <v>1</v>
      </c>
      <c r="D224" s="4" t="s">
        <v>3239</v>
      </c>
      <c r="E224" s="2">
        <f t="shared" si="10"/>
        <v>1</v>
      </c>
      <c r="F224" s="3" t="str">
        <f>VLOOKUP(A224,'Q3 Animal'!$A$2:$B$803,2,FALSE)</f>
        <v>2066631560111585,2,"{""[test_rep_animal, test_obs_animal_sale]"":1}"</v>
      </c>
      <c r="G224" s="2">
        <f t="shared" si="11"/>
        <v>2</v>
      </c>
      <c r="I224" t="s">
        <v>4553</v>
      </c>
      <c r="J224" t="s">
        <v>4553</v>
      </c>
      <c r="K224" t="s">
        <v>4553</v>
      </c>
    </row>
    <row r="225" spans="1:11" ht="34" x14ac:dyDescent="0.2">
      <c r="A225" s="1" t="s">
        <v>222</v>
      </c>
      <c r="B225" s="3" t="str">
        <f>VLOOKUP(A225,'Q2 Animal'!$A$2:$B$2070,2,FALSE)</f>
        <v>2972250022788992,2,"{""[test_rep_animal, test_obs_animal_sale]"":1}"</v>
      </c>
      <c r="C225" s="2">
        <f t="shared" si="9"/>
        <v>1</v>
      </c>
      <c r="D225" s="4" t="s">
        <v>3240</v>
      </c>
      <c r="E225" s="2">
        <f t="shared" si="10"/>
        <v>1</v>
      </c>
      <c r="F225" s="3" t="str">
        <f>VLOOKUP(A225,'Q3 Animal'!$A$2:$B$803,2,FALSE)</f>
        <v>2972250022788992,2,"{""[test_rep_animal, test_obs_animal_sale]"":1}"</v>
      </c>
      <c r="G225" s="2">
        <f t="shared" si="11"/>
        <v>2</v>
      </c>
      <c r="I225" t="s">
        <v>4553</v>
      </c>
      <c r="J225" t="s">
        <v>4553</v>
      </c>
      <c r="K225" t="s">
        <v>4553</v>
      </c>
    </row>
    <row r="226" spans="1:11" ht="51" x14ac:dyDescent="0.2">
      <c r="A226" s="1" t="s">
        <v>223</v>
      </c>
      <c r="B226" s="3" t="str">
        <f>VLOOKUP(A226,'Q2 Animal'!$A$2:$B$2070,2,FALSE)</f>
        <v>2200364360026236,2,"{""[test_rep_animal, test_COMP_FLAG_SUITABLE_FOR_ALL, test_obs_animal_consumption]"":1}"</v>
      </c>
      <c r="C226" s="2">
        <f t="shared" si="9"/>
        <v>1</v>
      </c>
      <c r="D226" s="4" t="s">
        <v>3241</v>
      </c>
      <c r="E226" s="2">
        <f t="shared" si="10"/>
        <v>1</v>
      </c>
      <c r="F226" s="3" t="str">
        <f>VLOOKUP(A226,'Q3 Animal'!$A$2:$B$803,2,FALSE)</f>
        <v>2200364360026236,2,"{""[test_rep_animal, test_COMP_FLAG_SUITABLE_FOR_ALL, test_obs_animal_consumption]"":1}"</v>
      </c>
      <c r="G226" s="2">
        <f t="shared" si="11"/>
        <v>2</v>
      </c>
      <c r="I226" t="s">
        <v>4554</v>
      </c>
      <c r="J226" t="s">
        <v>4554</v>
      </c>
      <c r="K226" t="s">
        <v>4554</v>
      </c>
    </row>
    <row r="227" spans="1:11" ht="34" x14ac:dyDescent="0.2">
      <c r="A227" s="1" t="s">
        <v>224</v>
      </c>
      <c r="B227" s="3" t="str">
        <f>VLOOKUP(A227,'Q2 Animal'!$A$2:$B$2070,2,FALSE)</f>
        <v>2058276947596332,2,"{""[test_COMP_FLAG_SUITABLE_FOR_ALL]"":1}"</v>
      </c>
      <c r="C227" s="2">
        <f t="shared" si="9"/>
        <v>1</v>
      </c>
      <c r="D227" s="4" t="s">
        <v>1137</v>
      </c>
      <c r="E227" s="2">
        <f t="shared" si="10"/>
        <v>1</v>
      </c>
      <c r="F227" s="3" t="str">
        <f>VLOOKUP(A227,'Q3 Animal'!$A$2:$B$803,2,FALSE)</f>
        <v>2058276947596332,2,"{""[test_COMP_FLAG_SUITABLE_FOR_ALL]"":1}"</v>
      </c>
      <c r="G227" s="2">
        <f t="shared" si="11"/>
        <v>2</v>
      </c>
      <c r="I227" t="s">
        <v>4554</v>
      </c>
      <c r="J227" t="s">
        <v>4554</v>
      </c>
      <c r="K227" t="s">
        <v>4554</v>
      </c>
    </row>
    <row r="228" spans="1:11" ht="51" x14ac:dyDescent="0.2">
      <c r="A228" s="1" t="s">
        <v>225</v>
      </c>
      <c r="B228" s="3" t="str">
        <f>VLOOKUP(A228,'Q2 Animal'!$A$2:$B$2070,2,FALSE)</f>
        <v>2010843765702220,2,"{""[test_rep_nonproduct, test_obs_nointent, test_pil_nonproduct_lookingtobuy]"":1}"</v>
      </c>
      <c r="C228" s="2">
        <f t="shared" si="9"/>
        <v>1</v>
      </c>
      <c r="D228" s="4" t="s">
        <v>3080</v>
      </c>
      <c r="E228" s="2" t="e">
        <f t="shared" si="10"/>
        <v>#N/A</v>
      </c>
      <c r="F228" s="3" t="e">
        <f>VLOOKUP(A228,'Q3 Animal'!$A$2:$B$803,2,FALSE)</f>
        <v>#N/A</v>
      </c>
      <c r="G228" s="2" t="e">
        <f t="shared" si="11"/>
        <v>#N/A</v>
      </c>
      <c r="I228" t="s">
        <v>4555</v>
      </c>
      <c r="J228" t="s">
        <v>4555</v>
      </c>
      <c r="K228" t="s">
        <v>4566</v>
      </c>
    </row>
    <row r="229" spans="1:11" ht="34" x14ac:dyDescent="0.2">
      <c r="A229" s="1" t="s">
        <v>226</v>
      </c>
      <c r="B229" s="3" t="str">
        <f>VLOOKUP(A229,'Q2 Animal'!$A$2:$B$2070,2,FALSE)</f>
        <v>2500453246693794,2,"{""[test_COMP_FLAG_SUITABLE_FOR_ALL]"":1}"</v>
      </c>
      <c r="C229" s="2">
        <f t="shared" si="9"/>
        <v>1</v>
      </c>
      <c r="D229" s="4" t="s">
        <v>1138</v>
      </c>
      <c r="E229" s="2">
        <f t="shared" si="10"/>
        <v>1</v>
      </c>
      <c r="F229" s="3" t="str">
        <f>VLOOKUP(A229,'Q3 Animal'!$A$2:$B$803,2,FALSE)</f>
        <v>2500453246693794,2,"{""[test_COMP_FLAG_SUITABLE_FOR_ALL]"":1}"</v>
      </c>
      <c r="G229" s="2">
        <f t="shared" si="11"/>
        <v>2</v>
      </c>
      <c r="I229" t="s">
        <v>4554</v>
      </c>
      <c r="J229" t="s">
        <v>4554</v>
      </c>
      <c r="K229" t="s">
        <v>4554</v>
      </c>
    </row>
    <row r="230" spans="1:11" ht="68" x14ac:dyDescent="0.2">
      <c r="A230" s="1" t="s">
        <v>227</v>
      </c>
      <c r="B230" s="3" t="str">
        <f>VLOOKUP(A230,'Q2 Animal'!$A$2:$B$2070,2,FALSE)</f>
        <v>2152317408196185,2,"{""[test_rep_animal, test_obs_animal_products, test_COMP_FLAG_SUITABLE_FOR_ALL, test_obs_animal_authentic_product_mentioned, test_obs_animal_feather]"":1}"</v>
      </c>
      <c r="C230" s="2">
        <f t="shared" si="9"/>
        <v>0</v>
      </c>
      <c r="D230" s="4" t="s">
        <v>3242</v>
      </c>
      <c r="E230" s="2">
        <f t="shared" si="10"/>
        <v>1</v>
      </c>
      <c r="F230" s="3" t="str">
        <f>VLOOKUP(A230,'Q3 Animal'!$A$2:$B$803,2,FALSE)</f>
        <v>2152317408196185,2,"{""[test_rep_animal, test_obs_animal_products, test_obs_animal_no_mention, test_COMP_FLAG_SUITABLE_FOR_ALL, test_obs_animal_feather]"":1}"</v>
      </c>
      <c r="G230" s="2">
        <f t="shared" si="11"/>
        <v>1</v>
      </c>
      <c r="I230" t="s">
        <v>4554</v>
      </c>
      <c r="J230" t="s">
        <v>4554</v>
      </c>
      <c r="K230" t="s">
        <v>4554</v>
      </c>
    </row>
    <row r="231" spans="1:11" ht="34" x14ac:dyDescent="0.2">
      <c r="A231" s="1" t="s">
        <v>228</v>
      </c>
      <c r="B231" s="3" t="str">
        <f>VLOOKUP(A231,'Q2 Animal'!$A$2:$B$2070,2,FALSE)</f>
        <v>2031899700212464,2,"{""[test_rep_animal, test_obs_animal_sale]"":1}"</v>
      </c>
      <c r="C231" s="2">
        <f t="shared" si="9"/>
        <v>1</v>
      </c>
      <c r="D231" s="4" t="s">
        <v>3243</v>
      </c>
      <c r="E231" s="2">
        <f t="shared" si="10"/>
        <v>1</v>
      </c>
      <c r="F231" s="3" t="str">
        <f>VLOOKUP(A231,'Q3 Animal'!$A$2:$B$803,2,FALSE)</f>
        <v>2031899700212464,2,"{""[test_rep_animal, test_obs_animal_sale]"":1}"</v>
      </c>
      <c r="G231" s="2">
        <f t="shared" si="11"/>
        <v>2</v>
      </c>
      <c r="I231" t="s">
        <v>4553</v>
      </c>
      <c r="J231" t="s">
        <v>4553</v>
      </c>
      <c r="K231" t="s">
        <v>4553</v>
      </c>
    </row>
    <row r="232" spans="1:11" ht="51" x14ac:dyDescent="0.2">
      <c r="A232" s="1" t="s">
        <v>229</v>
      </c>
      <c r="B232" s="3" t="str">
        <f>VLOOKUP(A232,'Q2 Animal'!$A$2:$B$2070,2,FALSE)</f>
        <v>1878714352214698,2,"{""[test_COMP_FLAG_SUITABLE_FOR_ALL]"":1}"</v>
      </c>
      <c r="C232" s="2">
        <f t="shared" si="9"/>
        <v>1</v>
      </c>
      <c r="D232" s="4" t="s">
        <v>1139</v>
      </c>
      <c r="E232" s="2" t="e">
        <f t="shared" si="10"/>
        <v>#N/A</v>
      </c>
      <c r="F232" s="3" t="e">
        <f>VLOOKUP(A232,'Q3 Animal'!$A$2:$B$803,2,FALSE)</f>
        <v>#N/A</v>
      </c>
      <c r="G232" s="2" t="e">
        <f t="shared" si="11"/>
        <v>#N/A</v>
      </c>
      <c r="I232" t="s">
        <v>4554</v>
      </c>
      <c r="J232" t="s">
        <v>4554</v>
      </c>
      <c r="K232" t="s">
        <v>4566</v>
      </c>
    </row>
    <row r="233" spans="1:11" ht="51" x14ac:dyDescent="0.2">
      <c r="A233" s="1" t="s">
        <v>230</v>
      </c>
      <c r="B233" s="3" t="str">
        <f>VLOOKUP(A233,'Q2 Animal'!$A$2:$B$2070,2,FALSE)</f>
        <v>1839818269460897,2,"{""[test_COMP_FLAG_SUITABLE_FOR_ALL]"":1}"</v>
      </c>
      <c r="C233" s="2">
        <f t="shared" si="9"/>
        <v>1</v>
      </c>
      <c r="D233" s="4" t="s">
        <v>1140</v>
      </c>
      <c r="E233" s="2" t="e">
        <f t="shared" si="10"/>
        <v>#N/A</v>
      </c>
      <c r="F233" s="3" t="e">
        <f>VLOOKUP(A233,'Q3 Animal'!$A$2:$B$803,2,FALSE)</f>
        <v>#N/A</v>
      </c>
      <c r="G233" s="2" t="e">
        <f t="shared" si="11"/>
        <v>#N/A</v>
      </c>
      <c r="I233" t="s">
        <v>4554</v>
      </c>
      <c r="J233" t="s">
        <v>4554</v>
      </c>
      <c r="K233" t="s">
        <v>4566</v>
      </c>
    </row>
    <row r="234" spans="1:11" ht="51" x14ac:dyDescent="0.2">
      <c r="A234" s="1" t="s">
        <v>231</v>
      </c>
      <c r="B234" s="3" t="str">
        <f>VLOOKUP(A234,'Q2 Animal'!$A$2:$B$2070,2,FALSE)</f>
        <v>2101082483288393,2,"{""[test_COMP_FLAG_SUITABLE_FOR_ALL]"":1}"</v>
      </c>
      <c r="C234" s="2">
        <f t="shared" si="9"/>
        <v>1</v>
      </c>
      <c r="D234" s="4" t="s">
        <v>1141</v>
      </c>
      <c r="E234" s="2" t="e">
        <f t="shared" si="10"/>
        <v>#N/A</v>
      </c>
      <c r="F234" s="3" t="e">
        <f>VLOOKUP(A234,'Q3 Animal'!$A$2:$B$803,2,FALSE)</f>
        <v>#N/A</v>
      </c>
      <c r="G234" s="2" t="e">
        <f t="shared" si="11"/>
        <v>#N/A</v>
      </c>
      <c r="I234" t="s">
        <v>4554</v>
      </c>
      <c r="J234" t="s">
        <v>4554</v>
      </c>
      <c r="K234" t="s">
        <v>4566</v>
      </c>
    </row>
    <row r="235" spans="1:11" ht="34" x14ac:dyDescent="0.2">
      <c r="A235" s="1" t="s">
        <v>232</v>
      </c>
      <c r="B235" s="3" t="str">
        <f>VLOOKUP(A235,'Q2 Animal'!$A$2:$B$2070,2,FALSE)</f>
        <v>2719637394720767,2,"{""[test_rep_animal, test_obs_animal_sale]"":1}"</v>
      </c>
      <c r="C235" s="2">
        <f t="shared" si="9"/>
        <v>1</v>
      </c>
      <c r="D235" s="4" t="s">
        <v>3244</v>
      </c>
      <c r="E235" s="2">
        <f t="shared" si="10"/>
        <v>1</v>
      </c>
      <c r="F235" s="3" t="str">
        <f>VLOOKUP(A235,'Q3 Animal'!$A$2:$B$803,2,FALSE)</f>
        <v>2719637394720767,2,"{""[test_rep_animal, test_obs_animal_sale]"":1}"</v>
      </c>
      <c r="G235" s="2">
        <f t="shared" si="11"/>
        <v>2</v>
      </c>
      <c r="I235" t="s">
        <v>4553</v>
      </c>
      <c r="J235" t="s">
        <v>4553</v>
      </c>
      <c r="K235" t="s">
        <v>4553</v>
      </c>
    </row>
    <row r="236" spans="1:11" ht="34" x14ac:dyDescent="0.2">
      <c r="A236" s="1" t="s">
        <v>233</v>
      </c>
      <c r="B236" s="3" t="str">
        <f>VLOOKUP(A236,'Q2 Animal'!$A$2:$B$2070,2,FALSE)</f>
        <v>2066593206749947,2,"{""[test_COMP_FLAG_SUITABLE_FOR_ALL]"":1}"</v>
      </c>
      <c r="C236" s="2">
        <f t="shared" si="9"/>
        <v>1</v>
      </c>
      <c r="D236" s="4" t="s">
        <v>1142</v>
      </c>
      <c r="E236" s="2">
        <f t="shared" si="10"/>
        <v>1</v>
      </c>
      <c r="F236" s="3" t="str">
        <f>VLOOKUP(A236,'Q3 Animal'!$A$2:$B$803,2,FALSE)</f>
        <v>2066593206749947,2,"{""[test_COMP_FLAG_SUITABLE_FOR_ALL]"":1}"</v>
      </c>
      <c r="G236" s="2">
        <f t="shared" si="11"/>
        <v>2</v>
      </c>
      <c r="I236" t="s">
        <v>4554</v>
      </c>
      <c r="J236" t="s">
        <v>4554</v>
      </c>
      <c r="K236" t="s">
        <v>4554</v>
      </c>
    </row>
    <row r="237" spans="1:11" ht="51" x14ac:dyDescent="0.2">
      <c r="A237" s="1" t="s">
        <v>234</v>
      </c>
      <c r="B237" s="3" t="str">
        <f>VLOOKUP(A237,'Q2 Animal'!$A$2:$B$2070,2,FALSE)</f>
        <v>2049169345138206,2,"{""[test_rep_animal, test_obs_animal_sale]"":1}"</v>
      </c>
      <c r="C237" s="2">
        <f t="shared" si="9"/>
        <v>1</v>
      </c>
      <c r="D237" s="4" t="s">
        <v>3245</v>
      </c>
      <c r="E237" s="2">
        <f t="shared" si="10"/>
        <v>0</v>
      </c>
      <c r="F237" s="3" t="str">
        <f>VLOOKUP(A237,'Q3 Animal'!$A$2:$B$803,2,FALSE)</f>
        <v>2049169345138206,2,"{""[test_rep_nonproduct, test_obs_nointent, test_pil_nointent_nonprod]"":1}"</v>
      </c>
      <c r="G237" s="2">
        <f t="shared" si="11"/>
        <v>1</v>
      </c>
      <c r="I237" t="s">
        <v>4553</v>
      </c>
      <c r="J237" t="s">
        <v>4553</v>
      </c>
      <c r="K237" t="s">
        <v>4555</v>
      </c>
    </row>
    <row r="238" spans="1:11" ht="85" x14ac:dyDescent="0.2">
      <c r="A238" s="1" t="s">
        <v>235</v>
      </c>
      <c r="B238" s="3" t="str">
        <f>VLOOKUP(A238,'Q2 Animal'!$A$2:$B$2070,2,FALSE)</f>
        <v>1790951690973012,2,"{""[test_COMP_FLAG_SUITABLE_FOR_ALL]"":1}"</v>
      </c>
      <c r="C238" s="2">
        <f t="shared" si="9"/>
        <v>0</v>
      </c>
      <c r="D238" s="4" t="s">
        <v>3246</v>
      </c>
      <c r="E238" s="2" t="e">
        <f t="shared" si="10"/>
        <v>#N/A</v>
      </c>
      <c r="F238" s="3" t="e">
        <f>VLOOKUP(A238,'Q3 Animal'!$A$2:$B$803,2,FALSE)</f>
        <v>#N/A</v>
      </c>
      <c r="G238" s="2" t="e">
        <f t="shared" si="11"/>
        <v>#N/A</v>
      </c>
      <c r="I238" t="s">
        <v>4554</v>
      </c>
      <c r="J238" t="s">
        <v>4554</v>
      </c>
      <c r="K238" t="s">
        <v>4566</v>
      </c>
    </row>
    <row r="239" spans="1:11" ht="51" x14ac:dyDescent="0.2">
      <c r="A239" s="1" t="s">
        <v>236</v>
      </c>
      <c r="B239" s="3" t="str">
        <f>VLOOKUP(A239,'Q2 Animal'!$A$2:$B$2070,2,FALSE)</f>
        <v>1981979431861587,2,"{""[test_rep_animal, test_COMP_FLAG_SUITABLE_FOR_ALL, test_obs_animal_consumption]"":1}"</v>
      </c>
      <c r="C239" s="2">
        <f t="shared" si="9"/>
        <v>1</v>
      </c>
      <c r="D239" s="4" t="s">
        <v>3247</v>
      </c>
      <c r="E239" s="2">
        <f t="shared" si="10"/>
        <v>1</v>
      </c>
      <c r="F239" s="3" t="str">
        <f>VLOOKUP(A239,'Q3 Animal'!$A$2:$B$803,2,FALSE)</f>
        <v>1981979431861587,2,"{""[test_rep_animal, test_COMP_FLAG_SUITABLE_FOR_ALL, test_obs_animal_consumption]"":1}"</v>
      </c>
      <c r="G239" s="2">
        <f t="shared" si="11"/>
        <v>2</v>
      </c>
      <c r="I239" t="s">
        <v>4554</v>
      </c>
      <c r="J239" t="s">
        <v>4554</v>
      </c>
      <c r="K239" t="s">
        <v>4554</v>
      </c>
    </row>
    <row r="240" spans="1:11" ht="68" x14ac:dyDescent="0.2">
      <c r="A240" s="1" t="s">
        <v>237</v>
      </c>
      <c r="B240" s="3" t="str">
        <f>VLOOKUP(A240,'Q2 Animal'!$A$2:$B$2070,2,FALSE)</f>
        <v>1921824474539713,2,"{""[test_rep_animal, test_obs_animal_products, test_obs_animal_no_mention, test_COMP_FLAG_SUITABLE_FOR_ALL, test_obs_animal_fur]"":1}"</v>
      </c>
      <c r="C240" s="2">
        <f t="shared" si="9"/>
        <v>1</v>
      </c>
      <c r="D240" s="4" t="s">
        <v>3248</v>
      </c>
      <c r="E240" s="2" t="e">
        <f t="shared" si="10"/>
        <v>#N/A</v>
      </c>
      <c r="F240" s="3" t="e">
        <f>VLOOKUP(A240,'Q3 Animal'!$A$2:$B$803,2,FALSE)</f>
        <v>#N/A</v>
      </c>
      <c r="G240" s="2" t="e">
        <f t="shared" si="11"/>
        <v>#N/A</v>
      </c>
      <c r="I240" t="s">
        <v>4554</v>
      </c>
      <c r="J240" t="s">
        <v>4554</v>
      </c>
      <c r="K240" t="s">
        <v>4566</v>
      </c>
    </row>
    <row r="241" spans="1:11" ht="34" x14ac:dyDescent="0.2">
      <c r="A241" s="1" t="s">
        <v>238</v>
      </c>
      <c r="B241" s="3" t="str">
        <f>VLOOKUP(A241,'Q2 Animal'!$A$2:$B$2070,2,FALSE)</f>
        <v>2927733937252283,2,"{""[test_COMP_FLAG_SUITABLE_FOR_ALL]"":1}"</v>
      </c>
      <c r="C241" s="2">
        <f t="shared" si="9"/>
        <v>1</v>
      </c>
      <c r="D241" s="4" t="s">
        <v>1143</v>
      </c>
      <c r="E241" s="2">
        <f t="shared" si="10"/>
        <v>1</v>
      </c>
      <c r="F241" s="3" t="str">
        <f>VLOOKUP(A241,'Q3 Animal'!$A$2:$B$803,2,FALSE)</f>
        <v>2927733937252283,2,"{""[test_COMP_FLAG_SUITABLE_FOR_ALL]"":1}"</v>
      </c>
      <c r="G241" s="2">
        <f t="shared" si="11"/>
        <v>2</v>
      </c>
      <c r="I241" t="s">
        <v>4554</v>
      </c>
      <c r="J241" t="s">
        <v>4554</v>
      </c>
      <c r="K241" t="s">
        <v>4554</v>
      </c>
    </row>
    <row r="242" spans="1:11" ht="34" x14ac:dyDescent="0.2">
      <c r="A242" s="1" t="s">
        <v>239</v>
      </c>
      <c r="B242" s="3" t="str">
        <f>VLOOKUP(A242,'Q2 Animal'!$A$2:$B$2070,2,FALSE)</f>
        <v>2024591574257431,2,"{""[test_COMP_FLAG_SUITABLE_FOR_ALL]"":1}"</v>
      </c>
      <c r="C242" s="2">
        <f t="shared" si="9"/>
        <v>1</v>
      </c>
      <c r="D242" s="4" t="s">
        <v>1144</v>
      </c>
      <c r="E242" s="2">
        <f t="shared" si="10"/>
        <v>1</v>
      </c>
      <c r="F242" s="3" t="str">
        <f>VLOOKUP(A242,'Q3 Animal'!$A$2:$B$803,2,FALSE)</f>
        <v>2024591574257431,2,"{""[test_COMP_FLAG_SUITABLE_FOR_ALL]"":1}"</v>
      </c>
      <c r="G242" s="2">
        <f t="shared" si="11"/>
        <v>2</v>
      </c>
      <c r="I242" t="s">
        <v>4554</v>
      </c>
      <c r="J242" t="s">
        <v>4554</v>
      </c>
      <c r="K242" t="s">
        <v>4554</v>
      </c>
    </row>
    <row r="243" spans="1:11" ht="68" x14ac:dyDescent="0.2">
      <c r="A243" s="1" t="s">
        <v>240</v>
      </c>
      <c r="B243" s="3" t="str">
        <f>VLOOKUP(A243,'Q2 Animal'!$A$2:$B$2070,2,FALSE)</f>
        <v>2026995610669000,2,"{""[test_rep_animal, test_obs_animal_products, test_COMP_FLAG_SUITABLE_FOR_ALL, test_obs_animal_authentic_product_mentioned, test_obs_animal_fur]"":1}"</v>
      </c>
      <c r="C243" s="2">
        <f t="shared" si="9"/>
        <v>0</v>
      </c>
      <c r="D243" s="4" t="s">
        <v>3249</v>
      </c>
      <c r="E243" s="2">
        <f t="shared" si="10"/>
        <v>0</v>
      </c>
      <c r="F243" s="3" t="str">
        <f>VLOOKUP(A243,'Q3 Animal'!$A$2:$B$803,2,FALSE)</f>
        <v>2026995610669000,2,"{""[test_rep_animal, test_obs_animal_products, test_COMP_FLAG_SUITABLE_FOR_ALL, test_obs_animal_authentic_product_mentioned, test_obs_animal_fur]"":1}"</v>
      </c>
      <c r="G243" s="2">
        <f t="shared" si="11"/>
        <v>0</v>
      </c>
      <c r="I243" t="s">
        <v>4554</v>
      </c>
      <c r="J243" t="s">
        <v>4554</v>
      </c>
      <c r="K243" t="s">
        <v>4554</v>
      </c>
    </row>
    <row r="244" spans="1:11" ht="34" x14ac:dyDescent="0.2">
      <c r="A244" s="1" t="s">
        <v>241</v>
      </c>
      <c r="B244" s="3" t="str">
        <f>VLOOKUP(A244,'Q2 Animal'!$A$2:$B$2070,2,FALSE)</f>
        <v>2511576725580997,2,"{""[test_COMP_FLAG_SUITABLE_FOR_ALL]"":1}"</v>
      </c>
      <c r="C244" s="2">
        <f t="shared" si="9"/>
        <v>1</v>
      </c>
      <c r="D244" s="4" t="s">
        <v>1145</v>
      </c>
      <c r="E244" s="2">
        <f t="shared" si="10"/>
        <v>1</v>
      </c>
      <c r="F244" s="3" t="str">
        <f>VLOOKUP(A244,'Q3 Animal'!$A$2:$B$803,2,FALSE)</f>
        <v>2511576725580997,2,"{""[test_COMP_FLAG_SUITABLE_FOR_ALL]"":1}"</v>
      </c>
      <c r="G244" s="2">
        <f t="shared" si="11"/>
        <v>2</v>
      </c>
      <c r="I244" t="s">
        <v>4554</v>
      </c>
      <c r="J244" t="s">
        <v>4554</v>
      </c>
      <c r="K244" t="s">
        <v>4554</v>
      </c>
    </row>
    <row r="245" spans="1:11" ht="68" x14ac:dyDescent="0.2">
      <c r="A245" s="1" t="s">
        <v>242</v>
      </c>
      <c r="B245" s="3" t="str">
        <f>VLOOKUP(A245,'Q2 Animal'!$A$2:$B$2070,2,FALSE)</f>
        <v>2164731666923961,2,"{""[test_rep_animal, test_obs_animal_products, test_COMP_FLAG_SUITABLE_FOR_ALL, test_obs_animal_authentic_product_mentioned, test_obs_animal_feather]"":1}"</v>
      </c>
      <c r="C245" s="2">
        <f t="shared" si="9"/>
        <v>0</v>
      </c>
      <c r="D245" s="4" t="s">
        <v>3250</v>
      </c>
      <c r="E245" s="2">
        <f t="shared" si="10"/>
        <v>1</v>
      </c>
      <c r="F245" s="3" t="str">
        <f>VLOOKUP(A245,'Q3 Animal'!$A$2:$B$803,2,FALSE)</f>
        <v>2164731666923961,2,"{""[test_rep_animal, test_obs_animal_products, test_obs_animal_no_mention, test_COMP_FLAG_SUITABLE_FOR_ALL, test_obs_animal_feather]"":1}"</v>
      </c>
      <c r="G245" s="2">
        <f t="shared" si="11"/>
        <v>1</v>
      </c>
      <c r="I245" t="s">
        <v>4554</v>
      </c>
      <c r="J245" t="s">
        <v>4554</v>
      </c>
      <c r="K245" t="s">
        <v>4554</v>
      </c>
    </row>
    <row r="246" spans="1:11" ht="34" x14ac:dyDescent="0.2">
      <c r="A246" s="1" t="s">
        <v>243</v>
      </c>
      <c r="B246" s="3" t="str">
        <f>VLOOKUP(A246,'Q2 Animal'!$A$2:$B$2070,2,FALSE)</f>
        <v>2567723649908787,2,"{""[test_COMP_FLAG_SUITABLE_FOR_ALL]"":1}"</v>
      </c>
      <c r="C246" s="2">
        <f t="shared" si="9"/>
        <v>1</v>
      </c>
      <c r="D246" s="4" t="s">
        <v>1146</v>
      </c>
      <c r="E246" s="2">
        <f t="shared" si="10"/>
        <v>1</v>
      </c>
      <c r="F246" s="3" t="str">
        <f>VLOOKUP(A246,'Q3 Animal'!$A$2:$B$803,2,FALSE)</f>
        <v>2567723649908787,2,"{""[test_COMP_FLAG_SUITABLE_FOR_ALL]"":1}"</v>
      </c>
      <c r="G246" s="2">
        <f t="shared" si="11"/>
        <v>2</v>
      </c>
      <c r="I246" t="s">
        <v>4554</v>
      </c>
      <c r="J246" t="s">
        <v>4554</v>
      </c>
      <c r="K246" t="s">
        <v>4554</v>
      </c>
    </row>
    <row r="247" spans="1:11" ht="34" x14ac:dyDescent="0.2">
      <c r="A247" s="1" t="s">
        <v>244</v>
      </c>
      <c r="B247" s="3" t="str">
        <f>VLOOKUP(A247,'Q2 Animal'!$A$2:$B$2070,2,FALSE)</f>
        <v>2555351421146397,2,"{""[test_COMP_FLAG_SUITABLE_FOR_ALL]"":1}"</v>
      </c>
      <c r="C247" s="2">
        <f t="shared" si="9"/>
        <v>1</v>
      </c>
      <c r="D247" s="4" t="s">
        <v>1147</v>
      </c>
      <c r="E247" s="2">
        <f t="shared" si="10"/>
        <v>1</v>
      </c>
      <c r="F247" s="3" t="str">
        <f>VLOOKUP(A247,'Q3 Animal'!$A$2:$B$803,2,FALSE)</f>
        <v>2555351421146397,2,"{""[test_COMP_FLAG_SUITABLE_FOR_ALL]"":1}"</v>
      </c>
      <c r="G247" s="2">
        <f t="shared" si="11"/>
        <v>2</v>
      </c>
      <c r="I247" t="s">
        <v>4554</v>
      </c>
      <c r="J247" t="s">
        <v>4554</v>
      </c>
      <c r="K247" t="s">
        <v>4554</v>
      </c>
    </row>
    <row r="248" spans="1:11" ht="34" x14ac:dyDescent="0.2">
      <c r="A248" s="1" t="s">
        <v>245</v>
      </c>
      <c r="B248" s="3" t="str">
        <f>VLOOKUP(A248,'Q2 Animal'!$A$2:$B$2070,2,FALSE)</f>
        <v>2427786270626738,2,"{""[test_rep_animal, test_obs_animal_sale]"":1}"</v>
      </c>
      <c r="C248" s="2">
        <f t="shared" si="9"/>
        <v>1</v>
      </c>
      <c r="D248" s="4" t="s">
        <v>3251</v>
      </c>
      <c r="E248" s="2">
        <f t="shared" si="10"/>
        <v>1</v>
      </c>
      <c r="F248" s="3" t="str">
        <f>VLOOKUP(A248,'Q3 Animal'!$A$2:$B$803,2,FALSE)</f>
        <v>2427786270626738,2,"{""[test_rep_animal, test_obs_animal_sale]"":1}"</v>
      </c>
      <c r="G248" s="2">
        <f t="shared" si="11"/>
        <v>2</v>
      </c>
      <c r="I248" t="s">
        <v>4553</v>
      </c>
      <c r="J248" t="s">
        <v>4553</v>
      </c>
      <c r="K248" t="s">
        <v>4553</v>
      </c>
    </row>
    <row r="249" spans="1:11" ht="68" x14ac:dyDescent="0.2">
      <c r="A249" s="1" t="s">
        <v>246</v>
      </c>
      <c r="B249" s="3" t="str">
        <f>VLOOKUP(A249,'Q2 Animal'!$A$2:$B$2070,2,FALSE)</f>
        <v>2046687415423252,2,"{""[test_COMP_FLAG_SUITABLE_FOR_ALL]"":1}"</v>
      </c>
      <c r="C249" s="2">
        <f t="shared" si="9"/>
        <v>0</v>
      </c>
      <c r="D249" s="4" t="s">
        <v>3252</v>
      </c>
      <c r="E249" s="2">
        <f t="shared" si="10"/>
        <v>1</v>
      </c>
      <c r="F249" s="3" t="str">
        <f>VLOOKUP(A249,'Q3 Animal'!$A$2:$B$803,2,FALSE)</f>
        <v>2046687415423252,2,"{""[test_rep_animal, test_obs_animal_products, test_obs_animal_no_mention, test_COMP_FLAG_SUITABLE_FOR_ALL, test_obs_animal_fur]"":1}"</v>
      </c>
      <c r="G249" s="2">
        <f t="shared" si="11"/>
        <v>1</v>
      </c>
      <c r="I249" t="s">
        <v>4554</v>
      </c>
      <c r="J249" t="s">
        <v>4554</v>
      </c>
      <c r="K249" t="s">
        <v>4554</v>
      </c>
    </row>
    <row r="250" spans="1:11" ht="51" x14ac:dyDescent="0.2">
      <c r="A250" s="1" t="s">
        <v>247</v>
      </c>
      <c r="B250" s="3" t="str">
        <f>VLOOKUP(A250,'Q2 Animal'!$A$2:$B$2070,2,FALSE)</f>
        <v>1791831530916873,2,"{""[test_rep_animal, test_COMP_FLAG_SUITABLE_FOR_ALL, test_obs_animal_consumption]"":1}"</v>
      </c>
      <c r="C250" s="2">
        <f t="shared" si="9"/>
        <v>1</v>
      </c>
      <c r="D250" s="4" t="s">
        <v>3253</v>
      </c>
      <c r="E250" s="2">
        <f t="shared" si="10"/>
        <v>1</v>
      </c>
      <c r="F250" s="3" t="str">
        <f>VLOOKUP(A250,'Q3 Animal'!$A$2:$B$803,2,FALSE)</f>
        <v>1791831530916873,2,"{""[test_rep_animal, test_COMP_FLAG_SUITABLE_FOR_ALL, test_obs_animal_consumption]"":1}"</v>
      </c>
      <c r="G250" s="2">
        <f t="shared" si="11"/>
        <v>2</v>
      </c>
      <c r="I250" t="s">
        <v>4554</v>
      </c>
      <c r="J250" t="s">
        <v>4554</v>
      </c>
      <c r="K250" t="s">
        <v>4554</v>
      </c>
    </row>
    <row r="251" spans="1:11" ht="34" x14ac:dyDescent="0.2">
      <c r="A251" s="1" t="s">
        <v>248</v>
      </c>
      <c r="B251" s="3" t="str">
        <f>VLOOKUP(A251,'Q2 Animal'!$A$2:$B$2070,2,FALSE)</f>
        <v>1982899248495610,2,"{""[test_COMP_FLAG_SUITABLE_FOR_ALL]"":1}"</v>
      </c>
      <c r="C251" s="2">
        <f t="shared" si="9"/>
        <v>1</v>
      </c>
      <c r="D251" s="4" t="s">
        <v>1148</v>
      </c>
      <c r="E251" s="2">
        <f t="shared" si="10"/>
        <v>1</v>
      </c>
      <c r="F251" s="3" t="str">
        <f>VLOOKUP(A251,'Q3 Animal'!$A$2:$B$803,2,FALSE)</f>
        <v>1982899248495610,2,"{""[test_COMP_FLAG_SUITABLE_FOR_ALL]"":1}"</v>
      </c>
      <c r="G251" s="2">
        <f t="shared" si="11"/>
        <v>2</v>
      </c>
      <c r="I251" t="s">
        <v>4554</v>
      </c>
      <c r="J251" t="s">
        <v>4554</v>
      </c>
      <c r="K251" t="s">
        <v>4554</v>
      </c>
    </row>
    <row r="252" spans="1:11" ht="34" x14ac:dyDescent="0.2">
      <c r="A252" s="1" t="s">
        <v>249</v>
      </c>
      <c r="B252" s="3" t="str">
        <f>VLOOKUP(A252,'Q2 Animal'!$A$2:$B$2070,2,FALSE)</f>
        <v>2427116467361505,2,"{""[test_COMP_FLAG_SUITABLE_FOR_ALL]"":1}"</v>
      </c>
      <c r="C252" s="2">
        <f t="shared" si="9"/>
        <v>1</v>
      </c>
      <c r="D252" s="4" t="s">
        <v>1149</v>
      </c>
      <c r="E252" s="2">
        <f t="shared" si="10"/>
        <v>1</v>
      </c>
      <c r="F252" s="3" t="str">
        <f>VLOOKUP(A252,'Q3 Animal'!$A$2:$B$803,2,FALSE)</f>
        <v>2427116467361505,2,"{""[test_COMP_FLAG_SUITABLE_FOR_ALL]"":1}"</v>
      </c>
      <c r="G252" s="2">
        <f t="shared" si="11"/>
        <v>2</v>
      </c>
      <c r="I252" t="s">
        <v>4554</v>
      </c>
      <c r="J252" t="s">
        <v>4554</v>
      </c>
      <c r="K252" t="s">
        <v>4554</v>
      </c>
    </row>
    <row r="253" spans="1:11" ht="34" x14ac:dyDescent="0.2">
      <c r="A253" s="1" t="s">
        <v>250</v>
      </c>
      <c r="B253" s="3" t="str">
        <f>VLOOKUP(A253,'Q2 Animal'!$A$2:$B$2070,2,FALSE)</f>
        <v>2187827007964192,2,"{""[test_COMP_FLAG_SUITABLE_FOR_ALL]"":1}"</v>
      </c>
      <c r="C253" s="2">
        <f t="shared" si="9"/>
        <v>1</v>
      </c>
      <c r="D253" s="4" t="s">
        <v>1150</v>
      </c>
      <c r="E253" s="2">
        <f t="shared" si="10"/>
        <v>1</v>
      </c>
      <c r="F253" s="3" t="str">
        <f>VLOOKUP(A253,'Q3 Animal'!$A$2:$B$803,2,FALSE)</f>
        <v>2187827007964192,2,"{""[test_COMP_FLAG_SUITABLE_FOR_ALL]"":1}"</v>
      </c>
      <c r="G253" s="2">
        <f t="shared" si="11"/>
        <v>2</v>
      </c>
      <c r="I253" t="s">
        <v>4554</v>
      </c>
      <c r="J253" t="s">
        <v>4554</v>
      </c>
      <c r="K253" t="s">
        <v>4554</v>
      </c>
    </row>
    <row r="254" spans="1:11" ht="34" x14ac:dyDescent="0.2">
      <c r="A254" s="1" t="s">
        <v>251</v>
      </c>
      <c r="B254" s="3" t="str">
        <f>VLOOKUP(A254,'Q2 Animal'!$A$2:$B$2070,2,FALSE)</f>
        <v>2006662752746078,2,"{""[test_rep_animal, test_obs_animal_sale]"":1}"</v>
      </c>
      <c r="C254" s="2">
        <f t="shared" si="9"/>
        <v>1</v>
      </c>
      <c r="D254" s="4" t="s">
        <v>3254</v>
      </c>
      <c r="E254" s="2">
        <f t="shared" si="10"/>
        <v>1</v>
      </c>
      <c r="F254" s="3" t="str">
        <f>VLOOKUP(A254,'Q3 Animal'!$A$2:$B$803,2,FALSE)</f>
        <v>2006662752746078,2,"{""[test_rep_animal, test_obs_animal_sale]"":1}"</v>
      </c>
      <c r="G254" s="2">
        <f t="shared" si="11"/>
        <v>2</v>
      </c>
      <c r="I254" t="s">
        <v>4553</v>
      </c>
      <c r="J254" t="s">
        <v>4553</v>
      </c>
      <c r="K254" t="s">
        <v>4553</v>
      </c>
    </row>
    <row r="255" spans="1:11" ht="34" x14ac:dyDescent="0.2">
      <c r="A255" s="1" t="s">
        <v>252</v>
      </c>
      <c r="B255" s="3" t="str">
        <f>VLOOKUP(A255,'Q2 Animal'!$A$2:$B$2070,2,FALSE)</f>
        <v>2201670623189717,2,"{""[test_COMP_FLAG_SUITABLE_FOR_ALL]"":1}"</v>
      </c>
      <c r="C255" s="2">
        <f t="shared" si="9"/>
        <v>1</v>
      </c>
      <c r="D255" s="4" t="s">
        <v>1151</v>
      </c>
      <c r="E255" s="2">
        <f t="shared" si="10"/>
        <v>1</v>
      </c>
      <c r="F255" s="3" t="str">
        <f>VLOOKUP(A255,'Q3 Animal'!$A$2:$B$803,2,FALSE)</f>
        <v>2201670623189717,2,"{""[test_COMP_FLAG_SUITABLE_FOR_ALL]"":1}"</v>
      </c>
      <c r="G255" s="2">
        <f t="shared" si="11"/>
        <v>2</v>
      </c>
      <c r="I255" t="s">
        <v>4554</v>
      </c>
      <c r="J255" t="s">
        <v>4554</v>
      </c>
      <c r="K255" t="s">
        <v>4554</v>
      </c>
    </row>
    <row r="256" spans="1:11" ht="34" x14ac:dyDescent="0.2">
      <c r="A256" s="1" t="s">
        <v>253</v>
      </c>
      <c r="B256" s="3" t="str">
        <f>VLOOKUP(A256,'Q2 Animal'!$A$2:$B$2070,2,FALSE)</f>
        <v>2217704664917731,2,"{""[test_COMP_FLAG_SUITABLE_FOR_ALL]"":1}"</v>
      </c>
      <c r="C256" s="2">
        <f t="shared" si="9"/>
        <v>1</v>
      </c>
      <c r="D256" s="4" t="s">
        <v>1152</v>
      </c>
      <c r="E256" s="2">
        <f t="shared" si="10"/>
        <v>1</v>
      </c>
      <c r="F256" s="3" t="str">
        <f>VLOOKUP(A256,'Q3 Animal'!$A$2:$B$803,2,FALSE)</f>
        <v>2217704664917731,2,"{""[test_COMP_FLAG_SUITABLE_FOR_ALL]"":1}"</v>
      </c>
      <c r="G256" s="2">
        <f t="shared" si="11"/>
        <v>2</v>
      </c>
      <c r="I256" t="s">
        <v>4554</v>
      </c>
      <c r="J256" t="s">
        <v>4554</v>
      </c>
      <c r="K256" t="s">
        <v>4554</v>
      </c>
    </row>
    <row r="257" spans="1:11" ht="51" x14ac:dyDescent="0.2">
      <c r="A257" s="1" t="s">
        <v>254</v>
      </c>
      <c r="B257" s="3" t="str">
        <f>VLOOKUP(A257,'Q2 Animal'!$A$2:$B$2070,2,FALSE)</f>
        <v>2064149523631145,2,"{""[test_COMP_FLAG_SUITABLE_FOR_ALL]"":1}"</v>
      </c>
      <c r="C257" s="2">
        <f t="shared" si="9"/>
        <v>1</v>
      </c>
      <c r="D257" s="4" t="s">
        <v>1153</v>
      </c>
      <c r="E257" s="2" t="e">
        <f t="shared" si="10"/>
        <v>#N/A</v>
      </c>
      <c r="F257" s="3" t="e">
        <f>VLOOKUP(A257,'Q3 Animal'!$A$2:$B$803,2,FALSE)</f>
        <v>#N/A</v>
      </c>
      <c r="G257" s="2" t="e">
        <f t="shared" si="11"/>
        <v>#N/A</v>
      </c>
      <c r="I257" t="s">
        <v>4554</v>
      </c>
      <c r="J257" t="s">
        <v>4554</v>
      </c>
      <c r="K257" t="s">
        <v>4566</v>
      </c>
    </row>
    <row r="258" spans="1:11" ht="34" x14ac:dyDescent="0.2">
      <c r="A258" s="1" t="s">
        <v>255</v>
      </c>
      <c r="B258" s="3" t="str">
        <f>VLOOKUP(A258,'Q2 Animal'!$A$2:$B$2070,2,FALSE)</f>
        <v>2219245414794132,2,"{""[test_rep_animal, test_obs_animal_sale]"":1}"</v>
      </c>
      <c r="C258" s="2">
        <f t="shared" si="9"/>
        <v>1</v>
      </c>
      <c r="D258" s="4" t="s">
        <v>3255</v>
      </c>
      <c r="E258" s="2">
        <f t="shared" si="10"/>
        <v>1</v>
      </c>
      <c r="F258" s="3" t="str">
        <f>VLOOKUP(A258,'Q3 Animal'!$A$2:$B$803,2,FALSE)</f>
        <v>2219245414794132,2,"{""[test_rep_animal, test_obs_animal_sale]"":1}"</v>
      </c>
      <c r="G258" s="2">
        <f t="shared" si="11"/>
        <v>2</v>
      </c>
      <c r="I258" t="s">
        <v>4553</v>
      </c>
      <c r="J258" t="s">
        <v>4553</v>
      </c>
      <c r="K258" t="s">
        <v>4553</v>
      </c>
    </row>
    <row r="259" spans="1:11" ht="85" x14ac:dyDescent="0.2">
      <c r="A259" s="1" t="s">
        <v>256</v>
      </c>
      <c r="B259" s="3" t="str">
        <f>VLOOKUP(A259,'Q2 Animal'!$A$2:$B$2070,2,FALSE)</f>
        <v>2066078460094348,2,"{""[test_rep_animal, test_obs_animal_products, test_obs_animal_no_mention, test_COMP_FLAG_SUITABLE_FOR_ALL, test_obs_animal_fur]"":1}"</v>
      </c>
      <c r="C259" s="2">
        <f t="shared" ref="C259:C322" si="12">IF(B259=D259,1,0)</f>
        <v>1</v>
      </c>
      <c r="D259" s="4" t="s">
        <v>3256</v>
      </c>
      <c r="E259" s="2">
        <f t="shared" ref="E259:E322" si="13">IF(D259=F259,1,0)</f>
        <v>1</v>
      </c>
      <c r="F259" s="3" t="str">
        <f>VLOOKUP(A259,'Q3 Animal'!$A$2:$B$803,2,FALSE)</f>
        <v>2066078460094348,2,"{""[test_rep_animal, test_obs_animal_products, test_obs_animal_no_mention, test_COMP_FLAG_SUITABLE_FOR_ALL, test_obs_animal_fur]"":1}"</v>
      </c>
      <c r="G259" s="2">
        <f t="shared" ref="G259:G322" si="14">SUM(C259,E259)</f>
        <v>2</v>
      </c>
      <c r="I259" t="s">
        <v>4554</v>
      </c>
      <c r="J259" t="s">
        <v>4554</v>
      </c>
      <c r="K259" t="s">
        <v>4554</v>
      </c>
    </row>
    <row r="260" spans="1:11" ht="34" x14ac:dyDescent="0.2">
      <c r="A260" s="1" t="s">
        <v>257</v>
      </c>
      <c r="B260" s="3" t="str">
        <f>VLOOKUP(A260,'Q2 Animal'!$A$2:$B$2070,2,FALSE)</f>
        <v>2458985214115118,2,"{""[test_COMP_FLAG_SUITABLE_FOR_ALL]"":1}"</v>
      </c>
      <c r="C260" s="2">
        <f t="shared" si="12"/>
        <v>1</v>
      </c>
      <c r="D260" s="4" t="s">
        <v>1154</v>
      </c>
      <c r="E260" s="2">
        <f t="shared" si="13"/>
        <v>1</v>
      </c>
      <c r="F260" s="3" t="str">
        <f>VLOOKUP(A260,'Q3 Animal'!$A$2:$B$803,2,FALSE)</f>
        <v>2458985214115118,2,"{""[test_COMP_FLAG_SUITABLE_FOR_ALL]"":1}"</v>
      </c>
      <c r="G260" s="2">
        <f t="shared" si="14"/>
        <v>2</v>
      </c>
      <c r="I260" t="s">
        <v>4554</v>
      </c>
      <c r="J260" t="s">
        <v>4554</v>
      </c>
      <c r="K260" t="s">
        <v>4554</v>
      </c>
    </row>
    <row r="261" spans="1:11" ht="85" x14ac:dyDescent="0.2">
      <c r="A261" s="1" t="s">
        <v>258</v>
      </c>
      <c r="B261" s="3" t="str">
        <f>VLOOKUP(A261,'Q2 Animal'!$A$2:$B$2070,2,FALSE)</f>
        <v>2277315935666361,2,"{""[test_rep_animal, test_obs_animal_products, test_COMP_FLAG_SUITABLE_FOR_ALL, test_obs_animal_name_mentioned, test_obs_animal_skin]"":1}"</v>
      </c>
      <c r="C261" s="2">
        <f t="shared" si="12"/>
        <v>1</v>
      </c>
      <c r="D261" s="4" t="s">
        <v>3257</v>
      </c>
      <c r="E261" s="2">
        <f t="shared" si="13"/>
        <v>1</v>
      </c>
      <c r="F261" s="3" t="str">
        <f>VLOOKUP(A261,'Q3 Animal'!$A$2:$B$803,2,FALSE)</f>
        <v>2277315935666361,2,"{""[test_rep_animal, test_obs_animal_products, test_COMP_FLAG_SUITABLE_FOR_ALL, test_obs_animal_name_mentioned, test_obs_animal_skin]"":1}"</v>
      </c>
      <c r="G261" s="2">
        <f t="shared" si="14"/>
        <v>2</v>
      </c>
      <c r="I261" t="s">
        <v>4554</v>
      </c>
      <c r="J261" t="s">
        <v>4554</v>
      </c>
      <c r="K261" t="s">
        <v>4554</v>
      </c>
    </row>
    <row r="262" spans="1:11" ht="34" x14ac:dyDescent="0.2">
      <c r="A262" s="1" t="s">
        <v>259</v>
      </c>
      <c r="B262" s="3" t="str">
        <f>VLOOKUP(A262,'Q2 Animal'!$A$2:$B$2070,2,FALSE)</f>
        <v>1724157561019353,2,"{""[test_COMP_FLAG_SUITABLE_FOR_ALL]"":1}"</v>
      </c>
      <c r="C262" s="2">
        <f t="shared" si="12"/>
        <v>1</v>
      </c>
      <c r="D262" s="4" t="s">
        <v>1155</v>
      </c>
      <c r="E262" s="2">
        <f t="shared" si="13"/>
        <v>1</v>
      </c>
      <c r="F262" s="3" t="str">
        <f>VLOOKUP(A262,'Q3 Animal'!$A$2:$B$803,2,FALSE)</f>
        <v>1724157561019353,2,"{""[test_COMP_FLAG_SUITABLE_FOR_ALL]"":1}"</v>
      </c>
      <c r="G262" s="2">
        <f t="shared" si="14"/>
        <v>2</v>
      </c>
      <c r="I262" t="s">
        <v>4554</v>
      </c>
      <c r="J262" t="s">
        <v>4554</v>
      </c>
      <c r="K262" t="s">
        <v>4554</v>
      </c>
    </row>
    <row r="263" spans="1:11" ht="51" x14ac:dyDescent="0.2">
      <c r="A263" s="1" t="s">
        <v>260</v>
      </c>
      <c r="B263" s="3" t="str">
        <f>VLOOKUP(A263,'Q2 Animal'!$A$2:$B$2070,2,FALSE)</f>
        <v>2125016117580197,2,"{""[test_rep_animal, test_obs_animal_health_other]"":1}"</v>
      </c>
      <c r="C263" s="2">
        <f t="shared" si="12"/>
        <v>0</v>
      </c>
      <c r="D263" s="4" t="s">
        <v>1156</v>
      </c>
      <c r="E263" s="2">
        <f t="shared" si="13"/>
        <v>1</v>
      </c>
      <c r="F263" s="3" t="str">
        <f>VLOOKUP(A263,'Q3 Animal'!$A$2:$B$803,2,FALSE)</f>
        <v>2125016117580197,2,"{""[test_COMP_FLAG_SUITABLE_FOR_ALL]"":1}"</v>
      </c>
      <c r="G263" s="2">
        <f t="shared" si="14"/>
        <v>1</v>
      </c>
      <c r="I263" t="s">
        <v>4553</v>
      </c>
      <c r="J263" t="s">
        <v>4554</v>
      </c>
      <c r="K263" t="s">
        <v>4554</v>
      </c>
    </row>
    <row r="264" spans="1:11" ht="34" x14ac:dyDescent="0.2">
      <c r="A264" s="1" t="s">
        <v>261</v>
      </c>
      <c r="B264" s="3" t="str">
        <f>VLOOKUP(A264,'Q2 Animal'!$A$2:$B$2070,2,FALSE)</f>
        <v>2322983661086810,2,"{""[test_COMP_FLAG_SUITABLE_FOR_ALL]"":1}"</v>
      </c>
      <c r="C264" s="2">
        <f t="shared" si="12"/>
        <v>1</v>
      </c>
      <c r="D264" s="4" t="s">
        <v>1157</v>
      </c>
      <c r="E264" s="2">
        <f t="shared" si="13"/>
        <v>1</v>
      </c>
      <c r="F264" s="3" t="str">
        <f>VLOOKUP(A264,'Q3 Animal'!$A$2:$B$803,2,FALSE)</f>
        <v>2322983661086810,2,"{""[test_COMP_FLAG_SUITABLE_FOR_ALL]"":1}"</v>
      </c>
      <c r="G264" s="2">
        <f t="shared" si="14"/>
        <v>2</v>
      </c>
      <c r="I264" t="s">
        <v>4554</v>
      </c>
      <c r="J264" t="s">
        <v>4554</v>
      </c>
      <c r="K264" t="s">
        <v>4554</v>
      </c>
    </row>
    <row r="265" spans="1:11" ht="51" x14ac:dyDescent="0.2">
      <c r="A265" s="1" t="s">
        <v>262</v>
      </c>
      <c r="B265" s="3" t="str">
        <f>VLOOKUP(A265,'Q2 Animal'!$A$2:$B$2070,2,FALSE)</f>
        <v>2426404200764144,2,"{""[test_rep_animal, test_COMP_FLAG_SUITABLE_FOR_ALL, test_obs_animal_consumption]"":1}"</v>
      </c>
      <c r="C265" s="2">
        <f t="shared" si="12"/>
        <v>1</v>
      </c>
      <c r="D265" s="4" t="s">
        <v>3258</v>
      </c>
      <c r="E265" s="2">
        <f t="shared" si="13"/>
        <v>1</v>
      </c>
      <c r="F265" s="3" t="str">
        <f>VLOOKUP(A265,'Q3 Animal'!$A$2:$B$803,2,FALSE)</f>
        <v>2426404200764144,2,"{""[test_rep_animal, test_COMP_FLAG_SUITABLE_FOR_ALL, test_obs_animal_consumption]"":1}"</v>
      </c>
      <c r="G265" s="2">
        <f t="shared" si="14"/>
        <v>2</v>
      </c>
      <c r="I265" t="s">
        <v>4554</v>
      </c>
      <c r="J265" t="s">
        <v>4554</v>
      </c>
      <c r="K265" t="s">
        <v>4554</v>
      </c>
    </row>
    <row r="266" spans="1:11" ht="85" x14ac:dyDescent="0.2">
      <c r="A266" s="1" t="s">
        <v>263</v>
      </c>
      <c r="B266" s="3" t="str">
        <f>VLOOKUP(A266,'Q2 Animal'!$A$2:$B$2070,2,FALSE)</f>
        <v>2103030226431843,2,"{""[test_rep_animal, test_obs_animal_products, test_obs_animal_no_mention, test_COMP_FLAG_SUITABLE_FOR_ALL, test_obs_animal_fur]"":1}"</v>
      </c>
      <c r="C266" s="2">
        <f t="shared" si="12"/>
        <v>1</v>
      </c>
      <c r="D266" s="4" t="s">
        <v>3259</v>
      </c>
      <c r="E266" s="2">
        <f t="shared" si="13"/>
        <v>1</v>
      </c>
      <c r="F266" s="3" t="str">
        <f>VLOOKUP(A266,'Q3 Animal'!$A$2:$B$803,2,FALSE)</f>
        <v>2103030226431843,2,"{""[test_rep_animal, test_obs_animal_products, test_obs_animal_no_mention, test_COMP_FLAG_SUITABLE_FOR_ALL, test_obs_animal_fur]"":1}"</v>
      </c>
      <c r="G266" s="2">
        <f t="shared" si="14"/>
        <v>2</v>
      </c>
      <c r="I266" t="s">
        <v>4554</v>
      </c>
      <c r="J266" t="s">
        <v>4554</v>
      </c>
      <c r="K266" t="s">
        <v>4554</v>
      </c>
    </row>
    <row r="267" spans="1:11" ht="51" x14ac:dyDescent="0.2">
      <c r="A267" s="1" t="s">
        <v>264</v>
      </c>
      <c r="B267" s="3" t="str">
        <f>VLOOKUP(A267,'Q2 Animal'!$A$2:$B$2070,2,FALSE)</f>
        <v>1965805360135311,2,"{""[test_COMP_FLAG_SUITABLE_FOR_ALL]"":1}"</v>
      </c>
      <c r="C267" s="2">
        <f t="shared" si="12"/>
        <v>1</v>
      </c>
      <c r="D267" s="4" t="s">
        <v>1158</v>
      </c>
      <c r="E267" s="2" t="e">
        <f t="shared" si="13"/>
        <v>#N/A</v>
      </c>
      <c r="F267" s="3" t="e">
        <f>VLOOKUP(A267,'Q3 Animal'!$A$2:$B$803,2,FALSE)</f>
        <v>#N/A</v>
      </c>
      <c r="G267" s="2" t="e">
        <f t="shared" si="14"/>
        <v>#N/A</v>
      </c>
      <c r="I267" t="s">
        <v>4554</v>
      </c>
      <c r="J267" t="s">
        <v>4554</v>
      </c>
      <c r="K267" t="s">
        <v>4566</v>
      </c>
    </row>
    <row r="268" spans="1:11" ht="34" x14ac:dyDescent="0.2">
      <c r="A268" s="1" t="s">
        <v>265</v>
      </c>
      <c r="B268" s="3" t="str">
        <f>VLOOKUP(A268,'Q2 Animal'!$A$2:$B$2070,2,FALSE)</f>
        <v>1767347316721427,2,"{""[test_COMP_FLAG_SUITABLE_FOR_ALL]"":1}"</v>
      </c>
      <c r="C268" s="2">
        <f t="shared" si="12"/>
        <v>1</v>
      </c>
      <c r="D268" s="4" t="s">
        <v>1159</v>
      </c>
      <c r="E268" s="2">
        <f t="shared" si="13"/>
        <v>1</v>
      </c>
      <c r="F268" s="3" t="str">
        <f>VLOOKUP(A268,'Q3 Animal'!$A$2:$B$803,2,FALSE)</f>
        <v>1767347316721427,2,"{""[test_COMP_FLAG_SUITABLE_FOR_ALL]"":1}"</v>
      </c>
      <c r="G268" s="2">
        <f t="shared" si="14"/>
        <v>2</v>
      </c>
      <c r="I268" t="s">
        <v>4554</v>
      </c>
      <c r="J268" t="s">
        <v>4554</v>
      </c>
      <c r="K268" t="s">
        <v>4554</v>
      </c>
    </row>
    <row r="269" spans="1:11" ht="34" x14ac:dyDescent="0.2">
      <c r="A269" s="1" t="s">
        <v>266</v>
      </c>
      <c r="B269" s="3" t="str">
        <f>VLOOKUP(A269,'Q2 Animal'!$A$2:$B$2070,2,FALSE)</f>
        <v>2047822258634035,2,"{""[test_rep_animal, test_obs_animal_sale]"":1}"</v>
      </c>
      <c r="C269" s="2">
        <f t="shared" si="12"/>
        <v>1</v>
      </c>
      <c r="D269" s="4" t="s">
        <v>3260</v>
      </c>
      <c r="E269" s="2">
        <f t="shared" si="13"/>
        <v>1</v>
      </c>
      <c r="F269" s="3" t="str">
        <f>VLOOKUP(A269,'Q3 Animal'!$A$2:$B$803,2,FALSE)</f>
        <v>2047822258634035,2,"{""[test_rep_animal, test_obs_animal_sale]"":1}"</v>
      </c>
      <c r="G269" s="2">
        <f t="shared" si="14"/>
        <v>2</v>
      </c>
      <c r="I269" t="s">
        <v>4553</v>
      </c>
      <c r="J269" t="s">
        <v>4553</v>
      </c>
      <c r="K269" t="s">
        <v>4553</v>
      </c>
    </row>
    <row r="270" spans="1:11" ht="51" x14ac:dyDescent="0.2">
      <c r="A270" s="1" t="s">
        <v>267</v>
      </c>
      <c r="B270" s="3" t="str">
        <f>VLOOKUP(A270,'Q2 Animal'!$A$2:$B$2070,2,FALSE)</f>
        <v>2050722001710780,2,"{""[test_COMP_FLAG_SUITABLE_FOR_ALL]"":1}"</v>
      </c>
      <c r="C270" s="2">
        <f t="shared" si="12"/>
        <v>1</v>
      </c>
      <c r="D270" s="4" t="s">
        <v>1160</v>
      </c>
      <c r="E270" s="2" t="e">
        <f t="shared" si="13"/>
        <v>#N/A</v>
      </c>
      <c r="F270" s="3" t="e">
        <f>VLOOKUP(A270,'Q3 Animal'!$A$2:$B$803,2,FALSE)</f>
        <v>#N/A</v>
      </c>
      <c r="G270" s="2" t="e">
        <f t="shared" si="14"/>
        <v>#N/A</v>
      </c>
      <c r="I270" t="s">
        <v>4554</v>
      </c>
      <c r="J270" t="s">
        <v>4554</v>
      </c>
      <c r="K270" t="s">
        <v>4566</v>
      </c>
    </row>
    <row r="271" spans="1:11" ht="51" x14ac:dyDescent="0.2">
      <c r="A271" s="1" t="s">
        <v>268</v>
      </c>
      <c r="B271" s="3" t="str">
        <f>VLOOKUP(A271,'Q2 Animal'!$A$2:$B$2070,2,FALSE)</f>
        <v>2066115176797905,2,"{""[test_rep_animal, test_obs_animal_sale]"":1}"</v>
      </c>
      <c r="C271" s="2">
        <f t="shared" si="12"/>
        <v>0</v>
      </c>
      <c r="D271" s="4" t="s">
        <v>3261</v>
      </c>
      <c r="E271" s="2">
        <f t="shared" si="13"/>
        <v>0</v>
      </c>
      <c r="F271" s="3" t="str">
        <f>VLOOKUP(A271,'Q3 Animal'!$A$2:$B$803,2,FALSE)</f>
        <v>2066115176797905,2,"{""[test_rep_animal, test_obs_animal_sale]"":1}"</v>
      </c>
      <c r="G271" s="2">
        <f t="shared" si="14"/>
        <v>0</v>
      </c>
      <c r="I271" t="s">
        <v>4553</v>
      </c>
      <c r="J271" t="s">
        <v>4553</v>
      </c>
      <c r="K271" t="s">
        <v>4553</v>
      </c>
    </row>
    <row r="272" spans="1:11" ht="85" x14ac:dyDescent="0.2">
      <c r="A272" s="1" t="s">
        <v>269</v>
      </c>
      <c r="B272" s="3" t="str">
        <f>VLOOKUP(A272,'Q2 Animal'!$A$2:$B$2070,2,FALSE)</f>
        <v>2178875932134790,2,"{""[test_rep_animal, test_obs_animal_products, test_COMP_FLAG_SUITABLE_FOR_ALL, test_obs_animal_authentic_product_mentioned, test_obs_animal_feather]"":1}"</v>
      </c>
      <c r="C272" s="2">
        <f t="shared" si="12"/>
        <v>1</v>
      </c>
      <c r="D272" s="4" t="s">
        <v>3262</v>
      </c>
      <c r="E272" s="2">
        <f t="shared" si="13"/>
        <v>1</v>
      </c>
      <c r="F272" s="3" t="str">
        <f>VLOOKUP(A272,'Q3 Animal'!$A$2:$B$803,2,FALSE)</f>
        <v>2178875932134790,2,"{""[test_rep_animal, test_obs_animal_products, test_COMP_FLAG_SUITABLE_FOR_ALL, test_obs_animal_authentic_product_mentioned, test_obs_animal_feather]"":1}"</v>
      </c>
      <c r="G272" s="2">
        <f t="shared" si="14"/>
        <v>2</v>
      </c>
      <c r="I272" t="s">
        <v>4554</v>
      </c>
      <c r="J272" t="s">
        <v>4554</v>
      </c>
      <c r="K272" t="s">
        <v>4554</v>
      </c>
    </row>
    <row r="273" spans="1:11" ht="85" x14ac:dyDescent="0.2">
      <c r="A273" s="1" t="s">
        <v>270</v>
      </c>
      <c r="B273" s="3" t="str">
        <f>VLOOKUP(A273,'Q2 Animal'!$A$2:$B$2070,2,FALSE)</f>
        <v>2733958419977761,2,"{""[test_rep_animal, test_obs_animal_products, test_obs_animal_fake_product_mentioned, test_COMP_FLAG_SUITABLE_FOR_ALL, test_obs_animal_fur]"":1}"</v>
      </c>
      <c r="C273" s="2">
        <f t="shared" si="12"/>
        <v>1</v>
      </c>
      <c r="D273" s="4" t="s">
        <v>3263</v>
      </c>
      <c r="E273" s="2">
        <f t="shared" si="13"/>
        <v>1</v>
      </c>
      <c r="F273" s="3" t="str">
        <f>VLOOKUP(A273,'Q3 Animal'!$A$2:$B$803,2,FALSE)</f>
        <v>2733958419977761,2,"{""[test_rep_animal, test_obs_animal_products, test_obs_animal_fake_product_mentioned, test_COMP_FLAG_SUITABLE_FOR_ALL, test_obs_animal_fur]"":1}"</v>
      </c>
      <c r="G273" s="2">
        <f t="shared" si="14"/>
        <v>2</v>
      </c>
      <c r="I273" t="s">
        <v>4554</v>
      </c>
      <c r="J273" t="s">
        <v>4554</v>
      </c>
      <c r="K273" t="s">
        <v>4554</v>
      </c>
    </row>
    <row r="274" spans="1:11" ht="51" x14ac:dyDescent="0.2">
      <c r="A274" s="1" t="s">
        <v>271</v>
      </c>
      <c r="B274" s="3" t="str">
        <f>VLOOKUP(A274,'Q2 Animal'!$A$2:$B$2070,2,FALSE)</f>
        <v>1835827493196288,2,"{""[test_rep_animal, test_obs_animal_sale]"":1}"</v>
      </c>
      <c r="C274" s="2">
        <f t="shared" si="12"/>
        <v>0</v>
      </c>
      <c r="D274" s="4" t="s">
        <v>1161</v>
      </c>
      <c r="E274" s="2">
        <f t="shared" si="13"/>
        <v>1</v>
      </c>
      <c r="F274" s="3" t="str">
        <f>VLOOKUP(A274,'Q3 Animal'!$A$2:$B$803,2,FALSE)</f>
        <v>1835827493196288,2,"{""[test_COMP_FLAG_SUITABLE_FOR_ALL]"":1}"</v>
      </c>
      <c r="G274" s="2">
        <f t="shared" si="14"/>
        <v>1</v>
      </c>
      <c r="I274" t="s">
        <v>4553</v>
      </c>
      <c r="J274" t="s">
        <v>4554</v>
      </c>
      <c r="K274" t="s">
        <v>4554</v>
      </c>
    </row>
    <row r="275" spans="1:11" ht="85" x14ac:dyDescent="0.2">
      <c r="A275" s="1" t="s">
        <v>272</v>
      </c>
      <c r="B275" s="3" t="str">
        <f>VLOOKUP(A275,'Q2 Animal'!$A$2:$B$2070,2,FALSE)</f>
        <v>2077145122328893,2,"{""[test_rep_animal, test_obs_animal_products, test_COMP_FLAG_SUITABLE_FOR_ALL, test_obs_animal_authentic_product_mentioned, test_obs_animal_skin]"":1}"</v>
      </c>
      <c r="C275" s="2">
        <f t="shared" si="12"/>
        <v>0</v>
      </c>
      <c r="D275" s="4" t="s">
        <v>3264</v>
      </c>
      <c r="E275" s="2">
        <f t="shared" si="13"/>
        <v>1</v>
      </c>
      <c r="F275" s="3" t="str">
        <f>VLOOKUP(A275,'Q3 Animal'!$A$2:$B$803,2,FALSE)</f>
        <v>2077145122328893,2,"{""[test_rep_animal, test_obs_animal_products, test_COMP_FLAG_SUITABLE_FOR_ALL, test_obs_animal_name_mentioned, test_obs_animal_other]"":1}"</v>
      </c>
      <c r="G275" s="2">
        <f t="shared" si="14"/>
        <v>1</v>
      </c>
      <c r="I275" t="s">
        <v>4554</v>
      </c>
      <c r="J275" t="s">
        <v>4554</v>
      </c>
      <c r="K275" t="s">
        <v>4554</v>
      </c>
    </row>
    <row r="276" spans="1:11" ht="34" x14ac:dyDescent="0.2">
      <c r="A276" s="1" t="s">
        <v>273</v>
      </c>
      <c r="B276" s="3" t="str">
        <f>VLOOKUP(A276,'Q2 Animal'!$A$2:$B$2070,2,FALSE)</f>
        <v>2117833358304176,2,"{""[test_COMP_FLAG_SUITABLE_FOR_ALL]"":1}"</v>
      </c>
      <c r="C276" s="2">
        <f t="shared" si="12"/>
        <v>1</v>
      </c>
      <c r="D276" s="4" t="s">
        <v>1162</v>
      </c>
      <c r="E276" s="2">
        <f t="shared" si="13"/>
        <v>1</v>
      </c>
      <c r="F276" s="3" t="str">
        <f>VLOOKUP(A276,'Q3 Animal'!$A$2:$B$803,2,FALSE)</f>
        <v>2117833358304176,2,"{""[test_COMP_FLAG_SUITABLE_FOR_ALL]"":1}"</v>
      </c>
      <c r="G276" s="2">
        <f t="shared" si="14"/>
        <v>2</v>
      </c>
      <c r="I276" t="s">
        <v>4554</v>
      </c>
      <c r="J276" t="s">
        <v>4554</v>
      </c>
      <c r="K276" t="s">
        <v>4554</v>
      </c>
    </row>
    <row r="277" spans="1:11" ht="34" x14ac:dyDescent="0.2">
      <c r="A277" s="1" t="s">
        <v>274</v>
      </c>
      <c r="B277" s="3" t="str">
        <f>VLOOKUP(A277,'Q2 Animal'!$A$2:$B$2070,2,FALSE)</f>
        <v>2596404590376448,2,"{""[test_COMP_FLAG_SUITABLE_FOR_ALL]"":1}"</v>
      </c>
      <c r="C277" s="2">
        <f t="shared" si="12"/>
        <v>1</v>
      </c>
      <c r="D277" s="4" t="s">
        <v>1163</v>
      </c>
      <c r="E277" s="2">
        <f t="shared" si="13"/>
        <v>1</v>
      </c>
      <c r="F277" s="3" t="str">
        <f>VLOOKUP(A277,'Q3 Animal'!$A$2:$B$803,2,FALSE)</f>
        <v>2596404590376448,2,"{""[test_COMP_FLAG_SUITABLE_FOR_ALL]"":1}"</v>
      </c>
      <c r="G277" s="2">
        <f t="shared" si="14"/>
        <v>2</v>
      </c>
      <c r="I277" t="s">
        <v>4554</v>
      </c>
      <c r="J277" t="s">
        <v>4554</v>
      </c>
      <c r="K277" t="s">
        <v>4554</v>
      </c>
    </row>
    <row r="278" spans="1:11" ht="51" x14ac:dyDescent="0.2">
      <c r="A278" s="1" t="s">
        <v>275</v>
      </c>
      <c r="B278" s="3" t="str">
        <f>VLOOKUP(A278,'Q2 Animal'!$A$2:$B$2070,2,FALSE)</f>
        <v>2010107109085135,2,"{""[test_rep_animal, test_obs_animal_medicine]"":1}"</v>
      </c>
      <c r="C278" s="2">
        <f t="shared" si="12"/>
        <v>0</v>
      </c>
      <c r="D278" s="4" t="s">
        <v>1164</v>
      </c>
      <c r="E278" s="2">
        <f t="shared" si="13"/>
        <v>1</v>
      </c>
      <c r="F278" s="3" t="str">
        <f>VLOOKUP(A278,'Q3 Animal'!$A$2:$B$803,2,FALSE)</f>
        <v>2010107109085135,2,"{""[test_COMP_FLAG_SUITABLE_FOR_ALL]"":1}"</v>
      </c>
      <c r="G278" s="2">
        <f t="shared" si="14"/>
        <v>1</v>
      </c>
      <c r="I278" t="s">
        <v>4553</v>
      </c>
      <c r="J278" t="s">
        <v>4554</v>
      </c>
      <c r="K278" t="s">
        <v>4554</v>
      </c>
    </row>
    <row r="279" spans="1:11" ht="34" x14ac:dyDescent="0.2">
      <c r="A279" s="1" t="s">
        <v>276</v>
      </c>
      <c r="B279" s="3" t="str">
        <f>VLOOKUP(A279,'Q2 Animal'!$A$2:$B$2070,2,FALSE)</f>
        <v>2048335395281086,2,"{""[test_COMP_FLAG_SUITABLE_FOR_ALL]"":1}"</v>
      </c>
      <c r="C279" s="2">
        <f t="shared" si="12"/>
        <v>1</v>
      </c>
      <c r="D279" s="4" t="s">
        <v>1165</v>
      </c>
      <c r="E279" s="2">
        <f t="shared" si="13"/>
        <v>1</v>
      </c>
      <c r="F279" s="3" t="str">
        <f>VLOOKUP(A279,'Q3 Animal'!$A$2:$B$803,2,FALSE)</f>
        <v>2048335395281086,2,"{""[test_COMP_FLAG_SUITABLE_FOR_ALL]"":1}"</v>
      </c>
      <c r="G279" s="2">
        <f t="shared" si="14"/>
        <v>2</v>
      </c>
      <c r="I279" t="s">
        <v>4554</v>
      </c>
      <c r="J279" t="s">
        <v>4554</v>
      </c>
      <c r="K279" t="s">
        <v>4554</v>
      </c>
    </row>
    <row r="280" spans="1:11" ht="51" x14ac:dyDescent="0.2">
      <c r="A280" s="1" t="s">
        <v>277</v>
      </c>
      <c r="B280" s="3" t="str">
        <f>VLOOKUP(A280,'Q2 Animal'!$A$2:$B$2070,2,FALSE)</f>
        <v>2108995969138707,2,"{""[test_obs_services, test_obs_other_services, test_rep_services]"":1}"</v>
      </c>
      <c r="C280" s="2">
        <f t="shared" si="12"/>
        <v>1</v>
      </c>
      <c r="D280" s="4" t="s">
        <v>3265</v>
      </c>
      <c r="E280" s="2">
        <f t="shared" si="13"/>
        <v>0</v>
      </c>
      <c r="F280" s="3" t="str">
        <f>VLOOKUP(A280,'Q3 Animal'!$A$2:$B$803,2,FALSE)</f>
        <v>2108995969138707,2,"{""[test_COMP_FLAG_SUITABLE_FOR_ALL]"":1}"</v>
      </c>
      <c r="G280" s="2">
        <f t="shared" si="14"/>
        <v>1</v>
      </c>
      <c r="I280" t="s">
        <v>4556</v>
      </c>
      <c r="J280" t="s">
        <v>4556</v>
      </c>
      <c r="K280" t="s">
        <v>4554</v>
      </c>
    </row>
    <row r="281" spans="1:11" ht="51" x14ac:dyDescent="0.2">
      <c r="A281" s="1" t="s">
        <v>278</v>
      </c>
      <c r="B281" s="3" t="str">
        <f>VLOOKUP(A281,'Q2 Animal'!$A$2:$B$2070,2,FALSE)</f>
        <v>2279843058706743,2,"{""[test_rep_animal, test_obs_animal_sale]"":1}"</v>
      </c>
      <c r="C281" s="2">
        <f t="shared" si="12"/>
        <v>1</v>
      </c>
      <c r="D281" s="4" t="s">
        <v>3266</v>
      </c>
      <c r="E281" s="2">
        <f t="shared" si="13"/>
        <v>0</v>
      </c>
      <c r="F281" s="3" t="str">
        <f>VLOOKUP(A281,'Q3 Animal'!$A$2:$B$803,2,FALSE)</f>
        <v>2279843058706743,2,"{""[test_rep_nonproduct, test_obs_nointent, test_pil_nointent_nonprod]"":1}"</v>
      </c>
      <c r="G281" s="2">
        <f t="shared" si="14"/>
        <v>1</v>
      </c>
      <c r="I281" t="s">
        <v>4553</v>
      </c>
      <c r="J281" t="s">
        <v>4553</v>
      </c>
      <c r="K281" t="s">
        <v>4555</v>
      </c>
    </row>
    <row r="282" spans="1:11" ht="68" x14ac:dyDescent="0.2">
      <c r="A282" s="1" t="s">
        <v>279</v>
      </c>
      <c r="B282" s="3" t="str">
        <f>VLOOKUP(A282,'Q2 Animal'!$A$2:$B$2070,2,FALSE)</f>
        <v>2669289749777852,2,"{""[test_rep_animal, test_obs_animal_products, test_obs_animal_no_mention, test_COMP_FLAG_SUITABLE_FOR_ALL, test_obs_animal_fur, test_obs_animal_leather]"":1}"</v>
      </c>
      <c r="C282" s="2">
        <f t="shared" si="12"/>
        <v>0</v>
      </c>
      <c r="D282" s="4" t="s">
        <v>3267</v>
      </c>
      <c r="E282" s="2">
        <f t="shared" si="13"/>
        <v>0</v>
      </c>
      <c r="F282" s="3" t="str">
        <f>VLOOKUP(A282,'Q3 Animal'!$A$2:$B$803,2,FALSE)</f>
        <v>2669289749777852,2,"{""[test_rep_animal, test_obs_animal_products, test_obs_animal_no_mention, test_COMP_FLAG_SUITABLE_FOR_ALL, test_obs_animal_fur, test_obs_animal_leather]"":1}"</v>
      </c>
      <c r="G282" s="2">
        <f t="shared" si="14"/>
        <v>0</v>
      </c>
      <c r="I282" t="s">
        <v>4554</v>
      </c>
      <c r="J282" t="s">
        <v>4554</v>
      </c>
      <c r="K282" t="s">
        <v>4554</v>
      </c>
    </row>
    <row r="283" spans="1:11" ht="34" x14ac:dyDescent="0.2">
      <c r="A283" s="1" t="s">
        <v>280</v>
      </c>
      <c r="B283" s="3" t="str">
        <f>VLOOKUP(A283,'Q2 Animal'!$A$2:$B$2070,2,FALSE)</f>
        <v>2055425097867640,2,"{""[test_COMP_FLAG_SUITABLE_FOR_ALL]"":1}"</v>
      </c>
      <c r="C283" s="2">
        <f t="shared" si="12"/>
        <v>1</v>
      </c>
      <c r="D283" s="4" t="s">
        <v>1166</v>
      </c>
      <c r="E283" s="2">
        <f t="shared" si="13"/>
        <v>1</v>
      </c>
      <c r="F283" s="3" t="str">
        <f>VLOOKUP(A283,'Q3 Animal'!$A$2:$B$803,2,FALSE)</f>
        <v>2055425097867640,2,"{""[test_COMP_FLAG_SUITABLE_FOR_ALL]"":1}"</v>
      </c>
      <c r="G283" s="2">
        <f t="shared" si="14"/>
        <v>2</v>
      </c>
      <c r="I283" t="s">
        <v>4554</v>
      </c>
      <c r="J283" t="s">
        <v>4554</v>
      </c>
      <c r="K283" t="s">
        <v>4554</v>
      </c>
    </row>
    <row r="284" spans="1:11" ht="51" x14ac:dyDescent="0.2">
      <c r="A284" s="1" t="s">
        <v>281</v>
      </c>
      <c r="B284" s="3" t="str">
        <f>VLOOKUP(A284,'Q2 Animal'!$A$2:$B$2070,2,FALSE)</f>
        <v>2317662948277879,2,"{""[test_rep_animal, test_obs_animal_sale]"":1}"</v>
      </c>
      <c r="C284" s="2">
        <f t="shared" si="12"/>
        <v>0</v>
      </c>
      <c r="D284" s="4" t="s">
        <v>3039</v>
      </c>
      <c r="E284" s="2">
        <f t="shared" si="13"/>
        <v>0</v>
      </c>
      <c r="F284" s="3" t="str">
        <f>VLOOKUP(A284,'Q3 Animal'!$A$2:$B$803,2,FALSE)</f>
        <v>2317662948277879,2,"{""[test_rep_animal, test_obs_animal_sale]"":1}"</v>
      </c>
      <c r="G284" s="2">
        <f t="shared" si="14"/>
        <v>0</v>
      </c>
      <c r="I284" t="s">
        <v>4553</v>
      </c>
      <c r="J284" t="s">
        <v>4554</v>
      </c>
      <c r="K284" t="s">
        <v>4553</v>
      </c>
    </row>
    <row r="285" spans="1:11" ht="51" x14ac:dyDescent="0.2">
      <c r="A285" s="1" t="s">
        <v>282</v>
      </c>
      <c r="B285" s="3" t="str">
        <f>VLOOKUP(A285,'Q2 Animal'!$A$2:$B$2070,2,FALSE)</f>
        <v>1669872166458332,2,"{""[test_rep_electronicsinterference, test_pil_unauthorized]"":1}"</v>
      </c>
      <c r="C285" s="2">
        <f t="shared" si="12"/>
        <v>1</v>
      </c>
      <c r="D285" s="4" t="s">
        <v>3268</v>
      </c>
      <c r="E285" s="2" t="e">
        <f t="shared" si="13"/>
        <v>#N/A</v>
      </c>
      <c r="F285" s="3" t="e">
        <f>VLOOKUP(A285,'Q3 Animal'!$A$2:$B$803,2,FALSE)</f>
        <v>#N/A</v>
      </c>
      <c r="G285" s="2" t="e">
        <f t="shared" si="14"/>
        <v>#N/A</v>
      </c>
      <c r="I285" t="s">
        <v>4558</v>
      </c>
      <c r="J285" t="s">
        <v>4558</v>
      </c>
      <c r="K285" t="s">
        <v>4566</v>
      </c>
    </row>
    <row r="286" spans="1:11" ht="85" x14ac:dyDescent="0.2">
      <c r="A286" s="1" t="s">
        <v>283</v>
      </c>
      <c r="B286" s="3" t="str">
        <f>VLOOKUP(A286,'Q2 Animal'!$A$2:$B$2070,2,FALSE)</f>
        <v>2175612072505656,2,"{""[test_rep_animal, test_obs_animal_products, test_COMP_FLAG_SUITABLE_FOR_ALL, test_obs_animal_name_mentioned, test_obs_animal_skin]"":1}"</v>
      </c>
      <c r="C286" s="2">
        <f t="shared" si="12"/>
        <v>1</v>
      </c>
      <c r="D286" s="4" t="s">
        <v>3269</v>
      </c>
      <c r="E286" s="2">
        <f t="shared" si="13"/>
        <v>1</v>
      </c>
      <c r="F286" s="3" t="str">
        <f>VLOOKUP(A286,'Q3 Animal'!$A$2:$B$803,2,FALSE)</f>
        <v>2175612072505656,2,"{""[test_rep_animal, test_obs_animal_products, test_COMP_FLAG_SUITABLE_FOR_ALL, test_obs_animal_name_mentioned, test_obs_animal_skin]"":1}"</v>
      </c>
      <c r="G286" s="2">
        <f t="shared" si="14"/>
        <v>2</v>
      </c>
      <c r="I286" t="s">
        <v>4554</v>
      </c>
      <c r="J286" t="s">
        <v>4554</v>
      </c>
      <c r="K286" t="s">
        <v>4554</v>
      </c>
    </row>
    <row r="287" spans="1:11" ht="34" x14ac:dyDescent="0.2">
      <c r="A287" s="1" t="s">
        <v>284</v>
      </c>
      <c r="B287" s="3" t="str">
        <f>VLOOKUP(A287,'Q2 Animal'!$A$2:$B$2070,2,FALSE)</f>
        <v>2354098164624501,2,"{""[test_COMP_FLAG_SUITABLE_FOR_ALL]"":1}"</v>
      </c>
      <c r="C287" s="2">
        <f t="shared" si="12"/>
        <v>1</v>
      </c>
      <c r="D287" s="4" t="s">
        <v>1167</v>
      </c>
      <c r="E287" s="2">
        <f t="shared" si="13"/>
        <v>1</v>
      </c>
      <c r="F287" s="3" t="str">
        <f>VLOOKUP(A287,'Q3 Animal'!$A$2:$B$803,2,FALSE)</f>
        <v>2354098164624501,2,"{""[test_COMP_FLAG_SUITABLE_FOR_ALL]"":1}"</v>
      </c>
      <c r="G287" s="2">
        <f t="shared" si="14"/>
        <v>2</v>
      </c>
      <c r="I287" t="s">
        <v>4554</v>
      </c>
      <c r="J287" t="s">
        <v>4554</v>
      </c>
      <c r="K287" t="s">
        <v>4554</v>
      </c>
    </row>
    <row r="288" spans="1:11" ht="51" x14ac:dyDescent="0.2">
      <c r="A288" s="1" t="s">
        <v>285</v>
      </c>
      <c r="B288" s="3" t="str">
        <f>VLOOKUP(A288,'Q2 Animal'!$A$2:$B$2070,2,FALSE)</f>
        <v>1945377368892987,2,"{""[test_COMP_FLAG_SUITABLE_FOR_ALL]"":1}"</v>
      </c>
      <c r="C288" s="2">
        <f t="shared" si="12"/>
        <v>0</v>
      </c>
      <c r="D288" s="4" t="s">
        <v>3270</v>
      </c>
      <c r="E288" s="2">
        <f t="shared" si="13"/>
        <v>1</v>
      </c>
      <c r="F288" s="3" t="str">
        <f>VLOOKUP(A288,'Q3 Animal'!$A$2:$B$803,2,FALSE)</f>
        <v>1945377368892987,2,"{""[test_rep_animal, test_obs_animal_sale]"":1}"</v>
      </c>
      <c r="G288" s="2">
        <f t="shared" si="14"/>
        <v>1</v>
      </c>
      <c r="I288" t="s">
        <v>4554</v>
      </c>
      <c r="J288" t="s">
        <v>4553</v>
      </c>
      <c r="K288" t="s">
        <v>4553</v>
      </c>
    </row>
    <row r="289" spans="1:11" ht="34" x14ac:dyDescent="0.2">
      <c r="A289" s="1" t="s">
        <v>286</v>
      </c>
      <c r="B289" s="3" t="str">
        <f>VLOOKUP(A289,'Q2 Animal'!$A$2:$B$2070,2,FALSE)</f>
        <v>2485695688169541,2,"{""[test_rep_animal, test_obs_animal_sale]"":1}"</v>
      </c>
      <c r="C289" s="2">
        <f t="shared" si="12"/>
        <v>1</v>
      </c>
      <c r="D289" s="4" t="s">
        <v>3271</v>
      </c>
      <c r="E289" s="2">
        <f t="shared" si="13"/>
        <v>1</v>
      </c>
      <c r="F289" s="3" t="str">
        <f>VLOOKUP(A289,'Q3 Animal'!$A$2:$B$803,2,FALSE)</f>
        <v>2485695688169541,2,"{""[test_rep_animal, test_obs_animal_sale]"":1}"</v>
      </c>
      <c r="G289" s="2">
        <f t="shared" si="14"/>
        <v>2</v>
      </c>
      <c r="I289" t="s">
        <v>4553</v>
      </c>
      <c r="J289" t="s">
        <v>4553</v>
      </c>
      <c r="K289" t="s">
        <v>4553</v>
      </c>
    </row>
    <row r="290" spans="1:11" ht="34" x14ac:dyDescent="0.2">
      <c r="A290" s="1" t="s">
        <v>287</v>
      </c>
      <c r="B290" s="3" t="str">
        <f>VLOOKUP(A290,'Q2 Animal'!$A$2:$B$2070,2,FALSE)</f>
        <v>2064971936891119,2,"{""[test_rep_animal, test_obs_animal_sale]"":1}"</v>
      </c>
      <c r="C290" s="2">
        <f t="shared" si="12"/>
        <v>1</v>
      </c>
      <c r="D290" s="4" t="s">
        <v>3272</v>
      </c>
      <c r="E290" s="2">
        <f t="shared" si="13"/>
        <v>1</v>
      </c>
      <c r="F290" s="3" t="str">
        <f>VLOOKUP(A290,'Q3 Animal'!$A$2:$B$803,2,FALSE)</f>
        <v>2064971936891119,2,"{""[test_rep_animal, test_obs_animal_sale]"":1}"</v>
      </c>
      <c r="G290" s="2">
        <f t="shared" si="14"/>
        <v>2</v>
      </c>
      <c r="I290" t="s">
        <v>4553</v>
      </c>
      <c r="J290" t="s">
        <v>4553</v>
      </c>
      <c r="K290" t="s">
        <v>4553</v>
      </c>
    </row>
    <row r="291" spans="1:11" ht="85" x14ac:dyDescent="0.2">
      <c r="A291" s="1" t="s">
        <v>288</v>
      </c>
      <c r="B291" s="3" t="str">
        <f>VLOOKUP(A291,'Q2 Animal'!$A$2:$B$2070,2,FALSE)</f>
        <v>1694471677320036,2,"{""[test_rep_animal, test_obs_animal_products, test_obs_animal_no_mention, test_COMP_FLAG_SUITABLE_FOR_ALL, test_obs_animal_fur]"":1}"</v>
      </c>
      <c r="C291" s="2">
        <f t="shared" si="12"/>
        <v>1</v>
      </c>
      <c r="D291" s="4" t="s">
        <v>3273</v>
      </c>
      <c r="E291" s="2">
        <f t="shared" si="13"/>
        <v>1</v>
      </c>
      <c r="F291" s="3" t="str">
        <f>VLOOKUP(A291,'Q3 Animal'!$A$2:$B$803,2,FALSE)</f>
        <v>1694471677320036,2,"{""[test_rep_animal, test_obs_animal_products, test_obs_animal_no_mention, test_COMP_FLAG_SUITABLE_FOR_ALL, test_obs_animal_fur]"":1}"</v>
      </c>
      <c r="G291" s="2">
        <f t="shared" si="14"/>
        <v>2</v>
      </c>
      <c r="I291" t="s">
        <v>4554</v>
      </c>
      <c r="J291" t="s">
        <v>4554</v>
      </c>
      <c r="K291" t="s">
        <v>4554</v>
      </c>
    </row>
    <row r="292" spans="1:11" ht="51" x14ac:dyDescent="0.2">
      <c r="A292" s="1" t="s">
        <v>289</v>
      </c>
      <c r="B292" s="3" t="str">
        <f>VLOOKUP(A292,'Q2 Animal'!$A$2:$B$2070,2,FALSE)</f>
        <v>2023760697700524,2,"{""[test_obs_services, test_obs_other_services, test_rep_services]"":1}"</v>
      </c>
      <c r="C292" s="2">
        <f t="shared" si="12"/>
        <v>1</v>
      </c>
      <c r="D292" s="4" t="s">
        <v>3274</v>
      </c>
      <c r="E292" s="2">
        <f t="shared" si="13"/>
        <v>1</v>
      </c>
      <c r="F292" s="3" t="str">
        <f>VLOOKUP(A292,'Q3 Animal'!$A$2:$B$803,2,FALSE)</f>
        <v>2023760697700524,2,"{""[test_obs_services, test_obs_other_services, test_rep_services]"":1}"</v>
      </c>
      <c r="G292" s="2">
        <f t="shared" si="14"/>
        <v>2</v>
      </c>
      <c r="I292" t="s">
        <v>4556</v>
      </c>
      <c r="J292" t="s">
        <v>4556</v>
      </c>
      <c r="K292" t="s">
        <v>4556</v>
      </c>
    </row>
    <row r="293" spans="1:11" ht="85" x14ac:dyDescent="0.2">
      <c r="A293" s="1" t="s">
        <v>290</v>
      </c>
      <c r="B293" s="3" t="str">
        <f>VLOOKUP(A293,'Q2 Animal'!$A$2:$B$2070,2,FALSE)</f>
        <v>2049567598458355,2,"{""[test_rep_animal, test_obs_animal_products, test_COMP_FLAG_SUITABLE_FOR_ALL, test_obs_animal_authentic_product_mentioned, test_obs_animal_fur]"":1}"</v>
      </c>
      <c r="C293" s="2">
        <f t="shared" si="12"/>
        <v>1</v>
      </c>
      <c r="D293" s="4" t="s">
        <v>3275</v>
      </c>
      <c r="E293" s="2">
        <f t="shared" si="13"/>
        <v>1</v>
      </c>
      <c r="F293" s="3" t="str">
        <f>VLOOKUP(A293,'Q3 Animal'!$A$2:$B$803,2,FALSE)</f>
        <v>2049567598458355,2,"{""[test_rep_animal, test_obs_animal_products, test_COMP_FLAG_SUITABLE_FOR_ALL, test_obs_animal_authentic_product_mentioned, test_obs_animal_fur]"":1}"</v>
      </c>
      <c r="G293" s="2">
        <f t="shared" si="14"/>
        <v>2</v>
      </c>
      <c r="I293" t="s">
        <v>4554</v>
      </c>
      <c r="J293" t="s">
        <v>4554</v>
      </c>
      <c r="K293" t="s">
        <v>4554</v>
      </c>
    </row>
    <row r="294" spans="1:11" ht="51" x14ac:dyDescent="0.2">
      <c r="A294" s="1" t="s">
        <v>291</v>
      </c>
      <c r="B294" s="3" t="str">
        <f>VLOOKUP(A294,'Q2 Animal'!$A$2:$B$2070,2,FALSE)</f>
        <v>1667164476744399,2,"{""[test_COMP_FLAG_SUITABLE_FOR_ALL]"":1}"</v>
      </c>
      <c r="C294" s="2">
        <f t="shared" si="12"/>
        <v>1</v>
      </c>
      <c r="D294" s="4" t="s">
        <v>1168</v>
      </c>
      <c r="E294" s="2" t="e">
        <f t="shared" si="13"/>
        <v>#N/A</v>
      </c>
      <c r="F294" s="3" t="e">
        <f>VLOOKUP(A294,'Q3 Animal'!$A$2:$B$803,2,FALSE)</f>
        <v>#N/A</v>
      </c>
      <c r="G294" s="2" t="e">
        <f t="shared" si="14"/>
        <v>#N/A</v>
      </c>
      <c r="I294" t="s">
        <v>4554</v>
      </c>
      <c r="J294" t="s">
        <v>4554</v>
      </c>
      <c r="K294" t="s">
        <v>4566</v>
      </c>
    </row>
    <row r="295" spans="1:11" ht="51" x14ac:dyDescent="0.2">
      <c r="A295" s="1" t="s">
        <v>292</v>
      </c>
      <c r="B295" s="3" t="str">
        <f>VLOOKUP(A295,'Q2 Animal'!$A$2:$B$2070,2,FALSE)</f>
        <v>1865409000246170,2,"{""[test_COMP_FLAG_SUITABLE_FOR_ALL]"":1}"</v>
      </c>
      <c r="C295" s="2">
        <f t="shared" si="12"/>
        <v>1</v>
      </c>
      <c r="D295" s="4" t="s">
        <v>1169</v>
      </c>
      <c r="E295" s="2" t="e">
        <f t="shared" si="13"/>
        <v>#N/A</v>
      </c>
      <c r="F295" s="3" t="e">
        <f>VLOOKUP(A295,'Q3 Animal'!$A$2:$B$803,2,FALSE)</f>
        <v>#N/A</v>
      </c>
      <c r="G295" s="2" t="e">
        <f t="shared" si="14"/>
        <v>#N/A</v>
      </c>
      <c r="I295" t="s">
        <v>4554</v>
      </c>
      <c r="J295" t="s">
        <v>4554</v>
      </c>
      <c r="K295" t="s">
        <v>4566</v>
      </c>
    </row>
    <row r="296" spans="1:11" ht="51" x14ac:dyDescent="0.2">
      <c r="A296" s="1" t="s">
        <v>293</v>
      </c>
      <c r="B296" s="3" t="str">
        <f>VLOOKUP(A296,'Q2 Animal'!$A$2:$B$2070,2,FALSE)</f>
        <v>2091899277569978,2,"{""[test_rep_animal, test_obs_animal_sale]"":1}"</v>
      </c>
      <c r="C296" s="2">
        <f t="shared" si="12"/>
        <v>0</v>
      </c>
      <c r="D296" s="4" t="s">
        <v>1170</v>
      </c>
      <c r="E296" s="2">
        <f t="shared" si="13"/>
        <v>0</v>
      </c>
      <c r="F296" s="3" t="str">
        <f>VLOOKUP(A296,'Q3 Animal'!$A$2:$B$803,2,FALSE)</f>
        <v>2091899277569978,2,"{""[test_rep_animal, test_obs_animal_sale]"":1}"</v>
      </c>
      <c r="G296" s="2">
        <f t="shared" si="14"/>
        <v>0</v>
      </c>
      <c r="I296" t="s">
        <v>4553</v>
      </c>
      <c r="J296" t="s">
        <v>4554</v>
      </c>
      <c r="K296" t="s">
        <v>4553</v>
      </c>
    </row>
    <row r="297" spans="1:11" ht="34" x14ac:dyDescent="0.2">
      <c r="A297" s="1" t="s">
        <v>294</v>
      </c>
      <c r="B297" s="3" t="str">
        <f>VLOOKUP(A297,'Q2 Animal'!$A$2:$B$2070,2,FALSE)</f>
        <v>1912957078816396,2,"{""[test_rep_animal, test_obs_animal_sale]"":1}"</v>
      </c>
      <c r="C297" s="2">
        <f t="shared" si="12"/>
        <v>1</v>
      </c>
      <c r="D297" s="4" t="s">
        <v>3276</v>
      </c>
      <c r="E297" s="2">
        <f t="shared" si="13"/>
        <v>1</v>
      </c>
      <c r="F297" s="3" t="str">
        <f>VLOOKUP(A297,'Q3 Animal'!$A$2:$B$803,2,FALSE)</f>
        <v>1912957078816396,2,"{""[test_rep_animal, test_obs_animal_sale]"":1}"</v>
      </c>
      <c r="G297" s="2">
        <f t="shared" si="14"/>
        <v>2</v>
      </c>
      <c r="I297" t="s">
        <v>4553</v>
      </c>
      <c r="J297" t="s">
        <v>4553</v>
      </c>
      <c r="K297" t="s">
        <v>4553</v>
      </c>
    </row>
    <row r="298" spans="1:11" ht="34" x14ac:dyDescent="0.2">
      <c r="A298" s="1" t="s">
        <v>295</v>
      </c>
      <c r="B298" s="3" t="str">
        <f>VLOOKUP(A298,'Q2 Animal'!$A$2:$B$2070,2,FALSE)</f>
        <v>2470426116366153,2,"{""[test_COMP_FLAG_SUITABLE_FOR_ALL]"":1}"</v>
      </c>
      <c r="C298" s="2">
        <f t="shared" si="12"/>
        <v>1</v>
      </c>
      <c r="D298" s="4" t="s">
        <v>1171</v>
      </c>
      <c r="E298" s="2">
        <f t="shared" si="13"/>
        <v>1</v>
      </c>
      <c r="F298" s="3" t="str">
        <f>VLOOKUP(A298,'Q3 Animal'!$A$2:$B$803,2,FALSE)</f>
        <v>2470426116366153,2,"{""[test_COMP_FLAG_SUITABLE_FOR_ALL]"":1}"</v>
      </c>
      <c r="G298" s="2">
        <f t="shared" si="14"/>
        <v>2</v>
      </c>
      <c r="I298" t="s">
        <v>4554</v>
      </c>
      <c r="J298" t="s">
        <v>4554</v>
      </c>
      <c r="K298" t="s">
        <v>4554</v>
      </c>
    </row>
    <row r="299" spans="1:11" ht="34" x14ac:dyDescent="0.2">
      <c r="A299" s="1" t="s">
        <v>296</v>
      </c>
      <c r="B299" s="3" t="str">
        <f>VLOOKUP(A299,'Q2 Animal'!$A$2:$B$2070,2,FALSE)</f>
        <v>2070002253117621,2,"{""[test_COMP_FLAG_SUITABLE_FOR_ALL]"":1}"</v>
      </c>
      <c r="C299" s="2">
        <f t="shared" si="12"/>
        <v>1</v>
      </c>
      <c r="D299" s="4" t="s">
        <v>1172</v>
      </c>
      <c r="E299" s="2">
        <f t="shared" si="13"/>
        <v>1</v>
      </c>
      <c r="F299" s="3" t="str">
        <f>VLOOKUP(A299,'Q3 Animal'!$A$2:$B$803,2,FALSE)</f>
        <v>2070002253117621,2,"{""[test_COMP_FLAG_SUITABLE_FOR_ALL]"":1}"</v>
      </c>
      <c r="G299" s="2">
        <f t="shared" si="14"/>
        <v>2</v>
      </c>
      <c r="I299" t="s">
        <v>4554</v>
      </c>
      <c r="J299" t="s">
        <v>4554</v>
      </c>
      <c r="K299" t="s">
        <v>4554</v>
      </c>
    </row>
    <row r="300" spans="1:11" ht="51" x14ac:dyDescent="0.2">
      <c r="A300" s="1" t="s">
        <v>297</v>
      </c>
      <c r="B300" s="3" t="str">
        <f>VLOOKUP(A300,'Q2 Animal'!$A$2:$B$2070,2,FALSE)</f>
        <v>2440613929313476,2,"{""[test_COMP_FLAG_SUITABLE_FOR_ALL]"":1}"</v>
      </c>
      <c r="C300" s="2">
        <f t="shared" si="12"/>
        <v>1</v>
      </c>
      <c r="D300" s="4" t="s">
        <v>1173</v>
      </c>
      <c r="E300" s="2" t="e">
        <f t="shared" si="13"/>
        <v>#N/A</v>
      </c>
      <c r="F300" s="3" t="e">
        <f>VLOOKUP(A300,'Q3 Animal'!$A$2:$B$803,2,FALSE)</f>
        <v>#N/A</v>
      </c>
      <c r="G300" s="2" t="e">
        <f t="shared" si="14"/>
        <v>#N/A</v>
      </c>
      <c r="I300" t="s">
        <v>4554</v>
      </c>
      <c r="J300" t="s">
        <v>4554</v>
      </c>
      <c r="K300" t="s">
        <v>4566</v>
      </c>
    </row>
    <row r="301" spans="1:11" ht="34" x14ac:dyDescent="0.2">
      <c r="A301" s="1" t="s">
        <v>298</v>
      </c>
      <c r="B301" s="3" t="str">
        <f>VLOOKUP(A301,'Q2 Animal'!$A$2:$B$2070,2,FALSE)</f>
        <v>2396559683712309,2,"{""[test_rep_animal, test_obs_animal_sale]"":1}"</v>
      </c>
      <c r="C301" s="2">
        <f t="shared" si="12"/>
        <v>1</v>
      </c>
      <c r="D301" s="4" t="s">
        <v>3277</v>
      </c>
      <c r="E301" s="2">
        <f t="shared" si="13"/>
        <v>1</v>
      </c>
      <c r="F301" s="3" t="str">
        <f>VLOOKUP(A301,'Q3 Animal'!$A$2:$B$803,2,FALSE)</f>
        <v>2396559683712309,2,"{""[test_rep_animal, test_obs_animal_sale]"":1}"</v>
      </c>
      <c r="G301" s="2">
        <f t="shared" si="14"/>
        <v>2</v>
      </c>
      <c r="I301" t="s">
        <v>4553</v>
      </c>
      <c r="J301" t="s">
        <v>4553</v>
      </c>
      <c r="K301" t="s">
        <v>4553</v>
      </c>
    </row>
    <row r="302" spans="1:11" ht="85" x14ac:dyDescent="0.2">
      <c r="A302" s="1" t="s">
        <v>299</v>
      </c>
      <c r="B302" s="3" t="str">
        <f>VLOOKUP(A302,'Q2 Animal'!$A$2:$B$2070,2,FALSE)</f>
        <v>2279501955402101,2,"{""[test_rep_animal, test_obs_animal_products, test_obs_animal_fake_product_mentioned, test_COMP_FLAG_SUITABLE_FOR_ALL, test_obs_animal_fur]"":1}"</v>
      </c>
      <c r="C302" s="2">
        <f t="shared" si="12"/>
        <v>1</v>
      </c>
      <c r="D302" s="4" t="s">
        <v>3278</v>
      </c>
      <c r="E302" s="2">
        <f t="shared" si="13"/>
        <v>1</v>
      </c>
      <c r="F302" s="3" t="str">
        <f>VLOOKUP(A302,'Q3 Animal'!$A$2:$B$803,2,FALSE)</f>
        <v>2279501955402101,2,"{""[test_rep_animal, test_obs_animal_products, test_obs_animal_fake_product_mentioned, test_COMP_FLAG_SUITABLE_FOR_ALL, test_obs_animal_fur]"":1}"</v>
      </c>
      <c r="G302" s="2">
        <f t="shared" si="14"/>
        <v>2</v>
      </c>
      <c r="I302" t="s">
        <v>4554</v>
      </c>
      <c r="J302" t="s">
        <v>4554</v>
      </c>
      <c r="K302" t="s">
        <v>4554</v>
      </c>
    </row>
    <row r="303" spans="1:11" ht="85" x14ac:dyDescent="0.2">
      <c r="A303" s="1" t="s">
        <v>300</v>
      </c>
      <c r="B303" s="3" t="str">
        <f>VLOOKUP(A303,'Q2 Animal'!$A$2:$B$2070,2,FALSE)</f>
        <v>2233010156744857,2,"{""[test_rep_animal, test_COMP_FLAG_SUITABLE_FOR_ALL, test_obs_animal_consumption]"":1}"</v>
      </c>
      <c r="C303" s="2">
        <f t="shared" si="12"/>
        <v>0</v>
      </c>
      <c r="D303" s="4" t="s">
        <v>3279</v>
      </c>
      <c r="E303" s="2">
        <f t="shared" si="13"/>
        <v>0</v>
      </c>
      <c r="F303" s="3" t="str">
        <f>VLOOKUP(A303,'Q3 Animal'!$A$2:$B$803,2,FALSE)</f>
        <v>2233010156744857,2,"{""[test_rep_animal, test_COMP_FLAG_SUITABLE_FOR_ALL, test_obs_animal_consumption]"":1}"</v>
      </c>
      <c r="G303" s="2">
        <f t="shared" si="14"/>
        <v>0</v>
      </c>
      <c r="I303" t="s">
        <v>4554</v>
      </c>
      <c r="J303" t="s">
        <v>4554</v>
      </c>
      <c r="K303" t="s">
        <v>4554</v>
      </c>
    </row>
    <row r="304" spans="1:11" ht="34" x14ac:dyDescent="0.2">
      <c r="A304" s="1" t="s">
        <v>301</v>
      </c>
      <c r="B304" s="3" t="str">
        <f>VLOOKUP(A304,'Q2 Animal'!$A$2:$B$2070,2,FALSE)</f>
        <v>2028653567220834,2,"{""[test_COMP_FLAG_SUITABLE_FOR_ALL]"":1}"</v>
      </c>
      <c r="C304" s="2">
        <f t="shared" si="12"/>
        <v>1</v>
      </c>
      <c r="D304" s="4" t="s">
        <v>1174</v>
      </c>
      <c r="E304" s="2">
        <f t="shared" si="13"/>
        <v>1</v>
      </c>
      <c r="F304" s="3" t="str">
        <f>VLOOKUP(A304,'Q3 Animal'!$A$2:$B$803,2,FALSE)</f>
        <v>2028653567220834,2,"{""[test_COMP_FLAG_SUITABLE_FOR_ALL]"":1}"</v>
      </c>
      <c r="G304" s="2">
        <f t="shared" si="14"/>
        <v>2</v>
      </c>
      <c r="I304" t="s">
        <v>4554</v>
      </c>
      <c r="J304" t="s">
        <v>4554</v>
      </c>
      <c r="K304" t="s">
        <v>4554</v>
      </c>
    </row>
    <row r="305" spans="1:11" ht="34" x14ac:dyDescent="0.2">
      <c r="A305" s="1" t="s">
        <v>302</v>
      </c>
      <c r="B305" s="3" t="str">
        <f>VLOOKUP(A305,'Q2 Animal'!$A$2:$B$2070,2,FALSE)</f>
        <v>1920618408046908,2,"{""[test_COMP_FLAG_SUITABLE_FOR_ALL]"":1}"</v>
      </c>
      <c r="C305" s="2">
        <f t="shared" si="12"/>
        <v>1</v>
      </c>
      <c r="D305" s="4" t="s">
        <v>1175</v>
      </c>
      <c r="E305" s="2">
        <f t="shared" si="13"/>
        <v>1</v>
      </c>
      <c r="F305" s="3" t="str">
        <f>VLOOKUP(A305,'Q3 Animal'!$A$2:$B$803,2,FALSE)</f>
        <v>1920618408046908,2,"{""[test_COMP_FLAG_SUITABLE_FOR_ALL]"":1}"</v>
      </c>
      <c r="G305" s="2">
        <f t="shared" si="14"/>
        <v>2</v>
      </c>
      <c r="I305" t="s">
        <v>4554</v>
      </c>
      <c r="J305" t="s">
        <v>4554</v>
      </c>
      <c r="K305" t="s">
        <v>4554</v>
      </c>
    </row>
    <row r="306" spans="1:11" ht="34" x14ac:dyDescent="0.2">
      <c r="A306" s="1" t="s">
        <v>303</v>
      </c>
      <c r="B306" s="3" t="str">
        <f>VLOOKUP(A306,'Q2 Animal'!$A$2:$B$2070,2,FALSE)</f>
        <v>2035530879888422,2,"{""[test_COMP_FLAG_SUITABLE_FOR_ALL]"":1}"</v>
      </c>
      <c r="C306" s="2">
        <f t="shared" si="12"/>
        <v>1</v>
      </c>
      <c r="D306" s="4" t="s">
        <v>1176</v>
      </c>
      <c r="E306" s="2">
        <f t="shared" si="13"/>
        <v>1</v>
      </c>
      <c r="F306" s="3" t="str">
        <f>VLOOKUP(A306,'Q3 Animal'!$A$2:$B$803,2,FALSE)</f>
        <v>2035530879888422,2,"{""[test_COMP_FLAG_SUITABLE_FOR_ALL]"":1}"</v>
      </c>
      <c r="G306" s="2">
        <f t="shared" si="14"/>
        <v>2</v>
      </c>
      <c r="I306" t="s">
        <v>4554</v>
      </c>
      <c r="J306" t="s">
        <v>4554</v>
      </c>
      <c r="K306" t="s">
        <v>4554</v>
      </c>
    </row>
    <row r="307" spans="1:11" ht="51" x14ac:dyDescent="0.2">
      <c r="A307" s="1" t="s">
        <v>304</v>
      </c>
      <c r="B307" s="3" t="str">
        <f>VLOOKUP(A307,'Q2 Animal'!$A$2:$B$2070,2,FALSE)</f>
        <v>2293968177292133,2,"{""[test_COMP_FLAG_SUITABLE_FOR_ALL]"":1}"</v>
      </c>
      <c r="C307" s="2">
        <f t="shared" si="12"/>
        <v>0</v>
      </c>
      <c r="D307" s="4" t="s">
        <v>3040</v>
      </c>
      <c r="E307" s="2" t="e">
        <f t="shared" si="13"/>
        <v>#N/A</v>
      </c>
      <c r="F307" s="3" t="e">
        <f>VLOOKUP(A307,'Q3 Animal'!$A$2:$B$803,2,FALSE)</f>
        <v>#N/A</v>
      </c>
      <c r="G307" s="2" t="e">
        <f t="shared" si="14"/>
        <v>#N/A</v>
      </c>
      <c r="I307" t="s">
        <v>4554</v>
      </c>
      <c r="J307" t="s">
        <v>4558</v>
      </c>
      <c r="K307" t="s">
        <v>4566</v>
      </c>
    </row>
    <row r="308" spans="1:11" ht="51" x14ac:dyDescent="0.2">
      <c r="A308" s="1" t="s">
        <v>305</v>
      </c>
      <c r="B308" s="3" t="str">
        <f>VLOOKUP(A308,'Q2 Animal'!$A$2:$B$2070,2,FALSE)</f>
        <v>2085224008202804,2,"{""[test_rep_animal, test_obs_endangered_animal]"":1}"</v>
      </c>
      <c r="C308" s="2">
        <f t="shared" si="12"/>
        <v>0</v>
      </c>
      <c r="D308" s="4" t="s">
        <v>1177</v>
      </c>
      <c r="E308" s="2">
        <f t="shared" si="13"/>
        <v>0</v>
      </c>
      <c r="F308" s="3" t="str">
        <f>VLOOKUP(A308,'Q3 Animal'!$A$2:$B$803,2,FALSE)</f>
        <v>2085224008202804,2,"{""[test_rep_animal, test_obs_animal_sale]"":1}"</v>
      </c>
      <c r="G308" s="2">
        <f t="shared" si="14"/>
        <v>0</v>
      </c>
      <c r="I308" t="s">
        <v>4553</v>
      </c>
      <c r="J308" t="s">
        <v>4554</v>
      </c>
      <c r="K308" t="s">
        <v>4553</v>
      </c>
    </row>
    <row r="309" spans="1:11" ht="51" x14ac:dyDescent="0.2">
      <c r="A309" s="1" t="s">
        <v>306</v>
      </c>
      <c r="B309" s="3" t="str">
        <f>VLOOKUP(A309,'Q2 Animal'!$A$2:$B$2070,2,FALSE)</f>
        <v>2185850948139529,2,"{""[test_rep_animal, test_obs_animal_products, test_COMP_FLAG_SUITABLE_FOR_ALL, test_obs_animal_authentic_product_mentioned, test_obs_animal_bone]"":1}"</v>
      </c>
      <c r="C309" s="2">
        <f t="shared" si="12"/>
        <v>0</v>
      </c>
      <c r="D309" s="4" t="s">
        <v>3280</v>
      </c>
      <c r="E309" s="2">
        <f t="shared" si="13"/>
        <v>1</v>
      </c>
      <c r="F309" s="3" t="str">
        <f>VLOOKUP(A309,'Q3 Animal'!$A$2:$B$803,2,FALSE)</f>
        <v>2185850948139529,2,"{""[test_rep_animal, test_obs_animal_products, test_obs_animal_no_mention, test_obs_animal_bone]"":1}"</v>
      </c>
      <c r="G309" s="2">
        <f t="shared" si="14"/>
        <v>1</v>
      </c>
      <c r="I309" t="s">
        <v>4554</v>
      </c>
      <c r="J309" t="s">
        <v>4553</v>
      </c>
      <c r="K309" t="s">
        <v>4553</v>
      </c>
    </row>
    <row r="310" spans="1:11" ht="85" x14ac:dyDescent="0.2">
      <c r="A310" s="1" t="s">
        <v>307</v>
      </c>
      <c r="B310" s="3" t="str">
        <f>VLOOKUP(A310,'Q2 Animal'!$A$2:$B$2070,2,FALSE)</f>
        <v>2115212301848203,2,"{""[test_COMP_FLAG_SUITABLE_FOR_ALL]"":1}"</v>
      </c>
      <c r="C310" s="2">
        <f t="shared" si="12"/>
        <v>0</v>
      </c>
      <c r="D310" s="4" t="s">
        <v>3281</v>
      </c>
      <c r="E310" s="2">
        <f t="shared" si="13"/>
        <v>0</v>
      </c>
      <c r="F310" s="3" t="str">
        <f>VLOOKUP(A310,'Q3 Animal'!$A$2:$B$803,2,FALSE)</f>
        <v>2115212301848203,2,"{""[test_COMP_FLAG_SUITABLE_FOR_ALL]"":1}"</v>
      </c>
      <c r="G310" s="2">
        <f t="shared" si="14"/>
        <v>0</v>
      </c>
      <c r="I310" t="s">
        <v>4554</v>
      </c>
      <c r="J310" t="s">
        <v>4554</v>
      </c>
      <c r="K310" t="s">
        <v>4554</v>
      </c>
    </row>
    <row r="311" spans="1:11" ht="51" x14ac:dyDescent="0.2">
      <c r="A311" s="1" t="s">
        <v>1517</v>
      </c>
      <c r="B311" s="3" t="str">
        <f>VLOOKUP(A311,'Q2 Animal'!$A$2:$B$2070,2,FALSE)</f>
        <v>917119561745441,2,"{""[test_COMP_FLAG_SUITABLE_FOR_ALL]"":1}"</v>
      </c>
      <c r="C311" s="2">
        <f t="shared" si="12"/>
        <v>1</v>
      </c>
      <c r="D311" s="4" t="s">
        <v>1178</v>
      </c>
      <c r="E311" s="2" t="e">
        <f t="shared" si="13"/>
        <v>#N/A</v>
      </c>
      <c r="F311" s="3" t="e">
        <f>VLOOKUP(A311,'Q3 Animal'!$A$2:$B$803,2,FALSE)</f>
        <v>#N/A</v>
      </c>
      <c r="G311" s="2" t="e">
        <f t="shared" si="14"/>
        <v>#N/A</v>
      </c>
      <c r="I311" t="s">
        <v>4554</v>
      </c>
      <c r="J311" t="s">
        <v>4554</v>
      </c>
      <c r="K311" t="s">
        <v>4566</v>
      </c>
    </row>
    <row r="312" spans="1:11" ht="85" x14ac:dyDescent="0.2">
      <c r="A312" s="1" t="s">
        <v>308</v>
      </c>
      <c r="B312" s="3" t="str">
        <f>VLOOKUP(A312,'Q2 Animal'!$A$2:$B$2070,2,FALSE)</f>
        <v>1625904807466038,2,"{""[test_rep_animal, test_obs_animal_products, test_COMP_FLAG_SUITABLE_FOR_ALL, test_obs_animal_name_mentioned, test_obs_animal_skin]"":1}"</v>
      </c>
      <c r="C312" s="2">
        <f t="shared" si="12"/>
        <v>1</v>
      </c>
      <c r="D312" s="4" t="s">
        <v>3282</v>
      </c>
      <c r="E312" s="2">
        <f t="shared" si="13"/>
        <v>1</v>
      </c>
      <c r="F312" s="3" t="str">
        <f>VLOOKUP(A312,'Q3 Animal'!$A$2:$B$803,2,FALSE)</f>
        <v>1625904807466038,2,"{""[test_rep_animal, test_obs_animal_products, test_COMP_FLAG_SUITABLE_FOR_ALL, test_obs_animal_name_mentioned, test_obs_animal_skin]"":1}"</v>
      </c>
      <c r="G312" s="2">
        <f t="shared" si="14"/>
        <v>2</v>
      </c>
      <c r="I312" t="s">
        <v>4554</v>
      </c>
      <c r="J312" t="s">
        <v>4554</v>
      </c>
      <c r="K312" t="s">
        <v>4554</v>
      </c>
    </row>
    <row r="313" spans="1:11" ht="51" x14ac:dyDescent="0.2">
      <c r="A313" s="1" t="s">
        <v>309</v>
      </c>
      <c r="B313" s="3" t="str">
        <f>VLOOKUP(A313,'Q2 Animal'!$A$2:$B$2070,2,FALSE)</f>
        <v>2188580864528098,2,"{""[test_rep_animal, test_obs_animal_sale]"":1}"</v>
      </c>
      <c r="C313" s="2">
        <f t="shared" si="12"/>
        <v>0</v>
      </c>
      <c r="D313" s="4" t="s">
        <v>1179</v>
      </c>
      <c r="E313" s="2">
        <f t="shared" si="13"/>
        <v>0</v>
      </c>
      <c r="F313" s="3" t="str">
        <f>VLOOKUP(A313,'Q3 Animal'!$A$2:$B$803,2,FALSE)</f>
        <v>2188580864528098,2,"{""[test_rep_animal, test_obs_animal_sale]"":1}"</v>
      </c>
      <c r="G313" s="2">
        <f t="shared" si="14"/>
        <v>0</v>
      </c>
      <c r="I313" t="s">
        <v>4553</v>
      </c>
      <c r="J313" t="s">
        <v>4554</v>
      </c>
      <c r="K313" t="s">
        <v>4553</v>
      </c>
    </row>
    <row r="314" spans="1:11" ht="51" x14ac:dyDescent="0.2">
      <c r="A314" s="1" t="s">
        <v>310</v>
      </c>
      <c r="B314" s="3" t="str">
        <f>VLOOKUP(A314,'Q2 Animal'!$A$2:$B$2070,2,FALSE)</f>
        <v>2300191936718932,2,"{""[test_COMP_FLAG_SUITABLE_FOR_ALL]"":1}"</v>
      </c>
      <c r="C314" s="2">
        <f t="shared" si="12"/>
        <v>0</v>
      </c>
      <c r="D314" s="4" t="s">
        <v>3283</v>
      </c>
      <c r="E314" s="2" t="e">
        <f t="shared" si="13"/>
        <v>#N/A</v>
      </c>
      <c r="F314" s="3" t="e">
        <f>VLOOKUP(A314,'Q3 Animal'!$A$2:$B$803,2,FALSE)</f>
        <v>#N/A</v>
      </c>
      <c r="G314" s="2" t="e">
        <f t="shared" si="14"/>
        <v>#N/A</v>
      </c>
      <c r="I314" t="s">
        <v>4554</v>
      </c>
      <c r="J314" t="s">
        <v>4562</v>
      </c>
      <c r="K314" t="s">
        <v>4566</v>
      </c>
    </row>
    <row r="315" spans="1:11" ht="34" x14ac:dyDescent="0.2">
      <c r="A315" s="1" t="s">
        <v>311</v>
      </c>
      <c r="B315" s="3" t="str">
        <f>VLOOKUP(A315,'Q2 Animal'!$A$2:$B$2070,2,FALSE)</f>
        <v>2448650905205065,2,"{""[test_rep_animal, test_obs_animal_sale]"":1}"</v>
      </c>
      <c r="C315" s="2">
        <f t="shared" si="12"/>
        <v>1</v>
      </c>
      <c r="D315" s="4" t="s">
        <v>3284</v>
      </c>
      <c r="E315" s="2">
        <f t="shared" si="13"/>
        <v>1</v>
      </c>
      <c r="F315" s="3" t="str">
        <f>VLOOKUP(A315,'Q3 Animal'!$A$2:$B$803,2,FALSE)</f>
        <v>2448650905205065,2,"{""[test_rep_animal, test_obs_animal_sale]"":1}"</v>
      </c>
      <c r="G315" s="2">
        <f t="shared" si="14"/>
        <v>2</v>
      </c>
      <c r="I315" t="s">
        <v>4553</v>
      </c>
      <c r="J315" t="s">
        <v>4553</v>
      </c>
      <c r="K315" t="s">
        <v>4553</v>
      </c>
    </row>
    <row r="316" spans="1:11" ht="34" x14ac:dyDescent="0.2">
      <c r="A316" s="1" t="s">
        <v>312</v>
      </c>
      <c r="B316" s="3" t="str">
        <f>VLOOKUP(A316,'Q2 Animal'!$A$2:$B$2070,2,FALSE)</f>
        <v>2605681479458482,2,"{""[test_COMP_FLAG_SUITABLE_FOR_ALL]"":1}"</v>
      </c>
      <c r="C316" s="2">
        <f t="shared" si="12"/>
        <v>1</v>
      </c>
      <c r="D316" s="4" t="s">
        <v>1180</v>
      </c>
      <c r="E316" s="2">
        <f t="shared" si="13"/>
        <v>1</v>
      </c>
      <c r="F316" s="3" t="str">
        <f>VLOOKUP(A316,'Q3 Animal'!$A$2:$B$803,2,FALSE)</f>
        <v>2605681479458482,2,"{""[test_COMP_FLAG_SUITABLE_FOR_ALL]"":1}"</v>
      </c>
      <c r="G316" s="2">
        <f t="shared" si="14"/>
        <v>2</v>
      </c>
      <c r="I316" t="s">
        <v>4554</v>
      </c>
      <c r="J316" t="s">
        <v>4554</v>
      </c>
      <c r="K316" t="s">
        <v>4554</v>
      </c>
    </row>
    <row r="317" spans="1:11" ht="51" x14ac:dyDescent="0.2">
      <c r="A317" s="1" t="s">
        <v>313</v>
      </c>
      <c r="B317" s="3" t="str">
        <f>VLOOKUP(A317,'Q2 Animal'!$A$2:$B$2070,2,FALSE)</f>
        <v>2136133273091812,2,"{""[test_COMP_FLAG_SUITABLE_FOR_ALL]"":1}"</v>
      </c>
      <c r="C317" s="2">
        <f t="shared" si="12"/>
        <v>1</v>
      </c>
      <c r="D317" s="4" t="s">
        <v>1181</v>
      </c>
      <c r="E317" s="2" t="e">
        <f t="shared" si="13"/>
        <v>#N/A</v>
      </c>
      <c r="F317" s="3" t="e">
        <f>VLOOKUP(A317,'Q3 Animal'!$A$2:$B$803,2,FALSE)</f>
        <v>#N/A</v>
      </c>
      <c r="G317" s="2" t="e">
        <f t="shared" si="14"/>
        <v>#N/A</v>
      </c>
      <c r="I317" t="s">
        <v>4554</v>
      </c>
      <c r="J317" t="s">
        <v>4554</v>
      </c>
      <c r="K317" t="s">
        <v>4566</v>
      </c>
    </row>
    <row r="318" spans="1:11" ht="102" x14ac:dyDescent="0.2">
      <c r="A318" s="1" t="s">
        <v>314</v>
      </c>
      <c r="B318" s="3" t="str">
        <f>VLOOKUP(A318,'Q2 Animal'!$A$2:$B$2070,2,FALSE)</f>
        <v>2389891951086126,2,"{""[test_COMP_FLAG_SUITABLE_FOR_ALL]"":1}"</v>
      </c>
      <c r="C318" s="2">
        <f t="shared" si="12"/>
        <v>0</v>
      </c>
      <c r="D318" s="4" t="s">
        <v>1182</v>
      </c>
      <c r="E318" s="2">
        <f t="shared" si="13"/>
        <v>0</v>
      </c>
      <c r="F318" s="3" t="str">
        <f>VLOOKUP(A318,'Q3 Animal'!$A$2:$B$803,2,FALSE)</f>
        <v>2389891951086126,2,"{""[test_COMP_FLAG_SUITABLE_FOR_ALL]"":1}"</v>
      </c>
      <c r="G318" s="2">
        <f t="shared" si="14"/>
        <v>0</v>
      </c>
      <c r="I318" t="s">
        <v>4554</v>
      </c>
      <c r="J318" t="s">
        <v>4565</v>
      </c>
      <c r="K318" t="s">
        <v>4554</v>
      </c>
    </row>
    <row r="319" spans="1:11" ht="51" x14ac:dyDescent="0.2">
      <c r="A319" s="1" t="s">
        <v>315</v>
      </c>
      <c r="B319" s="3" t="str">
        <f>VLOOKUP(A319,'Q2 Animal'!$A$2:$B$2070,2,FALSE)</f>
        <v>2271436536218298,2,"{""[test_COMP_FLAG_SUITABLE_FOR_ALL]"":1}"</v>
      </c>
      <c r="C319" s="2">
        <f t="shared" si="12"/>
        <v>1</v>
      </c>
      <c r="D319" s="4" t="s">
        <v>1183</v>
      </c>
      <c r="E319" s="2" t="e">
        <f t="shared" si="13"/>
        <v>#N/A</v>
      </c>
      <c r="F319" s="3" t="e">
        <f>VLOOKUP(A319,'Q3 Animal'!$A$2:$B$803,2,FALSE)</f>
        <v>#N/A</v>
      </c>
      <c r="G319" s="2" t="e">
        <f t="shared" si="14"/>
        <v>#N/A</v>
      </c>
      <c r="I319" t="s">
        <v>4554</v>
      </c>
      <c r="J319" t="s">
        <v>4554</v>
      </c>
      <c r="K319" t="s">
        <v>4566</v>
      </c>
    </row>
    <row r="320" spans="1:11" ht="34" x14ac:dyDescent="0.2">
      <c r="A320" s="1" t="s">
        <v>316</v>
      </c>
      <c r="B320" s="3" t="str">
        <f>VLOOKUP(A320,'Q2 Animal'!$A$2:$B$2070,2,FALSE)</f>
        <v>2289481507749783,2,"{""[test_rep_animal, test_obs_animal_sale]"":1}"</v>
      </c>
      <c r="C320" s="2">
        <f t="shared" si="12"/>
        <v>1</v>
      </c>
      <c r="D320" s="4" t="s">
        <v>3285</v>
      </c>
      <c r="E320" s="2">
        <f t="shared" si="13"/>
        <v>1</v>
      </c>
      <c r="F320" s="3" t="str">
        <f>VLOOKUP(A320,'Q3 Animal'!$A$2:$B$803,2,FALSE)</f>
        <v>2289481507749783,2,"{""[test_rep_animal, test_obs_animal_sale]"":1}"</v>
      </c>
      <c r="G320" s="2">
        <f t="shared" si="14"/>
        <v>2</v>
      </c>
      <c r="I320" t="s">
        <v>4553</v>
      </c>
      <c r="J320" t="s">
        <v>4553</v>
      </c>
      <c r="K320" t="s">
        <v>4553</v>
      </c>
    </row>
    <row r="321" spans="1:11" ht="34" x14ac:dyDescent="0.2">
      <c r="A321" s="1" t="s">
        <v>317</v>
      </c>
      <c r="B321" s="3" t="str">
        <f>VLOOKUP(A321,'Q2 Animal'!$A$2:$B$2070,2,FALSE)</f>
        <v>2031362113608641,2,"{""[test_COMP_FLAG_SUITABLE_FOR_ALL]"":1}"</v>
      </c>
      <c r="C321" s="2">
        <f t="shared" si="12"/>
        <v>1</v>
      </c>
      <c r="D321" s="4" t="s">
        <v>1184</v>
      </c>
      <c r="E321" s="2">
        <f t="shared" si="13"/>
        <v>1</v>
      </c>
      <c r="F321" s="3" t="str">
        <f>VLOOKUP(A321,'Q3 Animal'!$A$2:$B$803,2,FALSE)</f>
        <v>2031362113608641,2,"{""[test_COMP_FLAG_SUITABLE_FOR_ALL]"":1}"</v>
      </c>
      <c r="G321" s="2">
        <f t="shared" si="14"/>
        <v>2</v>
      </c>
      <c r="I321" t="s">
        <v>4554</v>
      </c>
      <c r="J321" t="s">
        <v>4554</v>
      </c>
      <c r="K321" t="s">
        <v>4554</v>
      </c>
    </row>
    <row r="322" spans="1:11" ht="34" x14ac:dyDescent="0.2">
      <c r="A322" s="1" t="s">
        <v>318</v>
      </c>
      <c r="B322" s="3" t="str">
        <f>VLOOKUP(A322,'Q2 Animal'!$A$2:$B$2070,2,FALSE)</f>
        <v>2563947297011412,2,"{""[test_COMP_FLAG_SUITABLE_FOR_ALL]"":1}"</v>
      </c>
      <c r="C322" s="2">
        <f t="shared" si="12"/>
        <v>1</v>
      </c>
      <c r="D322" s="4" t="s">
        <v>1185</v>
      </c>
      <c r="E322" s="2">
        <f t="shared" si="13"/>
        <v>1</v>
      </c>
      <c r="F322" s="3" t="str">
        <f>VLOOKUP(A322,'Q3 Animal'!$A$2:$B$803,2,FALSE)</f>
        <v>2563947297011412,2,"{""[test_COMP_FLAG_SUITABLE_FOR_ALL]"":1}"</v>
      </c>
      <c r="G322" s="2">
        <f t="shared" si="14"/>
        <v>2</v>
      </c>
      <c r="I322" t="s">
        <v>4554</v>
      </c>
      <c r="J322" t="s">
        <v>4554</v>
      </c>
      <c r="K322" t="s">
        <v>4554</v>
      </c>
    </row>
    <row r="323" spans="1:11" ht="34" x14ac:dyDescent="0.2">
      <c r="A323" s="1" t="s">
        <v>319</v>
      </c>
      <c r="B323" s="3" t="str">
        <f>VLOOKUP(A323,'Q2 Animal'!$A$2:$B$2070,2,FALSE)</f>
        <v>3026520390698833,2,"{""[test_COMP_FLAG_SUITABLE_FOR_ALL]"":1}"</v>
      </c>
      <c r="C323" s="2">
        <f t="shared" ref="C323:C386" si="15">IF(B323=D323,1,0)</f>
        <v>1</v>
      </c>
      <c r="D323" s="4" t="s">
        <v>1186</v>
      </c>
      <c r="E323" s="2">
        <f t="shared" ref="E323:E386" si="16">IF(D323=F323,1,0)</f>
        <v>1</v>
      </c>
      <c r="F323" s="3" t="str">
        <f>VLOOKUP(A323,'Q3 Animal'!$A$2:$B$803,2,FALSE)</f>
        <v>3026520390698833,2,"{""[test_COMP_FLAG_SUITABLE_FOR_ALL]"":1}"</v>
      </c>
      <c r="G323" s="2">
        <f t="shared" ref="G323:G386" si="17">SUM(C323,E323)</f>
        <v>2</v>
      </c>
      <c r="I323" t="s">
        <v>4554</v>
      </c>
      <c r="J323" t="s">
        <v>4554</v>
      </c>
      <c r="K323" t="s">
        <v>4554</v>
      </c>
    </row>
    <row r="324" spans="1:11" ht="51" x14ac:dyDescent="0.2">
      <c r="A324" s="1" t="s">
        <v>320</v>
      </c>
      <c r="B324" s="3" t="str">
        <f>VLOOKUP(A324,'Q2 Animal'!$A$2:$B$2070,2,FALSE)</f>
        <v>1477923088977570,2,"{""[test_rep_nonproduct, test_obs_nointent, test_pil_nonproduct_lookingtobuy]"":1}"</v>
      </c>
      <c r="C324" s="2">
        <f t="shared" si="15"/>
        <v>1</v>
      </c>
      <c r="D324" s="4" t="s">
        <v>3286</v>
      </c>
      <c r="E324" s="2" t="e">
        <f t="shared" si="16"/>
        <v>#N/A</v>
      </c>
      <c r="F324" s="3" t="e">
        <f>VLOOKUP(A324,'Q3 Animal'!$A$2:$B$803,2,FALSE)</f>
        <v>#N/A</v>
      </c>
      <c r="G324" s="2" t="e">
        <f t="shared" si="17"/>
        <v>#N/A</v>
      </c>
      <c r="I324" t="s">
        <v>4555</v>
      </c>
      <c r="J324" t="s">
        <v>4555</v>
      </c>
      <c r="K324" t="s">
        <v>4566</v>
      </c>
    </row>
    <row r="325" spans="1:11" ht="68" x14ac:dyDescent="0.2">
      <c r="A325" s="1" t="s">
        <v>321</v>
      </c>
      <c r="B325" s="3" t="str">
        <f>VLOOKUP(A325,'Q2 Animal'!$A$2:$B$2070,2,FALSE)</f>
        <v>2432145700161223,2,"{""[test_rep_animal, test_obs_animal_products, test_obs_animal_no_mention, test_COMP_FLAG_SUITABLE_FOR_ALL, test_obs_animal_fur]"":2}"</v>
      </c>
      <c r="C325" s="2">
        <f t="shared" si="15"/>
        <v>0</v>
      </c>
      <c r="D325" s="4" t="s">
        <v>3287</v>
      </c>
      <c r="E325" s="2">
        <f t="shared" si="16"/>
        <v>1</v>
      </c>
      <c r="F325" s="3" t="str">
        <f>VLOOKUP(A325,'Q3 Animal'!$A$2:$B$803,2,FALSE)</f>
        <v>2432145700161223,2,"{""[test_rep_animal, test_obs_animal_products, test_obs_animal_no_mention, test_COMP_FLAG_SUITABLE_FOR_ALL, test_obs_animal_fur]"":1}"</v>
      </c>
      <c r="G325" s="2">
        <f t="shared" si="17"/>
        <v>1</v>
      </c>
      <c r="I325" t="s">
        <v>4554</v>
      </c>
      <c r="J325" t="s">
        <v>4554</v>
      </c>
      <c r="K325" t="s">
        <v>4554</v>
      </c>
    </row>
    <row r="326" spans="1:11" ht="85" x14ac:dyDescent="0.2">
      <c r="A326" s="1" t="s">
        <v>322</v>
      </c>
      <c r="B326" s="3" t="str">
        <f>VLOOKUP(A326,'Q2 Animal'!$A$2:$B$2070,2,FALSE)</f>
        <v>2512847722120240,2,"{""[test_rep_animal, test_obs_animal_products, test_COMP_FLAG_SUITABLE_FOR_ALL, test_obs_animal_name_mentioned, test_obs_animal_fur]"":1}"</v>
      </c>
      <c r="C326" s="2">
        <f t="shared" si="15"/>
        <v>1</v>
      </c>
      <c r="D326" s="4" t="s">
        <v>3288</v>
      </c>
      <c r="E326" s="2">
        <f t="shared" si="16"/>
        <v>1</v>
      </c>
      <c r="F326" s="3" t="str">
        <f>VLOOKUP(A326,'Q3 Animal'!$A$2:$B$803,2,FALSE)</f>
        <v>2512847722120240,2,"{""[test_rep_animal, test_obs_animal_products, test_COMP_FLAG_SUITABLE_FOR_ALL, test_obs_animal_name_mentioned, test_obs_animal_fur]"":1}"</v>
      </c>
      <c r="G326" s="2">
        <f t="shared" si="17"/>
        <v>2</v>
      </c>
      <c r="I326" t="s">
        <v>4554</v>
      </c>
      <c r="J326" t="s">
        <v>4554</v>
      </c>
      <c r="K326" t="s">
        <v>4554</v>
      </c>
    </row>
    <row r="327" spans="1:11" ht="51" x14ac:dyDescent="0.2">
      <c r="A327" s="1" t="s">
        <v>323</v>
      </c>
      <c r="B327" s="3" t="str">
        <f>VLOOKUP(A327,'Q2 Animal'!$A$2:$B$2070,2,FALSE)</f>
        <v>1674000199372421,2,"{""[test_rep_animal, test_COMP_FLAG_SUITABLE_FOR_ALL, test_obs_animal_consumption]"":1}"</v>
      </c>
      <c r="C327" s="2">
        <f t="shared" si="15"/>
        <v>1</v>
      </c>
      <c r="D327" s="4" t="s">
        <v>3289</v>
      </c>
      <c r="E327" s="2">
        <f t="shared" si="16"/>
        <v>1</v>
      </c>
      <c r="F327" s="3" t="str">
        <f>VLOOKUP(A327,'Q3 Animal'!$A$2:$B$803,2,FALSE)</f>
        <v>1674000199372421,2,"{""[test_rep_animal, test_COMP_FLAG_SUITABLE_FOR_ALL, test_obs_animal_consumption]"":1}"</v>
      </c>
      <c r="G327" s="2">
        <f t="shared" si="17"/>
        <v>2</v>
      </c>
      <c r="I327" t="s">
        <v>4554</v>
      </c>
      <c r="J327" t="s">
        <v>4554</v>
      </c>
      <c r="K327" t="s">
        <v>4554</v>
      </c>
    </row>
    <row r="328" spans="1:11" ht="34" x14ac:dyDescent="0.2">
      <c r="A328" s="1" t="s">
        <v>324</v>
      </c>
      <c r="B328" s="3" t="str">
        <f>VLOOKUP(A328,'Q2 Animal'!$A$2:$B$2070,2,FALSE)</f>
        <v>2009308895791353,2,"{""[test_rep_animal, test_obs_animal_sale]"":1}"</v>
      </c>
      <c r="C328" s="2">
        <f t="shared" si="15"/>
        <v>1</v>
      </c>
      <c r="D328" s="4" t="s">
        <v>3290</v>
      </c>
      <c r="E328" s="2">
        <f t="shared" si="16"/>
        <v>1</v>
      </c>
      <c r="F328" s="3" t="str">
        <f>VLOOKUP(A328,'Q3 Animal'!$A$2:$B$803,2,FALSE)</f>
        <v>2009308895791353,2,"{""[test_rep_animal, test_obs_animal_sale]"":1}"</v>
      </c>
      <c r="G328" s="2">
        <f t="shared" si="17"/>
        <v>2</v>
      </c>
      <c r="I328" t="s">
        <v>4553</v>
      </c>
      <c r="J328" t="s">
        <v>4553</v>
      </c>
      <c r="K328" t="s">
        <v>4553</v>
      </c>
    </row>
    <row r="329" spans="1:11" ht="51" x14ac:dyDescent="0.2">
      <c r="A329" s="1" t="s">
        <v>325</v>
      </c>
      <c r="B329" s="3" t="str">
        <f>VLOOKUP(A329,'Q2 Animal'!$A$2:$B$2070,2,FALSE)</f>
        <v>2308015595899490,2,"{""[test_rep_animal, test_obs_animal_sale]"":1}"</v>
      </c>
      <c r="C329" s="2">
        <f t="shared" si="15"/>
        <v>0</v>
      </c>
      <c r="D329" s="4" t="s">
        <v>1187</v>
      </c>
      <c r="E329" s="2">
        <f t="shared" si="16"/>
        <v>0</v>
      </c>
      <c r="F329" s="3" t="str">
        <f>VLOOKUP(A329,'Q3 Animal'!$A$2:$B$803,2,FALSE)</f>
        <v>2308015595899490,2,"{""[test_COMP_FLAG_SUITABLE_FOR_ALL]"":1}"</v>
      </c>
      <c r="G329" s="2">
        <f t="shared" si="17"/>
        <v>0</v>
      </c>
      <c r="I329" t="s">
        <v>4553</v>
      </c>
      <c r="J329" t="s">
        <v>4554</v>
      </c>
      <c r="K329" t="s">
        <v>4554</v>
      </c>
    </row>
    <row r="330" spans="1:11" ht="51" x14ac:dyDescent="0.2">
      <c r="A330" s="1" t="s">
        <v>326</v>
      </c>
      <c r="B330" s="3" t="str">
        <f>VLOOKUP(A330,'Q2 Animal'!$A$2:$B$2070,2,FALSE)</f>
        <v>2017694661619496,2,"{""[test_COMP_FLAG_SUITABLE_FOR_ALL]"":1}"</v>
      </c>
      <c r="C330" s="2">
        <f t="shared" si="15"/>
        <v>1</v>
      </c>
      <c r="D330" s="4" t="s">
        <v>1188</v>
      </c>
      <c r="E330" s="2">
        <f t="shared" si="16"/>
        <v>0</v>
      </c>
      <c r="F330" s="3" t="str">
        <f>VLOOKUP(A330,'Q3 Animal'!$A$2:$B$803,2,FALSE)</f>
        <v>2017694661619496,2,"{""[test_rep_nonproduct, test_obs_nointent, test_pil_nointent_nonprod]"":1}"</v>
      </c>
      <c r="G330" s="2">
        <f t="shared" si="17"/>
        <v>1</v>
      </c>
      <c r="I330" t="s">
        <v>4554</v>
      </c>
      <c r="J330" t="s">
        <v>4554</v>
      </c>
      <c r="K330" t="s">
        <v>4555</v>
      </c>
    </row>
    <row r="331" spans="1:11" ht="34" x14ac:dyDescent="0.2">
      <c r="A331" s="1" t="s">
        <v>327</v>
      </c>
      <c r="B331" s="3" t="str">
        <f>VLOOKUP(A331,'Q2 Animal'!$A$2:$B$2070,2,FALSE)</f>
        <v>1931334736993587,2,"{""[test_COMP_FLAG_SUITABLE_FOR_ALL]"":1}"</v>
      </c>
      <c r="C331" s="2">
        <f t="shared" si="15"/>
        <v>1</v>
      </c>
      <c r="D331" s="4" t="s">
        <v>1189</v>
      </c>
      <c r="E331" s="2">
        <f t="shared" si="16"/>
        <v>1</v>
      </c>
      <c r="F331" s="3" t="str">
        <f>VLOOKUP(A331,'Q3 Animal'!$A$2:$B$803,2,FALSE)</f>
        <v>1931334736993587,2,"{""[test_COMP_FLAG_SUITABLE_FOR_ALL]"":1}"</v>
      </c>
      <c r="G331" s="2">
        <f t="shared" si="17"/>
        <v>2</v>
      </c>
      <c r="I331" t="s">
        <v>4554</v>
      </c>
      <c r="J331" t="s">
        <v>4554</v>
      </c>
      <c r="K331" t="s">
        <v>4554</v>
      </c>
    </row>
    <row r="332" spans="1:11" ht="34" x14ac:dyDescent="0.2">
      <c r="A332" s="1" t="s">
        <v>328</v>
      </c>
      <c r="B332" s="3" t="str">
        <f>VLOOKUP(A332,'Q2 Animal'!$A$2:$B$2070,2,FALSE)</f>
        <v>2437857696256411,2,"{""[test_COMP_FLAG_SUITABLE_FOR_ALL]"":1}"</v>
      </c>
      <c r="C332" s="2">
        <f t="shared" si="15"/>
        <v>1</v>
      </c>
      <c r="D332" s="4" t="s">
        <v>1190</v>
      </c>
      <c r="E332" s="2">
        <f t="shared" si="16"/>
        <v>1</v>
      </c>
      <c r="F332" s="3" t="str">
        <f>VLOOKUP(A332,'Q3 Animal'!$A$2:$B$803,2,FALSE)</f>
        <v>2437857696256411,2,"{""[test_COMP_FLAG_SUITABLE_FOR_ALL]"":1}"</v>
      </c>
      <c r="G332" s="2">
        <f t="shared" si="17"/>
        <v>2</v>
      </c>
      <c r="I332" t="s">
        <v>4554</v>
      </c>
      <c r="J332" t="s">
        <v>4554</v>
      </c>
      <c r="K332" t="s">
        <v>4554</v>
      </c>
    </row>
    <row r="333" spans="1:11" ht="34" x14ac:dyDescent="0.2">
      <c r="A333" s="1" t="s">
        <v>329</v>
      </c>
      <c r="B333" s="3" t="str">
        <f>VLOOKUP(A333,'Q2 Animal'!$A$2:$B$2070,2,FALSE)</f>
        <v>1915357808589716,2,"{""[test_COMP_FLAG_SUITABLE_FOR_ALL]"":1}"</v>
      </c>
      <c r="C333" s="2">
        <f t="shared" si="15"/>
        <v>1</v>
      </c>
      <c r="D333" s="4" t="s">
        <v>1191</v>
      </c>
      <c r="E333" s="2">
        <f t="shared" si="16"/>
        <v>1</v>
      </c>
      <c r="F333" s="3" t="str">
        <f>VLOOKUP(A333,'Q3 Animal'!$A$2:$B$803,2,FALSE)</f>
        <v>1915357808589716,2,"{""[test_COMP_FLAG_SUITABLE_FOR_ALL]"":1}"</v>
      </c>
      <c r="G333" s="2">
        <f t="shared" si="17"/>
        <v>2</v>
      </c>
      <c r="I333" t="s">
        <v>4554</v>
      </c>
      <c r="J333" t="s">
        <v>4554</v>
      </c>
      <c r="K333" t="s">
        <v>4554</v>
      </c>
    </row>
    <row r="334" spans="1:11" ht="51" x14ac:dyDescent="0.2">
      <c r="A334" s="1" t="s">
        <v>330</v>
      </c>
      <c r="B334" s="3" t="str">
        <f>VLOOKUP(A334,'Q2 Animal'!$A$2:$B$2070,2,FALSE)</f>
        <v>2470862072987167,2,"{""[test_COMP_FLAG_SUITABLE_FOR_ALL]"":1}"</v>
      </c>
      <c r="C334" s="2">
        <f t="shared" si="15"/>
        <v>1</v>
      </c>
      <c r="D334" s="4" t="s">
        <v>1192</v>
      </c>
      <c r="E334" s="2" t="e">
        <f t="shared" si="16"/>
        <v>#N/A</v>
      </c>
      <c r="F334" s="3" t="e">
        <f>VLOOKUP(A334,'Q3 Animal'!$A$2:$B$803,2,FALSE)</f>
        <v>#N/A</v>
      </c>
      <c r="G334" s="2" t="e">
        <f t="shared" si="17"/>
        <v>#N/A</v>
      </c>
      <c r="I334" t="s">
        <v>4554</v>
      </c>
      <c r="J334" t="s">
        <v>4554</v>
      </c>
      <c r="K334" t="s">
        <v>4566</v>
      </c>
    </row>
    <row r="335" spans="1:11" ht="68" x14ac:dyDescent="0.2">
      <c r="A335" s="1" t="s">
        <v>331</v>
      </c>
      <c r="B335" s="3" t="str">
        <f>VLOOKUP(A335,'Q2 Animal'!$A$2:$B$2070,2,FALSE)</f>
        <v>2195892613805029,2,"{""[test_rep_animal, test_obs_animal_products, test_obs_animal_no_mention, test_COMP_FLAG_SUITABLE_FOR_ALL, test_obs_animal_fur]"":1}"</v>
      </c>
      <c r="C335" s="2">
        <f t="shared" si="15"/>
        <v>0</v>
      </c>
      <c r="D335" s="4" t="s">
        <v>3041</v>
      </c>
      <c r="E335" s="2">
        <f t="shared" si="16"/>
        <v>0</v>
      </c>
      <c r="F335" s="3" t="str">
        <f>VLOOKUP(A335,'Q3 Animal'!$A$2:$B$803,2,FALSE)</f>
        <v>2195892613805029,2,"{""[test_rep_nonproduct, test_obs_nointent, test_pil_nointent_nonprod]"":1}"</v>
      </c>
      <c r="G335" s="2">
        <f t="shared" si="17"/>
        <v>0</v>
      </c>
      <c r="I335" t="s">
        <v>4554</v>
      </c>
      <c r="J335" t="s">
        <v>4554</v>
      </c>
      <c r="K335" t="s">
        <v>4555</v>
      </c>
    </row>
    <row r="336" spans="1:11" ht="51" x14ac:dyDescent="0.2">
      <c r="A336" s="1" t="s">
        <v>332</v>
      </c>
      <c r="B336" s="3" t="str">
        <f>VLOOKUP(A336,'Q2 Animal'!$A$2:$B$2070,2,FALSE)</f>
        <v>1855912151201229,2,"{""[test_obs_services, test_obs_other_services, test_rep_services]"":1}"</v>
      </c>
      <c r="C336" s="2">
        <f t="shared" si="15"/>
        <v>1</v>
      </c>
      <c r="D336" s="4" t="s">
        <v>3085</v>
      </c>
      <c r="E336" s="2">
        <f t="shared" si="16"/>
        <v>1</v>
      </c>
      <c r="F336" s="3" t="str">
        <f>VLOOKUP(A336,'Q3 Animal'!$A$2:$B$803,2,FALSE)</f>
        <v>1855912151201229,2,"{""[test_obs_services, test_obs_other_services, test_rep_services]"":1}"</v>
      </c>
      <c r="G336" s="2">
        <f t="shared" si="17"/>
        <v>2</v>
      </c>
      <c r="I336" t="s">
        <v>4556</v>
      </c>
      <c r="J336" t="s">
        <v>4556</v>
      </c>
      <c r="K336" t="s">
        <v>4556</v>
      </c>
    </row>
    <row r="337" spans="1:11" ht="51" x14ac:dyDescent="0.2">
      <c r="A337" s="1" t="s">
        <v>333</v>
      </c>
      <c r="B337" s="3" t="str">
        <f>VLOOKUP(A337,'Q2 Animal'!$A$2:$B$2070,2,FALSE)</f>
        <v>2065542890188519,2,"{""[test_rep_nonproduct, test_obs_nointent, test_pil_nointent_nonprod]"":1}"</v>
      </c>
      <c r="C337" s="2">
        <f t="shared" si="15"/>
        <v>1</v>
      </c>
      <c r="D337" s="4" t="s">
        <v>3291</v>
      </c>
      <c r="E337" s="2">
        <f t="shared" si="16"/>
        <v>0</v>
      </c>
      <c r="F337" s="3" t="str">
        <f>VLOOKUP(A337,'Q3 Animal'!$A$2:$B$803,2,FALSE)</f>
        <v>2065542890188519,2,"{""[test_rep_nonproduct, test_obs_nointent, test_pil_nointent_mismatch]"":1}"</v>
      </c>
      <c r="G337" s="2">
        <f t="shared" si="17"/>
        <v>1</v>
      </c>
      <c r="I337" t="s">
        <v>4555</v>
      </c>
      <c r="J337" t="s">
        <v>4555</v>
      </c>
      <c r="K337" t="s">
        <v>4555</v>
      </c>
    </row>
    <row r="338" spans="1:11" ht="85" x14ac:dyDescent="0.2">
      <c r="A338" s="1" t="s">
        <v>334</v>
      </c>
      <c r="B338" s="3" t="str">
        <f>VLOOKUP(A338,'Q2 Animal'!$A$2:$B$2070,2,FALSE)</f>
        <v>2327937227216806,2,"{""[test_rep_animal, test_obs_animal_products, test_COMP_FLAG_SUITABLE_FOR_ALL, test_obs_animal_name_mentioned, test_obs_animal_skin]"":1}"</v>
      </c>
      <c r="C338" s="2">
        <f t="shared" si="15"/>
        <v>0</v>
      </c>
      <c r="D338" s="4" t="s">
        <v>3292</v>
      </c>
      <c r="E338" s="2">
        <f t="shared" si="16"/>
        <v>1</v>
      </c>
      <c r="F338" s="3" t="str">
        <f>VLOOKUP(A338,'Q3 Animal'!$A$2:$B$803,2,FALSE)</f>
        <v>2327937227216806,2,"{""[test_rep_animal, test_obs_animal_products, test_COMP_FLAG_SUITABLE_FOR_ALL, test_obs_animal_name_mentioned, test_obs_animal_fur]"":1}"</v>
      </c>
      <c r="G338" s="2">
        <f t="shared" si="17"/>
        <v>1</v>
      </c>
      <c r="I338" t="s">
        <v>4554</v>
      </c>
      <c r="J338" t="s">
        <v>4554</v>
      </c>
      <c r="K338" t="s">
        <v>4554</v>
      </c>
    </row>
    <row r="339" spans="1:11" ht="85" x14ac:dyDescent="0.2">
      <c r="A339" s="1" t="s">
        <v>335</v>
      </c>
      <c r="B339" s="3" t="str">
        <f>VLOOKUP(A339,'Q2 Animal'!$A$2:$B$2070,2,FALSE)</f>
        <v>1849026331868976,2,"{""[test_rep_animal, test_obs_animal_products, test_obs_animal_no_mention, test_COMP_FLAG_SUITABLE_FOR_ALL, test_obs_animal_fur]"":1}"</v>
      </c>
      <c r="C339" s="2">
        <f t="shared" si="15"/>
        <v>1</v>
      </c>
      <c r="D339" s="4" t="s">
        <v>3293</v>
      </c>
      <c r="E339" s="2">
        <f t="shared" si="16"/>
        <v>1</v>
      </c>
      <c r="F339" s="3" t="str">
        <f>VLOOKUP(A339,'Q3 Animal'!$A$2:$B$803,2,FALSE)</f>
        <v>1849026331868976,2,"{""[test_rep_animal, test_obs_animal_products, test_obs_animal_no_mention, test_COMP_FLAG_SUITABLE_FOR_ALL, test_obs_animal_fur]"":1}"</v>
      </c>
      <c r="G339" s="2">
        <f t="shared" si="17"/>
        <v>2</v>
      </c>
      <c r="I339" t="s">
        <v>4554</v>
      </c>
      <c r="J339" t="s">
        <v>4554</v>
      </c>
      <c r="K339" t="s">
        <v>4554</v>
      </c>
    </row>
    <row r="340" spans="1:11" ht="34" x14ac:dyDescent="0.2">
      <c r="A340" s="1" t="s">
        <v>336</v>
      </c>
      <c r="B340" s="3" t="str">
        <f>VLOOKUP(A340,'Q2 Animal'!$A$2:$B$2070,2,FALSE)</f>
        <v>2022367074526094,2,"{""[test_COMP_FLAG_SUITABLE_FOR_ALL]"":1}"</v>
      </c>
      <c r="C340" s="2">
        <f t="shared" si="15"/>
        <v>1</v>
      </c>
      <c r="D340" s="4" t="s">
        <v>1193</v>
      </c>
      <c r="E340" s="2">
        <f t="shared" si="16"/>
        <v>1</v>
      </c>
      <c r="F340" s="3" t="str">
        <f>VLOOKUP(A340,'Q3 Animal'!$A$2:$B$803,2,FALSE)</f>
        <v>2022367074526094,2,"{""[test_COMP_FLAG_SUITABLE_FOR_ALL]"":1}"</v>
      </c>
      <c r="G340" s="2">
        <f t="shared" si="17"/>
        <v>2</v>
      </c>
      <c r="I340" t="s">
        <v>4554</v>
      </c>
      <c r="J340" t="s">
        <v>4554</v>
      </c>
      <c r="K340" t="s">
        <v>4554</v>
      </c>
    </row>
    <row r="341" spans="1:11" ht="51" x14ac:dyDescent="0.2">
      <c r="A341" s="1" t="s">
        <v>337</v>
      </c>
      <c r="B341" s="3" t="str">
        <f>VLOOKUP(A341,'Q2 Animal'!$A$2:$B$2070,2,FALSE)</f>
        <v>1999147176872404,2,"{""[test_rep_animal, test_obs_animal_sale]"":1}"</v>
      </c>
      <c r="C341" s="2">
        <f t="shared" si="15"/>
        <v>1</v>
      </c>
      <c r="D341" s="4" t="s">
        <v>3294</v>
      </c>
      <c r="E341" s="2" t="e">
        <f t="shared" si="16"/>
        <v>#N/A</v>
      </c>
      <c r="F341" s="3" t="e">
        <f>VLOOKUP(A341,'Q3 Animal'!$A$2:$B$803,2,FALSE)</f>
        <v>#N/A</v>
      </c>
      <c r="G341" s="2" t="e">
        <f t="shared" si="17"/>
        <v>#N/A</v>
      </c>
      <c r="I341" t="s">
        <v>4553</v>
      </c>
      <c r="J341" t="s">
        <v>4553</v>
      </c>
      <c r="K341" t="s">
        <v>4566</v>
      </c>
    </row>
    <row r="342" spans="1:11" ht="51" x14ac:dyDescent="0.2">
      <c r="A342" s="1" t="s">
        <v>338</v>
      </c>
      <c r="B342" s="3" t="str">
        <f>VLOOKUP(A342,'Q2 Animal'!$A$2:$B$2070,2,FALSE)</f>
        <v>1998813010172595,2,"{""[test_rep_electronicsinterference, test_pil_unauthorized]"":1}"</v>
      </c>
      <c r="C342" s="2">
        <f t="shared" si="15"/>
        <v>0</v>
      </c>
      <c r="D342" s="4" t="s">
        <v>1194</v>
      </c>
      <c r="E342" s="2" t="e">
        <f t="shared" si="16"/>
        <v>#N/A</v>
      </c>
      <c r="F342" s="3" t="e">
        <f>VLOOKUP(A342,'Q3 Animal'!$A$2:$B$803,2,FALSE)</f>
        <v>#N/A</v>
      </c>
      <c r="G342" s="2" t="e">
        <f t="shared" si="17"/>
        <v>#N/A</v>
      </c>
      <c r="I342" t="s">
        <v>4558</v>
      </c>
      <c r="J342" t="s">
        <v>4554</v>
      </c>
      <c r="K342" t="s">
        <v>4566</v>
      </c>
    </row>
    <row r="343" spans="1:11" ht="51" x14ac:dyDescent="0.2">
      <c r="A343" s="1" t="s">
        <v>339</v>
      </c>
      <c r="B343" s="3" t="str">
        <f>VLOOKUP(A343,'Q2 Animal'!$A$2:$B$2070,2,FALSE)</f>
        <v>2061930627230039,2,"{""[test_COMP_FLAG_SUITABLE_FOR_ALL]"":1}"</v>
      </c>
      <c r="C343" s="2">
        <f t="shared" si="15"/>
        <v>1</v>
      </c>
      <c r="D343" s="4" t="s">
        <v>1195</v>
      </c>
      <c r="E343" s="2" t="e">
        <f t="shared" si="16"/>
        <v>#N/A</v>
      </c>
      <c r="F343" s="3" t="e">
        <f>VLOOKUP(A343,'Q3 Animal'!$A$2:$B$803,2,FALSE)</f>
        <v>#N/A</v>
      </c>
      <c r="G343" s="2" t="e">
        <f t="shared" si="17"/>
        <v>#N/A</v>
      </c>
      <c r="I343" t="s">
        <v>4554</v>
      </c>
      <c r="J343" t="s">
        <v>4554</v>
      </c>
      <c r="K343" t="s">
        <v>4566</v>
      </c>
    </row>
    <row r="344" spans="1:11" ht="34" x14ac:dyDescent="0.2">
      <c r="A344" s="1" t="s">
        <v>340</v>
      </c>
      <c r="B344" s="3" t="str">
        <f>VLOOKUP(A344,'Q2 Animal'!$A$2:$B$2070,2,FALSE)</f>
        <v>1710007869100171,2,"{""[test_rep_animal, test_obs_animal_sale]"":1}"</v>
      </c>
      <c r="C344" s="2">
        <f t="shared" si="15"/>
        <v>1</v>
      </c>
      <c r="D344" s="4" t="s">
        <v>3295</v>
      </c>
      <c r="E344" s="2">
        <f t="shared" si="16"/>
        <v>1</v>
      </c>
      <c r="F344" s="3" t="str">
        <f>VLOOKUP(A344,'Q3 Animal'!$A$2:$B$803,2,FALSE)</f>
        <v>1710007869100171,2,"{""[test_rep_animal, test_obs_animal_sale]"":1}"</v>
      </c>
      <c r="G344" s="2">
        <f t="shared" si="17"/>
        <v>2</v>
      </c>
      <c r="I344" t="s">
        <v>4553</v>
      </c>
      <c r="J344" t="s">
        <v>4553</v>
      </c>
      <c r="K344" t="s">
        <v>4553</v>
      </c>
    </row>
    <row r="345" spans="1:11" ht="51" x14ac:dyDescent="0.2">
      <c r="A345" s="1" t="s">
        <v>341</v>
      </c>
      <c r="B345" s="3" t="str">
        <f>VLOOKUP(A345,'Q2 Animal'!$A$2:$B$2070,2,FALSE)</f>
        <v>2827263717291179,2,"{""[test_COMP_FLAG_SUITABLE_FOR_ALL]"":1}"</v>
      </c>
      <c r="C345" s="2">
        <f t="shared" si="15"/>
        <v>1</v>
      </c>
      <c r="D345" s="4" t="s">
        <v>1196</v>
      </c>
      <c r="E345" s="2" t="e">
        <f t="shared" si="16"/>
        <v>#N/A</v>
      </c>
      <c r="F345" s="3" t="e">
        <f>VLOOKUP(A345,'Q3 Animal'!$A$2:$B$803,2,FALSE)</f>
        <v>#N/A</v>
      </c>
      <c r="G345" s="2" t="e">
        <f t="shared" si="17"/>
        <v>#N/A</v>
      </c>
      <c r="I345" t="s">
        <v>4554</v>
      </c>
      <c r="J345" t="s">
        <v>4554</v>
      </c>
      <c r="K345" t="s">
        <v>4566</v>
      </c>
    </row>
    <row r="346" spans="1:11" ht="34" x14ac:dyDescent="0.2">
      <c r="A346" s="1" t="s">
        <v>342</v>
      </c>
      <c r="B346" s="3" t="str">
        <f>VLOOKUP(A346,'Q2 Animal'!$A$2:$B$2070,2,FALSE)</f>
        <v>1961147633984135,2,"{""[test_COMP_FLAG_SUITABLE_FOR_ALL]"":1}"</v>
      </c>
      <c r="C346" s="2">
        <f t="shared" si="15"/>
        <v>1</v>
      </c>
      <c r="D346" s="4" t="s">
        <v>1197</v>
      </c>
      <c r="E346" s="2">
        <f t="shared" si="16"/>
        <v>1</v>
      </c>
      <c r="F346" s="3" t="str">
        <f>VLOOKUP(A346,'Q3 Animal'!$A$2:$B$803,2,FALSE)</f>
        <v>1961147633984135,2,"{""[test_COMP_FLAG_SUITABLE_FOR_ALL]"":1}"</v>
      </c>
      <c r="G346" s="2">
        <f t="shared" si="17"/>
        <v>2</v>
      </c>
      <c r="I346" t="s">
        <v>4554</v>
      </c>
      <c r="J346" t="s">
        <v>4554</v>
      </c>
      <c r="K346" t="s">
        <v>4554</v>
      </c>
    </row>
    <row r="347" spans="1:11" ht="51" x14ac:dyDescent="0.2">
      <c r="A347" s="1" t="s">
        <v>343</v>
      </c>
      <c r="B347" s="3" t="str">
        <f>VLOOKUP(A347,'Q2 Animal'!$A$2:$B$2070,2,FALSE)</f>
        <v>2174591205917844,2,"{""[test_pil_lowquality, test_rep_nonproduct, test_obs_tickets_coupons, test_pil_nonproduct_promotions_tickets]"":1}"</v>
      </c>
      <c r="C347" s="2">
        <f t="shared" si="15"/>
        <v>1</v>
      </c>
      <c r="D347" s="4" t="s">
        <v>3296</v>
      </c>
      <c r="E347" s="2" t="e">
        <f t="shared" si="16"/>
        <v>#N/A</v>
      </c>
      <c r="F347" s="3" t="e">
        <f>VLOOKUP(A347,'Q3 Animal'!$A$2:$B$803,2,FALSE)</f>
        <v>#N/A</v>
      </c>
      <c r="G347" s="2" t="e">
        <f t="shared" si="17"/>
        <v>#N/A</v>
      </c>
      <c r="I347" t="s">
        <v>4555</v>
      </c>
      <c r="J347" t="s">
        <v>4555</v>
      </c>
      <c r="K347" t="s">
        <v>4566</v>
      </c>
    </row>
    <row r="348" spans="1:11" ht="34" x14ac:dyDescent="0.2">
      <c r="A348" s="1" t="s">
        <v>344</v>
      </c>
      <c r="B348" s="3" t="str">
        <f>VLOOKUP(A348,'Q2 Animal'!$A$2:$B$2070,2,FALSE)</f>
        <v>2224009920994465,2,"{""[test_rep_animal, test_obs_animal_sale]"":1}"</v>
      </c>
      <c r="C348" s="2">
        <f t="shared" si="15"/>
        <v>1</v>
      </c>
      <c r="D348" s="4" t="s">
        <v>3297</v>
      </c>
      <c r="E348" s="2">
        <f t="shared" si="16"/>
        <v>1</v>
      </c>
      <c r="F348" s="3" t="str">
        <f>VLOOKUP(A348,'Q3 Animal'!$A$2:$B$803,2,FALSE)</f>
        <v>2224009920994465,2,"{""[test_rep_animal, test_obs_animal_sale]"":1}"</v>
      </c>
      <c r="G348" s="2">
        <f t="shared" si="17"/>
        <v>2</v>
      </c>
      <c r="I348" t="s">
        <v>4553</v>
      </c>
      <c r="J348" t="s">
        <v>4553</v>
      </c>
      <c r="K348" t="s">
        <v>4553</v>
      </c>
    </row>
    <row r="349" spans="1:11" ht="34" x14ac:dyDescent="0.2">
      <c r="A349" s="1" t="s">
        <v>345</v>
      </c>
      <c r="B349" s="3" t="str">
        <f>VLOOKUP(A349,'Q2 Animal'!$A$2:$B$2070,2,FALSE)</f>
        <v>2266291443383647,2,"{""[test_rep_animal, test_obs_animal_sale]"":1}"</v>
      </c>
      <c r="C349" s="2">
        <f t="shared" si="15"/>
        <v>1</v>
      </c>
      <c r="D349" s="4" t="s">
        <v>3298</v>
      </c>
      <c r="E349" s="2">
        <f t="shared" si="16"/>
        <v>1</v>
      </c>
      <c r="F349" s="3" t="str">
        <f>VLOOKUP(A349,'Q3 Animal'!$A$2:$B$803,2,FALSE)</f>
        <v>2266291443383647,2,"{""[test_rep_animal, test_obs_animal_sale]"":1}"</v>
      </c>
      <c r="G349" s="2">
        <f t="shared" si="17"/>
        <v>2</v>
      </c>
      <c r="I349" t="s">
        <v>4553</v>
      </c>
      <c r="J349" t="s">
        <v>4553</v>
      </c>
      <c r="K349" t="s">
        <v>4553</v>
      </c>
    </row>
    <row r="350" spans="1:11" ht="34" x14ac:dyDescent="0.2">
      <c r="A350" s="1" t="s">
        <v>346</v>
      </c>
      <c r="B350" s="3" t="str">
        <f>VLOOKUP(A350,'Q2 Animal'!$A$2:$B$2070,2,FALSE)</f>
        <v>2001614443251625,2,"{""[test_rep_animal, test_obs_animal_sale]"":1}"</v>
      </c>
      <c r="C350" s="2">
        <f t="shared" si="15"/>
        <v>1</v>
      </c>
      <c r="D350" s="4" t="s">
        <v>3112</v>
      </c>
      <c r="E350" s="2">
        <f t="shared" si="16"/>
        <v>1</v>
      </c>
      <c r="F350" s="3" t="str">
        <f>VLOOKUP(A350,'Q3 Animal'!$A$2:$B$803,2,FALSE)</f>
        <v>2001614443251625,2,"{""[test_rep_animal, test_obs_animal_sale]"":1}"</v>
      </c>
      <c r="G350" s="2">
        <f t="shared" si="17"/>
        <v>2</v>
      </c>
      <c r="I350" t="s">
        <v>4553</v>
      </c>
      <c r="J350" t="s">
        <v>4553</v>
      </c>
      <c r="K350" t="s">
        <v>4553</v>
      </c>
    </row>
    <row r="351" spans="1:11" ht="34" x14ac:dyDescent="0.2">
      <c r="A351" s="1" t="s">
        <v>347</v>
      </c>
      <c r="B351" s="3" t="str">
        <f>VLOOKUP(A351,'Q2 Animal'!$A$2:$B$2070,2,FALSE)</f>
        <v>2501540399919952,2,"{""[test_COMP_FLAG_SUITABLE_FOR_ALL]"":1}"</v>
      </c>
      <c r="C351" s="2">
        <f t="shared" si="15"/>
        <v>1</v>
      </c>
      <c r="D351" s="4" t="s">
        <v>1198</v>
      </c>
      <c r="E351" s="2">
        <f t="shared" si="16"/>
        <v>1</v>
      </c>
      <c r="F351" s="3" t="str">
        <f>VLOOKUP(A351,'Q3 Animal'!$A$2:$B$803,2,FALSE)</f>
        <v>2501540399919952,2,"{""[test_COMP_FLAG_SUITABLE_FOR_ALL]"":1}"</v>
      </c>
      <c r="G351" s="2">
        <f t="shared" si="17"/>
        <v>2</v>
      </c>
      <c r="I351" t="s">
        <v>4554</v>
      </c>
      <c r="J351" t="s">
        <v>4554</v>
      </c>
      <c r="K351" t="s">
        <v>4554</v>
      </c>
    </row>
    <row r="352" spans="1:11" ht="51" x14ac:dyDescent="0.2">
      <c r="A352" s="1" t="s">
        <v>348</v>
      </c>
      <c r="B352" s="3" t="str">
        <f>VLOOKUP(A352,'Q2 Animal'!$A$2:$B$2070,2,FALSE)</f>
        <v>2002286986522491,2,"{""[test_rep_nonproduct, test_obs_nointent, test_pil_nointent_nonprod]"":1}"</v>
      </c>
      <c r="C352" s="2">
        <f t="shared" si="15"/>
        <v>1</v>
      </c>
      <c r="D352" s="4" t="s">
        <v>3299</v>
      </c>
      <c r="E352" s="2" t="e">
        <f t="shared" si="16"/>
        <v>#N/A</v>
      </c>
      <c r="F352" s="3" t="e">
        <f>VLOOKUP(A352,'Q3 Animal'!$A$2:$B$803,2,FALSE)</f>
        <v>#N/A</v>
      </c>
      <c r="G352" s="2" t="e">
        <f t="shared" si="17"/>
        <v>#N/A</v>
      </c>
      <c r="I352" t="s">
        <v>4555</v>
      </c>
      <c r="J352" t="s">
        <v>4555</v>
      </c>
      <c r="K352" t="s">
        <v>4566</v>
      </c>
    </row>
    <row r="353" spans="1:11" ht="68" x14ac:dyDescent="0.2">
      <c r="A353" s="1" t="s">
        <v>349</v>
      </c>
      <c r="B353" s="3" t="str">
        <f>VLOOKUP(A353,'Q2 Animal'!$A$2:$B$2070,2,FALSE)</f>
        <v>2490193297720157,2,"{""[test_rep_nonproduct, test_obs_nointent, test_pil_nointent_nonprod]"":1}"</v>
      </c>
      <c r="C353" s="2">
        <f t="shared" si="15"/>
        <v>0</v>
      </c>
      <c r="D353" s="4" t="s">
        <v>3300</v>
      </c>
      <c r="E353" s="2">
        <f t="shared" si="16"/>
        <v>1</v>
      </c>
      <c r="F353" s="3" t="str">
        <f>VLOOKUP(A353,'Q3 Animal'!$A$2:$B$803,2,FALSE)</f>
        <v>2490193297720157,2,"{""[test_rep_animal, test_obs_animal_products, test_obs_animal_no_mention, test_obs_animal_bone, test_COMP_FLAG_SUITABLE_FOR_ALL, test_obs_animal_fur]"":1}"</v>
      </c>
      <c r="G353" s="2">
        <f t="shared" si="17"/>
        <v>1</v>
      </c>
      <c r="I353" t="s">
        <v>4555</v>
      </c>
      <c r="J353" t="s">
        <v>4554</v>
      </c>
      <c r="K353" t="s">
        <v>4554</v>
      </c>
    </row>
    <row r="354" spans="1:11" ht="34" x14ac:dyDescent="0.2">
      <c r="A354" s="1" t="s">
        <v>350</v>
      </c>
      <c r="B354" s="3" t="str">
        <f>VLOOKUP(A354,'Q2 Animal'!$A$2:$B$2070,2,FALSE)</f>
        <v>2456381137736994,2,"{""[test_COMP_FLAG_SUITABLE_FOR_ALL]"":1}"</v>
      </c>
      <c r="C354" s="2">
        <f t="shared" si="15"/>
        <v>1</v>
      </c>
      <c r="D354" s="4" t="s">
        <v>1199</v>
      </c>
      <c r="E354" s="2">
        <f t="shared" si="16"/>
        <v>1</v>
      </c>
      <c r="F354" s="3" t="str">
        <f>VLOOKUP(A354,'Q3 Animal'!$A$2:$B$803,2,FALSE)</f>
        <v>2456381137736994,2,"{""[test_COMP_FLAG_SUITABLE_FOR_ALL]"":1}"</v>
      </c>
      <c r="G354" s="2">
        <f t="shared" si="17"/>
        <v>2</v>
      </c>
      <c r="I354" t="s">
        <v>4554</v>
      </c>
      <c r="J354" t="s">
        <v>4554</v>
      </c>
      <c r="K354" t="s">
        <v>4554</v>
      </c>
    </row>
    <row r="355" spans="1:11" ht="51" x14ac:dyDescent="0.2">
      <c r="A355" s="1" t="s">
        <v>351</v>
      </c>
      <c r="B355" s="3" t="str">
        <f>VLOOKUP(A355,'Q2 Animal'!$A$2:$B$2070,2,FALSE)</f>
        <v>2561000670640916,2,"{""[test_rep_animal, test_COMP_FLAG_SUITABLE_FOR_ALL, test_obs_animal_consumption]"":1}"</v>
      </c>
      <c r="C355" s="2">
        <f t="shared" si="15"/>
        <v>1</v>
      </c>
      <c r="D355" s="4" t="s">
        <v>3301</v>
      </c>
      <c r="E355" s="2">
        <f t="shared" si="16"/>
        <v>1</v>
      </c>
      <c r="F355" s="3" t="str">
        <f>VLOOKUP(A355,'Q3 Animal'!$A$2:$B$803,2,FALSE)</f>
        <v>2561000670640916,2,"{""[test_rep_animal, test_COMP_FLAG_SUITABLE_FOR_ALL, test_obs_animal_consumption]"":1}"</v>
      </c>
      <c r="G355" s="2">
        <f t="shared" si="17"/>
        <v>2</v>
      </c>
      <c r="I355" t="s">
        <v>4554</v>
      </c>
      <c r="J355" t="s">
        <v>4554</v>
      </c>
      <c r="K355" t="s">
        <v>4554</v>
      </c>
    </row>
    <row r="356" spans="1:11" ht="34" x14ac:dyDescent="0.2">
      <c r="A356" s="1" t="s">
        <v>352</v>
      </c>
      <c r="B356" s="3" t="str">
        <f>VLOOKUP(A356,'Q2 Animal'!$A$2:$B$2070,2,FALSE)</f>
        <v>2445100655564861,2,"{""[test_rep_animal, test_obs_animal_sale]"":1}"</v>
      </c>
      <c r="C356" s="2">
        <f t="shared" si="15"/>
        <v>1</v>
      </c>
      <c r="D356" s="4" t="s">
        <v>3302</v>
      </c>
      <c r="E356" s="2">
        <f t="shared" si="16"/>
        <v>1</v>
      </c>
      <c r="F356" s="3" t="str">
        <f>VLOOKUP(A356,'Q3 Animal'!$A$2:$B$803,2,FALSE)</f>
        <v>2445100655564861,2,"{""[test_rep_animal, test_obs_animal_sale]"":1}"</v>
      </c>
      <c r="G356" s="2">
        <f t="shared" si="17"/>
        <v>2</v>
      </c>
      <c r="I356" t="s">
        <v>4553</v>
      </c>
      <c r="J356" t="s">
        <v>4553</v>
      </c>
      <c r="K356" t="s">
        <v>4553</v>
      </c>
    </row>
    <row r="357" spans="1:11" ht="51" x14ac:dyDescent="0.2">
      <c r="A357" s="1" t="s">
        <v>353</v>
      </c>
      <c r="B357" s="3" t="str">
        <f>VLOOKUP(A357,'Q2 Animal'!$A$2:$B$2070,2,FALSE)</f>
        <v>2241206995939589,2,"{""[test_COMP_FLAG_SUITABLE_FOR_ALL]"":1}"</v>
      </c>
      <c r="C357" s="2">
        <f t="shared" si="15"/>
        <v>1</v>
      </c>
      <c r="D357" s="4" t="s">
        <v>1200</v>
      </c>
      <c r="E357" s="2">
        <f t="shared" si="16"/>
        <v>0</v>
      </c>
      <c r="F357" s="3" t="str">
        <f>VLOOKUP(A357,'Q3 Animal'!$A$2:$B$803,2,FALSE)</f>
        <v>2241206995939589,2,"{""[test_COMP_FLAG_SUITABLE_FOR_ALL]"":2}"</v>
      </c>
      <c r="G357" s="2">
        <f t="shared" si="17"/>
        <v>1</v>
      </c>
      <c r="I357" t="s">
        <v>4554</v>
      </c>
      <c r="J357" t="s">
        <v>4554</v>
      </c>
      <c r="K357" t="s">
        <v>4554</v>
      </c>
    </row>
    <row r="358" spans="1:11" ht="34" x14ac:dyDescent="0.2">
      <c r="A358" s="1" t="s">
        <v>354</v>
      </c>
      <c r="B358" s="3" t="str">
        <f>VLOOKUP(A358,'Q2 Animal'!$A$2:$B$2070,2,FALSE)</f>
        <v>2316911428321062,2,"{""[test_COMP_FLAG_SUITABLE_FOR_ALL]"":1}"</v>
      </c>
      <c r="C358" s="2">
        <f t="shared" si="15"/>
        <v>1</v>
      </c>
      <c r="D358" s="4" t="s">
        <v>1201</v>
      </c>
      <c r="E358" s="2">
        <f t="shared" si="16"/>
        <v>1</v>
      </c>
      <c r="F358" s="3" t="str">
        <f>VLOOKUP(A358,'Q3 Animal'!$A$2:$B$803,2,FALSE)</f>
        <v>2316911428321062,2,"{""[test_COMP_FLAG_SUITABLE_FOR_ALL]"":1}"</v>
      </c>
      <c r="G358" s="2">
        <f t="shared" si="17"/>
        <v>2</v>
      </c>
      <c r="I358" t="s">
        <v>4554</v>
      </c>
      <c r="J358" t="s">
        <v>4554</v>
      </c>
      <c r="K358" t="s">
        <v>4554</v>
      </c>
    </row>
    <row r="359" spans="1:11" ht="34" x14ac:dyDescent="0.2">
      <c r="A359" s="1" t="s">
        <v>355</v>
      </c>
      <c r="B359" s="3" t="str">
        <f>VLOOKUP(A359,'Q2 Animal'!$A$2:$B$2070,2,FALSE)</f>
        <v>2611515898888655,2,"{""[test_COMP_FLAG_SUITABLE_FOR_ALL]"":1}"</v>
      </c>
      <c r="C359" s="2">
        <f t="shared" si="15"/>
        <v>1</v>
      </c>
      <c r="D359" s="4" t="s">
        <v>1202</v>
      </c>
      <c r="E359" s="2">
        <f t="shared" si="16"/>
        <v>1</v>
      </c>
      <c r="F359" s="3" t="str">
        <f>VLOOKUP(A359,'Q3 Animal'!$A$2:$B$803,2,FALSE)</f>
        <v>2611515898888655,2,"{""[test_COMP_FLAG_SUITABLE_FOR_ALL]"":1}"</v>
      </c>
      <c r="G359" s="2">
        <f t="shared" si="17"/>
        <v>2</v>
      </c>
      <c r="I359" t="s">
        <v>4554</v>
      </c>
      <c r="J359" t="s">
        <v>4554</v>
      </c>
      <c r="K359" t="s">
        <v>4554</v>
      </c>
    </row>
    <row r="360" spans="1:11" ht="34" x14ac:dyDescent="0.2">
      <c r="A360" s="1" t="s">
        <v>356</v>
      </c>
      <c r="B360" s="3" t="str">
        <f>VLOOKUP(A360,'Q2 Animal'!$A$2:$B$2070,2,FALSE)</f>
        <v>1946482575449944,2,"{""[test_rep_animal, test_obs_animal_sale]"":1}"</v>
      </c>
      <c r="C360" s="2">
        <f t="shared" si="15"/>
        <v>1</v>
      </c>
      <c r="D360" s="4" t="s">
        <v>3303</v>
      </c>
      <c r="E360" s="2">
        <f t="shared" si="16"/>
        <v>1</v>
      </c>
      <c r="F360" s="3" t="str">
        <f>VLOOKUP(A360,'Q3 Animal'!$A$2:$B$803,2,FALSE)</f>
        <v>1946482575449944,2,"{""[test_rep_animal, test_obs_animal_sale]"":1}"</v>
      </c>
      <c r="G360" s="2">
        <f t="shared" si="17"/>
        <v>2</v>
      </c>
      <c r="I360" t="s">
        <v>4553</v>
      </c>
      <c r="J360" t="s">
        <v>4553</v>
      </c>
      <c r="K360" t="s">
        <v>4553</v>
      </c>
    </row>
    <row r="361" spans="1:11" ht="85" x14ac:dyDescent="0.2">
      <c r="A361" s="1" t="s">
        <v>357</v>
      </c>
      <c r="B361" s="3" t="str">
        <f>VLOOKUP(A361,'Q2 Animal'!$A$2:$B$2070,2,FALSE)</f>
        <v>2056799557737809,2,"{""[test_rep_animal, test_obs_animal_products, test_obs_animal_no_mention, test_COMP_FLAG_SUITABLE_FOR_ALL, test_obs_animal_fur]"":1}"</v>
      </c>
      <c r="C361" s="2">
        <f t="shared" si="15"/>
        <v>1</v>
      </c>
      <c r="D361" s="4" t="s">
        <v>3304</v>
      </c>
      <c r="E361" s="2">
        <f t="shared" si="16"/>
        <v>1</v>
      </c>
      <c r="F361" s="3" t="str">
        <f>VLOOKUP(A361,'Q3 Animal'!$A$2:$B$803,2,FALSE)</f>
        <v>2056799557737809,2,"{""[test_rep_animal, test_obs_animal_products, test_obs_animal_no_mention, test_COMP_FLAG_SUITABLE_FOR_ALL, test_obs_animal_fur]"":1}"</v>
      </c>
      <c r="G361" s="2">
        <f t="shared" si="17"/>
        <v>2</v>
      </c>
      <c r="I361" t="s">
        <v>4554</v>
      </c>
      <c r="J361" t="s">
        <v>4554</v>
      </c>
      <c r="K361" t="s">
        <v>4554</v>
      </c>
    </row>
    <row r="362" spans="1:11" ht="51" x14ac:dyDescent="0.2">
      <c r="A362" s="1" t="s">
        <v>358</v>
      </c>
      <c r="B362" s="3" t="str">
        <f>VLOOKUP(A362,'Q2 Animal'!$A$2:$B$2070,2,FALSE)</f>
        <v>1756125814510752,2,"{""[test_rep_animal, test_obs_animal_medicine]"":1}"</v>
      </c>
      <c r="C362" s="2">
        <f t="shared" si="15"/>
        <v>0</v>
      </c>
      <c r="D362" s="4" t="s">
        <v>3305</v>
      </c>
      <c r="E362" s="2">
        <f t="shared" si="16"/>
        <v>1</v>
      </c>
      <c r="F362" s="3" t="str">
        <f>VLOOKUP(A362,'Q3 Animal'!$A$2:$B$803,2,FALSE)</f>
        <v>1756125814510752,2,"{""[test_rep_nonproduct, test_obs_nointent, test_pil_nointent_nonprod]"":1}"</v>
      </c>
      <c r="G362" s="2">
        <f t="shared" si="17"/>
        <v>1</v>
      </c>
      <c r="I362" t="s">
        <v>4553</v>
      </c>
      <c r="J362" t="s">
        <v>4555</v>
      </c>
      <c r="K362" t="s">
        <v>4555</v>
      </c>
    </row>
    <row r="363" spans="1:11" ht="51" x14ac:dyDescent="0.2">
      <c r="A363" s="1" t="s">
        <v>359</v>
      </c>
      <c r="B363" s="3" t="str">
        <f>VLOOKUP(A363,'Q2 Animal'!$A$2:$B$2070,2,FALSE)</f>
        <v>1108217355969101,2,"{""[test_COMP_FLAG_SUITABLE_FOR_ALL]"":1}"</v>
      </c>
      <c r="C363" s="2">
        <f t="shared" si="15"/>
        <v>1</v>
      </c>
      <c r="D363" s="4" t="s">
        <v>1203</v>
      </c>
      <c r="E363" s="2" t="e">
        <f t="shared" si="16"/>
        <v>#N/A</v>
      </c>
      <c r="F363" s="3" t="e">
        <f>VLOOKUP(A363,'Q3 Animal'!$A$2:$B$803,2,FALSE)</f>
        <v>#N/A</v>
      </c>
      <c r="G363" s="2" t="e">
        <f t="shared" si="17"/>
        <v>#N/A</v>
      </c>
      <c r="I363" t="s">
        <v>4554</v>
      </c>
      <c r="J363" t="s">
        <v>4554</v>
      </c>
      <c r="K363" t="s">
        <v>4566</v>
      </c>
    </row>
    <row r="364" spans="1:11" ht="51" x14ac:dyDescent="0.2">
      <c r="A364" s="1" t="s">
        <v>360</v>
      </c>
      <c r="B364" s="3" t="str">
        <f>VLOOKUP(A364,'Q2 Animal'!$A$2:$B$2070,2,FALSE)</f>
        <v>1870074009765668,2,"{""[test_rep_nonproduct, test_obs_nointent, test_pil_nonproduct_lookingtobuy]"":1}"</v>
      </c>
      <c r="C364" s="2">
        <f t="shared" si="15"/>
        <v>1</v>
      </c>
      <c r="D364" s="4" t="s">
        <v>3306</v>
      </c>
      <c r="E364" s="2" t="e">
        <f t="shared" si="16"/>
        <v>#N/A</v>
      </c>
      <c r="F364" s="3" t="e">
        <f>VLOOKUP(A364,'Q3 Animal'!$A$2:$B$803,2,FALSE)</f>
        <v>#N/A</v>
      </c>
      <c r="G364" s="2" t="e">
        <f t="shared" si="17"/>
        <v>#N/A</v>
      </c>
      <c r="I364" t="s">
        <v>4555</v>
      </c>
      <c r="J364" t="s">
        <v>4555</v>
      </c>
      <c r="K364" t="s">
        <v>4566</v>
      </c>
    </row>
    <row r="365" spans="1:11" ht="136" x14ac:dyDescent="0.2">
      <c r="A365" s="1" t="s">
        <v>361</v>
      </c>
      <c r="B365" s="3" t="str">
        <f>VLOOKUP(A365,'Q2 Animal'!$A$2:$B$2070,2,FALSE)</f>
        <v>2698540686830545,2,"{""[test_COMP_FLAG_SUITABLE_FOR_ALL]"":1}"</v>
      </c>
      <c r="C365" s="2">
        <f t="shared" si="15"/>
        <v>0</v>
      </c>
      <c r="D365" s="4" t="s">
        <v>3307</v>
      </c>
      <c r="E365" s="2" t="e">
        <f t="shared" si="16"/>
        <v>#N/A</v>
      </c>
      <c r="F365" s="3" t="e">
        <f>VLOOKUP(A365,'Q3 Animal'!$A$2:$B$803,2,FALSE)</f>
        <v>#N/A</v>
      </c>
      <c r="G365" s="2" t="e">
        <f t="shared" si="17"/>
        <v>#N/A</v>
      </c>
      <c r="I365" t="s">
        <v>4554</v>
      </c>
      <c r="J365" t="s">
        <v>4565</v>
      </c>
      <c r="K365" t="s">
        <v>4566</v>
      </c>
    </row>
    <row r="366" spans="1:11" ht="51" x14ac:dyDescent="0.2">
      <c r="A366" s="1" t="s">
        <v>362</v>
      </c>
      <c r="B366" s="3" t="str">
        <f>VLOOKUP(A366,'Q2 Animal'!$A$2:$B$2070,2,FALSE)</f>
        <v>2185284184850541,2,"{""[test_rep_animal, test_obs_animal_sale]"":1}"</v>
      </c>
      <c r="C366" s="2">
        <f t="shared" si="15"/>
        <v>1</v>
      </c>
      <c r="D366" s="4" t="s">
        <v>3308</v>
      </c>
      <c r="E366" s="2" t="e">
        <f t="shared" si="16"/>
        <v>#N/A</v>
      </c>
      <c r="F366" s="3" t="e">
        <f>VLOOKUP(A366,'Q3 Animal'!$A$2:$B$803,2,FALSE)</f>
        <v>#N/A</v>
      </c>
      <c r="G366" s="2" t="e">
        <f t="shared" si="17"/>
        <v>#N/A</v>
      </c>
      <c r="I366" t="s">
        <v>4553</v>
      </c>
      <c r="J366" t="s">
        <v>4553</v>
      </c>
      <c r="K366" t="s">
        <v>4566</v>
      </c>
    </row>
    <row r="367" spans="1:11" ht="51" x14ac:dyDescent="0.2">
      <c r="A367" s="1" t="s">
        <v>363</v>
      </c>
      <c r="B367" s="3" t="str">
        <f>VLOOKUP(A367,'Q2 Animal'!$A$2:$B$2070,2,FALSE)</f>
        <v>2014882715268857,2,"{""[test_pil_lowquality, test_rep_nonproduct, test_obs_digital, test_pil_nonproduct_digital_other]"":1}"</v>
      </c>
      <c r="C367" s="2">
        <f t="shared" si="15"/>
        <v>1</v>
      </c>
      <c r="D367" s="4" t="s">
        <v>3309</v>
      </c>
      <c r="E367" s="2" t="e">
        <f t="shared" si="16"/>
        <v>#N/A</v>
      </c>
      <c r="F367" s="3" t="e">
        <f>VLOOKUP(A367,'Q3 Animal'!$A$2:$B$803,2,FALSE)</f>
        <v>#N/A</v>
      </c>
      <c r="G367" s="2" t="e">
        <f t="shared" si="17"/>
        <v>#N/A</v>
      </c>
      <c r="I367" t="s">
        <v>4555</v>
      </c>
      <c r="J367" t="s">
        <v>4555</v>
      </c>
      <c r="K367" t="s">
        <v>4566</v>
      </c>
    </row>
    <row r="368" spans="1:11" ht="68" x14ac:dyDescent="0.2">
      <c r="A368" s="1" t="s">
        <v>364</v>
      </c>
      <c r="B368" s="3" t="str">
        <f>VLOOKUP(A368,'Q2 Animal'!$A$2:$B$2070,2,FALSE)</f>
        <v>1712459815520771,2,"{""[test_rep_animal, test_obs_animal_products, test_obs_animal_no_mention, test_COMP_FLAG_SUITABLE_FOR_ALL, test_obs_animal_fur]"":1}"</v>
      </c>
      <c r="C368" s="2">
        <f t="shared" si="15"/>
        <v>1</v>
      </c>
      <c r="D368" s="4" t="s">
        <v>3310</v>
      </c>
      <c r="E368" s="2">
        <f t="shared" si="16"/>
        <v>0</v>
      </c>
      <c r="F368" s="3" t="str">
        <f>VLOOKUP(A368,'Q3 Animal'!$A$2:$B$803,2,FALSE)</f>
        <v>1712459815520771,2,"{""[test_rep_illegal, test_pil_illegal_money]"":1}"</v>
      </c>
      <c r="G368" s="2">
        <f t="shared" si="17"/>
        <v>1</v>
      </c>
      <c r="I368" t="s">
        <v>4554</v>
      </c>
      <c r="J368" t="s">
        <v>4554</v>
      </c>
      <c r="K368" t="s">
        <v>4567</v>
      </c>
    </row>
    <row r="369" spans="1:11" ht="68" x14ac:dyDescent="0.2">
      <c r="A369" s="1" t="s">
        <v>365</v>
      </c>
      <c r="B369" s="3" t="str">
        <f>VLOOKUP(A369,'Q2 Animal'!$A$2:$B$2070,2,FALSE)</f>
        <v>2450056678398971,2,"{""[test_COMP_FLAG_SUITABLE_FOR_ALL]"":1}"</v>
      </c>
      <c r="C369" s="2">
        <f t="shared" si="15"/>
        <v>0</v>
      </c>
      <c r="D369" s="4" t="s">
        <v>3311</v>
      </c>
      <c r="E369" s="2">
        <f t="shared" si="16"/>
        <v>1</v>
      </c>
      <c r="F369" s="3" t="str">
        <f>VLOOKUP(A369,'Q3 Animal'!$A$2:$B$803,2,FALSE)</f>
        <v>2450056678398971,2,"{""[test_rep_animal, test_obs_animal_products, test_obs_animal_no_mention, test_COMP_FLAG_SUITABLE_FOR_ALL, test_obs_animal_fur]"":1}"</v>
      </c>
      <c r="G369" s="2">
        <f t="shared" si="17"/>
        <v>1</v>
      </c>
      <c r="I369" t="s">
        <v>4554</v>
      </c>
      <c r="J369" t="s">
        <v>4554</v>
      </c>
      <c r="K369" t="s">
        <v>4554</v>
      </c>
    </row>
    <row r="370" spans="1:11" ht="51" x14ac:dyDescent="0.2">
      <c r="A370" s="1" t="s">
        <v>366</v>
      </c>
      <c r="B370" s="3" t="str">
        <f>VLOOKUP(A370,'Q2 Animal'!$A$2:$B$2070,2,FALSE)</f>
        <v>2133502900075905,2,"{""[test_rep_animal, test_obs_animal_products, test_obs_animal_no_mention, test_COMP_FLAG_SUITABLE_FOR_ALL, test_obs_animal_feather]"":1}"</v>
      </c>
      <c r="C370" s="2">
        <f t="shared" si="15"/>
        <v>0</v>
      </c>
      <c r="D370" s="4" t="s">
        <v>1204</v>
      </c>
      <c r="E370" s="2">
        <f t="shared" si="16"/>
        <v>1</v>
      </c>
      <c r="F370" s="3" t="str">
        <f>VLOOKUP(A370,'Q3 Animal'!$A$2:$B$803,2,FALSE)</f>
        <v>2133502900075905,2,"{""[test_COMP_FLAG_SUITABLE_FOR_ALL]"":1}"</v>
      </c>
      <c r="G370" s="2">
        <f t="shared" si="17"/>
        <v>1</v>
      </c>
      <c r="I370" t="s">
        <v>4554</v>
      </c>
      <c r="J370" t="s">
        <v>4554</v>
      </c>
      <c r="K370" t="s">
        <v>4554</v>
      </c>
    </row>
    <row r="371" spans="1:11" ht="51" x14ac:dyDescent="0.2">
      <c r="A371" s="1" t="s">
        <v>367</v>
      </c>
      <c r="B371" s="3" t="str">
        <f>VLOOKUP(A371,'Q2 Animal'!$A$2:$B$2070,2,FALSE)</f>
        <v>1488331021288234,2,"{""[test_COMP_FLAG_SUITABLE_FOR_ALL]"":1}"</v>
      </c>
      <c r="C371" s="2">
        <f t="shared" si="15"/>
        <v>1</v>
      </c>
      <c r="D371" s="4" t="s">
        <v>1205</v>
      </c>
      <c r="E371" s="2" t="e">
        <f t="shared" si="16"/>
        <v>#N/A</v>
      </c>
      <c r="F371" s="3" t="e">
        <f>VLOOKUP(A371,'Q3 Animal'!$A$2:$B$803,2,FALSE)</f>
        <v>#N/A</v>
      </c>
      <c r="G371" s="2" t="e">
        <f t="shared" si="17"/>
        <v>#N/A</v>
      </c>
      <c r="I371" t="s">
        <v>4554</v>
      </c>
      <c r="J371" t="s">
        <v>4554</v>
      </c>
      <c r="K371" t="s">
        <v>4566</v>
      </c>
    </row>
    <row r="372" spans="1:11" ht="51" x14ac:dyDescent="0.2">
      <c r="A372" s="1" t="s">
        <v>368</v>
      </c>
      <c r="B372" s="3" t="str">
        <f>VLOOKUP(A372,'Q2 Animal'!$A$2:$B$2070,2,FALSE)</f>
        <v>1981037628631917,2,"{""[test_COMP_FLAG_SUITABLE_FOR_ALL]"":1}"</v>
      </c>
      <c r="C372" s="2">
        <f t="shared" si="15"/>
        <v>1</v>
      </c>
      <c r="D372" s="4" t="s">
        <v>1206</v>
      </c>
      <c r="E372" s="2" t="e">
        <f t="shared" si="16"/>
        <v>#N/A</v>
      </c>
      <c r="F372" s="3" t="e">
        <f>VLOOKUP(A372,'Q3 Animal'!$A$2:$B$803,2,FALSE)</f>
        <v>#N/A</v>
      </c>
      <c r="G372" s="2" t="e">
        <f t="shared" si="17"/>
        <v>#N/A</v>
      </c>
      <c r="I372" t="s">
        <v>4554</v>
      </c>
      <c r="J372" t="s">
        <v>4554</v>
      </c>
      <c r="K372" t="s">
        <v>4566</v>
      </c>
    </row>
    <row r="373" spans="1:11" ht="68" x14ac:dyDescent="0.2">
      <c r="A373" s="1" t="s">
        <v>369</v>
      </c>
      <c r="B373" s="3" t="str">
        <f>VLOOKUP(A373,'Q2 Animal'!$A$2:$B$2070,2,FALSE)</f>
        <v>1764124467025839,2,"{""[test_rep_animal, test_obs_animal_products, test_obs_animal_no_mention, test_COMP_FLAG_SUITABLE_FOR_ALL, test_obs_animal_fur]"":4}"</v>
      </c>
      <c r="C373" s="2">
        <f t="shared" si="15"/>
        <v>0</v>
      </c>
      <c r="D373" s="4" t="s">
        <v>3312</v>
      </c>
      <c r="E373" s="2">
        <f t="shared" si="16"/>
        <v>1</v>
      </c>
      <c r="F373" s="3" t="str">
        <f>VLOOKUP(A373,'Q3 Animal'!$A$2:$B$803,2,FALSE)</f>
        <v>1764124467025839,2,"{""[test_rep_animal, test_obs_animal_products, test_obs_animal_no_mention, test_COMP_FLAG_SUITABLE_FOR_ALL, test_obs_animal_fur]"":1}"</v>
      </c>
      <c r="G373" s="2">
        <f t="shared" si="17"/>
        <v>1</v>
      </c>
      <c r="I373" t="s">
        <v>4554</v>
      </c>
      <c r="J373" t="s">
        <v>4554</v>
      </c>
      <c r="K373" t="s">
        <v>4554</v>
      </c>
    </row>
    <row r="374" spans="1:11" ht="85" x14ac:dyDescent="0.2">
      <c r="A374" s="1" t="s">
        <v>370</v>
      </c>
      <c r="B374" s="3" t="str">
        <f>VLOOKUP(A374,'Q2 Animal'!$A$2:$B$2070,2,FALSE)</f>
        <v>2519680104728578,2,"{""[test_rep_animal, test_obs_animal_products, test_obs_animal_no_mention, test_COMP_FLAG_SUITABLE_FOR_ALL, test_obs_animal_leather]"":1}"</v>
      </c>
      <c r="C374" s="2">
        <f t="shared" si="15"/>
        <v>0</v>
      </c>
      <c r="D374" s="4" t="s">
        <v>3313</v>
      </c>
      <c r="E374" s="2">
        <f t="shared" si="16"/>
        <v>0</v>
      </c>
      <c r="F374" s="3" t="str">
        <f>VLOOKUP(A374,'Q3 Animal'!$A$2:$B$803,2,FALSE)</f>
        <v>2519680104728578,2,"{""[test_rep_animal, test_obs_animal_products, test_obs_animal_no_mention, test_COMP_FLAG_SUITABLE_FOR_ALL, test_obs_animal_leather]"":1}"</v>
      </c>
      <c r="G374" s="2">
        <f t="shared" si="17"/>
        <v>0</v>
      </c>
      <c r="I374" t="s">
        <v>4554</v>
      </c>
      <c r="J374" t="s">
        <v>4554</v>
      </c>
      <c r="K374" t="s">
        <v>4554</v>
      </c>
    </row>
    <row r="375" spans="1:11" ht="51" x14ac:dyDescent="0.2">
      <c r="A375" s="1" t="s">
        <v>371</v>
      </c>
      <c r="B375" s="3" t="str">
        <f>VLOOKUP(A375,'Q2 Animal'!$A$2:$B$2070,2,FALSE)</f>
        <v>2341570522560052,2,"{""[test_rep_animal, test_obs_animal_sale]"":1}"</v>
      </c>
      <c r="C375" s="2">
        <f t="shared" si="15"/>
        <v>1</v>
      </c>
      <c r="D375" s="4" t="s">
        <v>3314</v>
      </c>
      <c r="E375" s="2" t="e">
        <f t="shared" si="16"/>
        <v>#N/A</v>
      </c>
      <c r="F375" s="3" t="e">
        <f>VLOOKUP(A375,'Q3 Animal'!$A$2:$B$803,2,FALSE)</f>
        <v>#N/A</v>
      </c>
      <c r="G375" s="2" t="e">
        <f t="shared" si="17"/>
        <v>#N/A</v>
      </c>
      <c r="I375" t="s">
        <v>4553</v>
      </c>
      <c r="J375" t="s">
        <v>4553</v>
      </c>
      <c r="K375" t="s">
        <v>4566</v>
      </c>
    </row>
    <row r="376" spans="1:11" ht="51" x14ac:dyDescent="0.2">
      <c r="A376" s="1" t="s">
        <v>372</v>
      </c>
      <c r="B376" s="3" t="str">
        <f>VLOOKUP(A376,'Q2 Animal'!$A$2:$B$2070,2,FALSE)</f>
        <v>2295816997129765,2,"{""[test_rep_nonproduct, test_obs_nointent, test_pil_nointent_nonprod]"":1}"</v>
      </c>
      <c r="C376" s="2">
        <f t="shared" si="15"/>
        <v>0</v>
      </c>
      <c r="D376" s="4" t="s">
        <v>3315</v>
      </c>
      <c r="E376" s="2">
        <f t="shared" si="16"/>
        <v>1</v>
      </c>
      <c r="F376" s="3" t="str">
        <f>VLOOKUP(A376,'Q3 Animal'!$A$2:$B$803,2,FALSE)</f>
        <v>2295816997129765,2,"{""[test_rep_animal, test_obs_animal_sale]"":1}"</v>
      </c>
      <c r="G376" s="2">
        <f t="shared" si="17"/>
        <v>1</v>
      </c>
      <c r="I376" t="s">
        <v>4555</v>
      </c>
      <c r="J376" t="s">
        <v>4553</v>
      </c>
      <c r="K376" t="s">
        <v>4553</v>
      </c>
    </row>
    <row r="377" spans="1:11" ht="34" x14ac:dyDescent="0.2">
      <c r="A377" s="1" t="s">
        <v>373</v>
      </c>
      <c r="B377" s="3" t="str">
        <f>VLOOKUP(A377,'Q2 Animal'!$A$2:$B$2070,2,FALSE)</f>
        <v>2333109600075232,2,"{""[test_rep_animal, test_obs_animal_medicine]"":1}"</v>
      </c>
      <c r="C377" s="2">
        <f t="shared" si="15"/>
        <v>1</v>
      </c>
      <c r="D377" s="4" t="s">
        <v>3316</v>
      </c>
      <c r="E377" s="2">
        <f t="shared" si="16"/>
        <v>1</v>
      </c>
      <c r="F377" s="3" t="str">
        <f>VLOOKUP(A377,'Q3 Animal'!$A$2:$B$803,2,FALSE)</f>
        <v>2333109600075232,2,"{""[test_rep_animal, test_obs_animal_medicine]"":1}"</v>
      </c>
      <c r="G377" s="2">
        <f t="shared" si="17"/>
        <v>2</v>
      </c>
      <c r="I377" t="s">
        <v>4553</v>
      </c>
      <c r="J377" t="s">
        <v>4553</v>
      </c>
      <c r="K377" t="s">
        <v>4553</v>
      </c>
    </row>
    <row r="378" spans="1:11" ht="34" x14ac:dyDescent="0.2">
      <c r="A378" s="1" t="s">
        <v>374</v>
      </c>
      <c r="B378" s="3" t="str">
        <f>VLOOKUP(A378,'Q2 Animal'!$A$2:$B$2070,2,FALSE)</f>
        <v>1932573910198724,2,"{""[test_COMP_FLAG_SUITABLE_FOR_ALL]"":1}"</v>
      </c>
      <c r="C378" s="2">
        <f t="shared" si="15"/>
        <v>1</v>
      </c>
      <c r="D378" s="4" t="s">
        <v>1207</v>
      </c>
      <c r="E378" s="2">
        <f t="shared" si="16"/>
        <v>1</v>
      </c>
      <c r="F378" s="3" t="str">
        <f>VLOOKUP(A378,'Q3 Animal'!$A$2:$B$803,2,FALSE)</f>
        <v>1932573910198724,2,"{""[test_COMP_FLAG_SUITABLE_FOR_ALL]"":1}"</v>
      </c>
      <c r="G378" s="2">
        <f t="shared" si="17"/>
        <v>2</v>
      </c>
      <c r="I378" t="s">
        <v>4554</v>
      </c>
      <c r="J378" t="s">
        <v>4554</v>
      </c>
      <c r="K378" t="s">
        <v>4554</v>
      </c>
    </row>
    <row r="379" spans="1:11" ht="34" x14ac:dyDescent="0.2">
      <c r="A379" s="1" t="s">
        <v>375</v>
      </c>
      <c r="B379" s="3" t="str">
        <f>VLOOKUP(A379,'Q2 Animal'!$A$2:$B$2070,2,FALSE)</f>
        <v>1800906473347778,2,"{""[test_rep_animal, test_obs_animal_sale]"":1}"</v>
      </c>
      <c r="C379" s="2">
        <f t="shared" si="15"/>
        <v>1</v>
      </c>
      <c r="D379" s="4" t="s">
        <v>3042</v>
      </c>
      <c r="E379" s="2">
        <f t="shared" si="16"/>
        <v>1</v>
      </c>
      <c r="F379" s="3" t="str">
        <f>VLOOKUP(A379,'Q3 Animal'!$A$2:$B$803,2,FALSE)</f>
        <v>1800906473347778,2,"{""[test_rep_animal, test_obs_animal_sale]"":1}"</v>
      </c>
      <c r="G379" s="2">
        <f t="shared" si="17"/>
        <v>2</v>
      </c>
      <c r="I379" t="s">
        <v>4553</v>
      </c>
      <c r="J379" t="s">
        <v>4553</v>
      </c>
      <c r="K379" t="s">
        <v>4553</v>
      </c>
    </row>
    <row r="380" spans="1:11" ht="51" x14ac:dyDescent="0.2">
      <c r="A380" s="1" t="s">
        <v>376</v>
      </c>
      <c r="B380" s="3" t="str">
        <f>VLOOKUP(A380,'Q2 Animal'!$A$2:$B$2070,2,FALSE)</f>
        <v>2086402918111969,2,"{""[test_COMP_FLAG_SUITABLE_FOR_ALL]"":1}"</v>
      </c>
      <c r="C380" s="2">
        <f t="shared" si="15"/>
        <v>1</v>
      </c>
      <c r="D380" s="4" t="s">
        <v>1208</v>
      </c>
      <c r="E380" s="2">
        <f t="shared" si="16"/>
        <v>0</v>
      </c>
      <c r="F380" s="3" t="str">
        <f>VLOOKUP(A380,'Q3 Animal'!$A$2:$B$803,2,FALSE)</f>
        <v>2086402918111969,2,"{""[test_COMP_FLAG_SUITABLE_FOR_ALL]"":2}"</v>
      </c>
      <c r="G380" s="2">
        <f t="shared" si="17"/>
        <v>1</v>
      </c>
      <c r="I380" t="s">
        <v>4554</v>
      </c>
      <c r="J380" t="s">
        <v>4554</v>
      </c>
      <c r="K380" t="s">
        <v>4554</v>
      </c>
    </row>
    <row r="381" spans="1:11" ht="34" x14ac:dyDescent="0.2">
      <c r="A381" s="1" t="s">
        <v>377</v>
      </c>
      <c r="B381" s="3" t="str">
        <f>VLOOKUP(A381,'Q2 Animal'!$A$2:$B$2070,2,FALSE)</f>
        <v>2374568442613656,2,"{""[test_COMP_FLAG_SUITABLE_FOR_ALL]"":1}"</v>
      </c>
      <c r="C381" s="2">
        <f t="shared" si="15"/>
        <v>1</v>
      </c>
      <c r="D381" s="4" t="s">
        <v>1209</v>
      </c>
      <c r="E381" s="2">
        <f t="shared" si="16"/>
        <v>1</v>
      </c>
      <c r="F381" s="3" t="str">
        <f>VLOOKUP(A381,'Q3 Animal'!$A$2:$B$803,2,FALSE)</f>
        <v>2374568442613656,2,"{""[test_COMP_FLAG_SUITABLE_FOR_ALL]"":1}"</v>
      </c>
      <c r="G381" s="2">
        <f t="shared" si="17"/>
        <v>2</v>
      </c>
      <c r="I381" t="s">
        <v>4554</v>
      </c>
      <c r="J381" t="s">
        <v>4554</v>
      </c>
      <c r="K381" t="s">
        <v>4554</v>
      </c>
    </row>
    <row r="382" spans="1:11" ht="51" x14ac:dyDescent="0.2">
      <c r="A382" s="1" t="s">
        <v>378</v>
      </c>
      <c r="B382" s="3" t="str">
        <f>VLOOKUP(A382,'Q2 Animal'!$A$2:$B$2070,2,FALSE)</f>
        <v>2186769264748842,2,"{""[test_rep_animal, test_obs_animal_sale]"":3}"</v>
      </c>
      <c r="C382" s="2">
        <f t="shared" si="15"/>
        <v>0</v>
      </c>
      <c r="D382" s="4" t="s">
        <v>3317</v>
      </c>
      <c r="E382" s="2">
        <f t="shared" si="16"/>
        <v>1</v>
      </c>
      <c r="F382" s="3" t="str">
        <f>VLOOKUP(A382,'Q3 Animal'!$A$2:$B$803,2,FALSE)</f>
        <v>2186769264748842,2,"{""[test_rep_animal, test_obs_animal_sale]"":1}"</v>
      </c>
      <c r="G382" s="2">
        <f t="shared" si="17"/>
        <v>1</v>
      </c>
      <c r="I382" t="s">
        <v>4553</v>
      </c>
      <c r="J382" t="s">
        <v>4553</v>
      </c>
      <c r="K382" t="s">
        <v>4553</v>
      </c>
    </row>
    <row r="383" spans="1:11" ht="34" x14ac:dyDescent="0.2">
      <c r="A383" s="1" t="s">
        <v>379</v>
      </c>
      <c r="B383" s="3" t="str">
        <f>VLOOKUP(A383,'Q2 Animal'!$A$2:$B$2070,2,FALSE)</f>
        <v>2103720033038966,2,"{""[test_rep_animal, test_obs_animal_sale]"":1}"</v>
      </c>
      <c r="C383" s="2">
        <f t="shared" si="15"/>
        <v>1</v>
      </c>
      <c r="D383" s="4" t="s">
        <v>3318</v>
      </c>
      <c r="E383" s="2">
        <f t="shared" si="16"/>
        <v>1</v>
      </c>
      <c r="F383" s="3" t="str">
        <f>VLOOKUP(A383,'Q3 Animal'!$A$2:$B$803,2,FALSE)</f>
        <v>2103720033038966,2,"{""[test_rep_animal, test_obs_animal_sale]"":1}"</v>
      </c>
      <c r="G383" s="2">
        <f t="shared" si="17"/>
        <v>2</v>
      </c>
      <c r="I383" t="s">
        <v>4553</v>
      </c>
      <c r="J383" t="s">
        <v>4553</v>
      </c>
      <c r="K383" t="s">
        <v>4553</v>
      </c>
    </row>
    <row r="384" spans="1:11" ht="34" x14ac:dyDescent="0.2">
      <c r="A384" s="1" t="s">
        <v>380</v>
      </c>
      <c r="B384" s="3" t="str">
        <f>VLOOKUP(A384,'Q2 Animal'!$A$2:$B$2070,2,FALSE)</f>
        <v>1922267201204209,2,"{""[test_rep_animal, test_obs_animal_sale]"":1}"</v>
      </c>
      <c r="C384" s="2">
        <f t="shared" si="15"/>
        <v>1</v>
      </c>
      <c r="D384" s="4" t="s">
        <v>3319</v>
      </c>
      <c r="E384" s="2">
        <f t="shared" si="16"/>
        <v>1</v>
      </c>
      <c r="F384" s="3" t="str">
        <f>VLOOKUP(A384,'Q3 Animal'!$A$2:$B$803,2,FALSE)</f>
        <v>1922267201204209,2,"{""[test_rep_animal, test_obs_animal_sale]"":1}"</v>
      </c>
      <c r="G384" s="2">
        <f t="shared" si="17"/>
        <v>2</v>
      </c>
      <c r="I384" t="s">
        <v>4553</v>
      </c>
      <c r="J384" t="s">
        <v>4553</v>
      </c>
      <c r="K384" t="s">
        <v>4553</v>
      </c>
    </row>
    <row r="385" spans="1:11" ht="102" x14ac:dyDescent="0.2">
      <c r="A385" s="1" t="s">
        <v>381</v>
      </c>
      <c r="B385" s="3" t="str">
        <f>VLOOKUP(A385,'Q2 Animal'!$A$2:$B$2070,2,FALSE)</f>
        <v>2071787962899824,2,"{""[test_obs_potential_lqec, test_obs_ecomm_category_shoes, obs_ecomm_brand_tier4_crocs, obs_ecomm_product_condition_new, rep_lowqualityecommerce, obs_ecomm_product_lowprice_below_16]"":1}"</v>
      </c>
      <c r="C385" s="2">
        <f t="shared" si="15"/>
        <v>1</v>
      </c>
      <c r="D385" s="4" t="s">
        <v>1210</v>
      </c>
      <c r="E385" s="2">
        <f t="shared" si="16"/>
        <v>0</v>
      </c>
      <c r="F385" s="3" t="str">
        <f>VLOOKUP(A385,'Q3 Animal'!$A$2:$B$803,2,FALSE)</f>
        <v>2071787962899824,2,"{""[test_COMP_FLAG_SUITABLE_FOR_ALL]"":1}"</v>
      </c>
      <c r="G385" s="2">
        <f t="shared" si="17"/>
        <v>1</v>
      </c>
      <c r="I385" t="s">
        <v>4565</v>
      </c>
      <c r="J385" t="s">
        <v>4565</v>
      </c>
      <c r="K385" t="s">
        <v>4554</v>
      </c>
    </row>
    <row r="386" spans="1:11" ht="34" x14ac:dyDescent="0.2">
      <c r="A386" s="1" t="s">
        <v>382</v>
      </c>
      <c r="B386" s="3" t="str">
        <f>VLOOKUP(A386,'Q2 Animal'!$A$2:$B$2070,2,FALSE)</f>
        <v>2755511034473891,2,"{""[test_COMP_FLAG_SUITABLE_FOR_ALL]"":1}"</v>
      </c>
      <c r="C386" s="2">
        <f t="shared" si="15"/>
        <v>1</v>
      </c>
      <c r="D386" s="4" t="s">
        <v>1211</v>
      </c>
      <c r="E386" s="2">
        <f t="shared" si="16"/>
        <v>1</v>
      </c>
      <c r="F386" s="3" t="str">
        <f>VLOOKUP(A386,'Q3 Animal'!$A$2:$B$803,2,FALSE)</f>
        <v>2755511034473891,2,"{""[test_COMP_FLAG_SUITABLE_FOR_ALL]"":1}"</v>
      </c>
      <c r="G386" s="2">
        <f t="shared" si="17"/>
        <v>2</v>
      </c>
      <c r="I386" t="s">
        <v>4554</v>
      </c>
      <c r="J386" t="s">
        <v>4554</v>
      </c>
      <c r="K386" t="s">
        <v>4554</v>
      </c>
    </row>
    <row r="387" spans="1:11" ht="51" x14ac:dyDescent="0.2">
      <c r="A387" s="1" t="s">
        <v>383</v>
      </c>
      <c r="B387" s="3" t="str">
        <f>VLOOKUP(A387,'Q2 Animal'!$A$2:$B$2070,2,FALSE)</f>
        <v>2194381687280343,2,"{""[test_rep_nonproduct, test_obs_nointent, test_pil_nointent_nonprod]"":1}"</v>
      </c>
      <c r="C387" s="2">
        <f t="shared" ref="C387:C450" si="18">IF(B387=D387,1,0)</f>
        <v>1</v>
      </c>
      <c r="D387" s="4" t="s">
        <v>3320</v>
      </c>
      <c r="E387" s="2" t="e">
        <f t="shared" ref="E387:E450" si="19">IF(D387=F387,1,0)</f>
        <v>#N/A</v>
      </c>
      <c r="F387" s="3" t="e">
        <f>VLOOKUP(A387,'Q3 Animal'!$A$2:$B$803,2,FALSE)</f>
        <v>#N/A</v>
      </c>
      <c r="G387" s="2" t="e">
        <f t="shared" ref="G387:G450" si="20">SUM(C387,E387)</f>
        <v>#N/A</v>
      </c>
      <c r="I387" t="s">
        <v>4555</v>
      </c>
      <c r="J387" t="s">
        <v>4555</v>
      </c>
      <c r="K387" t="s">
        <v>4566</v>
      </c>
    </row>
    <row r="388" spans="1:11" ht="34" x14ac:dyDescent="0.2">
      <c r="A388" s="1" t="s">
        <v>384</v>
      </c>
      <c r="B388" s="3" t="str">
        <f>VLOOKUP(A388,'Q2 Animal'!$A$2:$B$2070,2,FALSE)</f>
        <v>2044455282337370,2,"{""[test_COMP_FLAG_SUITABLE_FOR_ALL]"":1}"</v>
      </c>
      <c r="C388" s="2">
        <f t="shared" si="18"/>
        <v>1</v>
      </c>
      <c r="D388" s="4" t="s">
        <v>1212</v>
      </c>
      <c r="E388" s="2">
        <f t="shared" si="19"/>
        <v>1</v>
      </c>
      <c r="F388" s="3" t="str">
        <f>VLOOKUP(A388,'Q3 Animal'!$A$2:$B$803,2,FALSE)</f>
        <v>2044455282337370,2,"{""[test_COMP_FLAG_SUITABLE_FOR_ALL]"":1}"</v>
      </c>
      <c r="G388" s="2">
        <f t="shared" si="20"/>
        <v>2</v>
      </c>
      <c r="I388" t="s">
        <v>4554</v>
      </c>
      <c r="J388" t="s">
        <v>4554</v>
      </c>
      <c r="K388" t="s">
        <v>4554</v>
      </c>
    </row>
    <row r="389" spans="1:11" ht="34" x14ac:dyDescent="0.2">
      <c r="A389" s="1" t="s">
        <v>385</v>
      </c>
      <c r="B389" s="3" t="str">
        <f>VLOOKUP(A389,'Q2 Animal'!$A$2:$B$2070,2,FALSE)</f>
        <v>2284026141662079,2,"{""[test_COMP_FLAG_SUITABLE_FOR_ALL]"":1}"</v>
      </c>
      <c r="C389" s="2">
        <f t="shared" si="18"/>
        <v>1</v>
      </c>
      <c r="D389" s="4" t="s">
        <v>1213</v>
      </c>
      <c r="E389" s="2">
        <f t="shared" si="19"/>
        <v>1</v>
      </c>
      <c r="F389" s="3" t="str">
        <f>VLOOKUP(A389,'Q3 Animal'!$A$2:$B$803,2,FALSE)</f>
        <v>2284026141662079,2,"{""[test_COMP_FLAG_SUITABLE_FOR_ALL]"":1}"</v>
      </c>
      <c r="G389" s="2">
        <f t="shared" si="20"/>
        <v>2</v>
      </c>
      <c r="I389" t="s">
        <v>4554</v>
      </c>
      <c r="J389" t="s">
        <v>4554</v>
      </c>
      <c r="K389" t="s">
        <v>4554</v>
      </c>
    </row>
    <row r="390" spans="1:11" ht="34" x14ac:dyDescent="0.2">
      <c r="A390" s="1" t="s">
        <v>386</v>
      </c>
      <c r="B390" s="3" t="str">
        <f>VLOOKUP(A390,'Q2 Animal'!$A$2:$B$2070,2,FALSE)</f>
        <v>1723319471106161,2,"{""[test_COMP_FLAG_SUITABLE_FOR_ALL]"":1}"</v>
      </c>
      <c r="C390" s="2">
        <f t="shared" si="18"/>
        <v>1</v>
      </c>
      <c r="D390" s="4" t="s">
        <v>1214</v>
      </c>
      <c r="E390" s="2">
        <f t="shared" si="19"/>
        <v>1</v>
      </c>
      <c r="F390" s="3" t="str">
        <f>VLOOKUP(A390,'Q3 Animal'!$A$2:$B$803,2,FALSE)</f>
        <v>1723319471106161,2,"{""[test_COMP_FLAG_SUITABLE_FOR_ALL]"":1}"</v>
      </c>
      <c r="G390" s="2">
        <f t="shared" si="20"/>
        <v>2</v>
      </c>
      <c r="I390" t="s">
        <v>4554</v>
      </c>
      <c r="J390" t="s">
        <v>4554</v>
      </c>
      <c r="K390" t="s">
        <v>4554</v>
      </c>
    </row>
    <row r="391" spans="1:11" ht="34" x14ac:dyDescent="0.2">
      <c r="A391" s="1" t="s">
        <v>387</v>
      </c>
      <c r="B391" s="3" t="str">
        <f>VLOOKUP(A391,'Q2 Animal'!$A$2:$B$2070,2,FALSE)</f>
        <v>2156513784406816,2,"{""[test_COMP_FLAG_SUITABLE_FOR_ALL]"":1}"</v>
      </c>
      <c r="C391" s="2">
        <f t="shared" si="18"/>
        <v>1</v>
      </c>
      <c r="D391" s="4" t="s">
        <v>1215</v>
      </c>
      <c r="E391" s="2">
        <f t="shared" si="19"/>
        <v>1</v>
      </c>
      <c r="F391" s="3" t="str">
        <f>VLOOKUP(A391,'Q3 Animal'!$A$2:$B$803,2,FALSE)</f>
        <v>2156513784406816,2,"{""[test_COMP_FLAG_SUITABLE_FOR_ALL]"":1}"</v>
      </c>
      <c r="G391" s="2">
        <f t="shared" si="20"/>
        <v>2</v>
      </c>
      <c r="I391" t="s">
        <v>4554</v>
      </c>
      <c r="J391" t="s">
        <v>4554</v>
      </c>
      <c r="K391" t="s">
        <v>4554</v>
      </c>
    </row>
    <row r="392" spans="1:11" ht="51" x14ac:dyDescent="0.2">
      <c r="A392" s="1" t="s">
        <v>388</v>
      </c>
      <c r="B392" s="3" t="str">
        <f>VLOOKUP(A392,'Q2 Animal'!$A$2:$B$2070,2,FALSE)</f>
        <v>1980972365323003,2,"{""[test_COMP_FLAG_SUITABLE_FOR_ALL]"":1}"</v>
      </c>
      <c r="C392" s="2">
        <f t="shared" si="18"/>
        <v>0</v>
      </c>
      <c r="D392" s="4" t="s">
        <v>3321</v>
      </c>
      <c r="E392" s="2" t="e">
        <f t="shared" si="19"/>
        <v>#N/A</v>
      </c>
      <c r="F392" s="3" t="e">
        <f>VLOOKUP(A392,'Q3 Animal'!$A$2:$B$803,2,FALSE)</f>
        <v>#N/A</v>
      </c>
      <c r="G392" s="2" t="e">
        <f t="shared" si="20"/>
        <v>#N/A</v>
      </c>
      <c r="I392" t="s">
        <v>4554</v>
      </c>
      <c r="J392" t="s">
        <v>4553</v>
      </c>
      <c r="K392" t="s">
        <v>4566</v>
      </c>
    </row>
    <row r="393" spans="1:11" ht="34" x14ac:dyDescent="0.2">
      <c r="A393" s="1" t="s">
        <v>389</v>
      </c>
      <c r="B393" s="3" t="str">
        <f>VLOOKUP(A393,'Q2 Animal'!$A$2:$B$2070,2,FALSE)</f>
        <v>2780909675260153,2,"{""[test_rep_animal, test_obs_animal_sale]"":1}"</v>
      </c>
      <c r="C393" s="2">
        <f t="shared" si="18"/>
        <v>1</v>
      </c>
      <c r="D393" s="4" t="s">
        <v>3322</v>
      </c>
      <c r="E393" s="2">
        <f t="shared" si="19"/>
        <v>1</v>
      </c>
      <c r="F393" s="3" t="str">
        <f>VLOOKUP(A393,'Q3 Animal'!$A$2:$B$803,2,FALSE)</f>
        <v>2780909675260153,2,"{""[test_rep_animal, test_obs_animal_sale]"":1}"</v>
      </c>
      <c r="G393" s="2">
        <f t="shared" si="20"/>
        <v>2</v>
      </c>
      <c r="I393" t="s">
        <v>4553</v>
      </c>
      <c r="J393" t="s">
        <v>4553</v>
      </c>
      <c r="K393" t="s">
        <v>4553</v>
      </c>
    </row>
    <row r="394" spans="1:11" ht="51" x14ac:dyDescent="0.2">
      <c r="A394" s="1" t="s">
        <v>390</v>
      </c>
      <c r="B394" s="3" t="str">
        <f>VLOOKUP(A394,'Q2 Animal'!$A$2:$B$2070,2,FALSE)</f>
        <v>2744469058926440,2,"{""[test_rep_animal, test_COMP_FLAG_SUITABLE_FOR_ALL, test_obs_animal_consumption]"":1}"</v>
      </c>
      <c r="C394" s="2">
        <f t="shared" si="18"/>
        <v>1</v>
      </c>
      <c r="D394" s="4" t="s">
        <v>3323</v>
      </c>
      <c r="E394" s="2">
        <f t="shared" si="19"/>
        <v>1</v>
      </c>
      <c r="F394" s="3" t="str">
        <f>VLOOKUP(A394,'Q3 Animal'!$A$2:$B$803,2,FALSE)</f>
        <v>2744469058926440,2,"{""[test_rep_animal, test_COMP_FLAG_SUITABLE_FOR_ALL, test_obs_animal_consumption]"":1}"</v>
      </c>
      <c r="G394" s="2">
        <f t="shared" si="20"/>
        <v>2</v>
      </c>
      <c r="I394" t="s">
        <v>4554</v>
      </c>
      <c r="J394" t="s">
        <v>4554</v>
      </c>
      <c r="K394" t="s">
        <v>4554</v>
      </c>
    </row>
    <row r="395" spans="1:11" ht="68" x14ac:dyDescent="0.2">
      <c r="A395" s="1" t="s">
        <v>391</v>
      </c>
      <c r="B395" s="3" t="str">
        <f>VLOOKUP(A395,'Q2 Animal'!$A$2:$B$2070,2,FALSE)</f>
        <v>2307367939296415,2,"{""[test_rep_animal, test_obs_animal_products, test_obs_animal_no_mention, test_COMP_FLAG_SUITABLE_FOR_ALL, test_obs_animal_fur, test_obs_animal_leather]"":1}"</v>
      </c>
      <c r="C395" s="2">
        <f t="shared" si="18"/>
        <v>0</v>
      </c>
      <c r="D395" s="4" t="s">
        <v>3324</v>
      </c>
      <c r="E395" s="2">
        <f t="shared" si="19"/>
        <v>0</v>
      </c>
      <c r="F395" s="3" t="str">
        <f>VLOOKUP(A395,'Q3 Animal'!$A$2:$B$803,2,FALSE)</f>
        <v>2307367939296415,2,"{""[test_rep_animal, test_obs_animal_products, test_obs_animal_no_mention, test_COMP_FLAG_SUITABLE_FOR_ALL, test_obs_animal_fur, test_obs_animal_leather]"":1}"</v>
      </c>
      <c r="G395" s="2">
        <f t="shared" si="20"/>
        <v>0</v>
      </c>
      <c r="I395" t="s">
        <v>4554</v>
      </c>
      <c r="J395" t="s">
        <v>4554</v>
      </c>
      <c r="K395" t="s">
        <v>4554</v>
      </c>
    </row>
    <row r="396" spans="1:11" ht="34" x14ac:dyDescent="0.2">
      <c r="A396" s="1" t="s">
        <v>392</v>
      </c>
      <c r="B396" s="3" t="str">
        <f>VLOOKUP(A396,'Q2 Animal'!$A$2:$B$2070,2,FALSE)</f>
        <v>2127085683980191,2,"{""[test_rep_animal, test_obs_animal_sale]"":1}"</v>
      </c>
      <c r="C396" s="2">
        <f t="shared" si="18"/>
        <v>1</v>
      </c>
      <c r="D396" s="4" t="s">
        <v>3325</v>
      </c>
      <c r="E396" s="2">
        <f t="shared" si="19"/>
        <v>1</v>
      </c>
      <c r="F396" s="3" t="str">
        <f>VLOOKUP(A396,'Q3 Animal'!$A$2:$B$803,2,FALSE)</f>
        <v>2127085683980191,2,"{""[test_rep_animal, test_obs_animal_sale]"":1}"</v>
      </c>
      <c r="G396" s="2">
        <f t="shared" si="20"/>
        <v>2</v>
      </c>
      <c r="I396" t="s">
        <v>4553</v>
      </c>
      <c r="J396" t="s">
        <v>4553</v>
      </c>
      <c r="K396" t="s">
        <v>4553</v>
      </c>
    </row>
    <row r="397" spans="1:11" ht="34" x14ac:dyDescent="0.2">
      <c r="A397" s="1" t="s">
        <v>393</v>
      </c>
      <c r="B397" s="3" t="str">
        <f>VLOOKUP(A397,'Q2 Animal'!$A$2:$B$2070,2,FALSE)</f>
        <v>2229176630436022,2,"{""[test_COMP_FLAG_SUITABLE_FOR_ALL]"":1}"</v>
      </c>
      <c r="C397" s="2">
        <f t="shared" si="18"/>
        <v>1</v>
      </c>
      <c r="D397" s="4" t="s">
        <v>1216</v>
      </c>
      <c r="E397" s="2">
        <f t="shared" si="19"/>
        <v>1</v>
      </c>
      <c r="F397" s="3" t="str">
        <f>VLOOKUP(A397,'Q3 Animal'!$A$2:$B$803,2,FALSE)</f>
        <v>2229176630436022,2,"{""[test_COMP_FLAG_SUITABLE_FOR_ALL]"":1}"</v>
      </c>
      <c r="G397" s="2">
        <f t="shared" si="20"/>
        <v>2</v>
      </c>
      <c r="I397" t="s">
        <v>4554</v>
      </c>
      <c r="J397" t="s">
        <v>4554</v>
      </c>
      <c r="K397" t="s">
        <v>4554</v>
      </c>
    </row>
    <row r="398" spans="1:11" ht="51" x14ac:dyDescent="0.2">
      <c r="A398" s="1" t="s">
        <v>394</v>
      </c>
      <c r="B398" s="3" t="str">
        <f>VLOOKUP(A398,'Q2 Animal'!$A$2:$B$2070,2,FALSE)</f>
        <v>2016462228422768,2,"{""[test_rep_animal, test_obs_animal_products, test_COMP_FLAG_SUITABLE_FOR_ALL, test_obs_animal_name_mentioned, test_obs_animal_other]"":1}"</v>
      </c>
      <c r="C398" s="2">
        <f t="shared" si="18"/>
        <v>0</v>
      </c>
      <c r="D398" s="4" t="s">
        <v>1217</v>
      </c>
      <c r="E398" s="2">
        <f t="shared" si="19"/>
        <v>0</v>
      </c>
      <c r="F398" s="3" t="str">
        <f>VLOOKUP(A398,'Q3 Animal'!$A$2:$B$803,2,FALSE)</f>
        <v>2016462228422768,2,"{""[test_rep_animal, test_obs_animal_products, test_COMP_FLAG_SUITABLE_FOR_ALL, test_obs_animal_name_mentioned, test_obs_animal_other]"":1}"</v>
      </c>
      <c r="G398" s="2">
        <f t="shared" si="20"/>
        <v>0</v>
      </c>
      <c r="I398" t="s">
        <v>4554</v>
      </c>
      <c r="J398" t="s">
        <v>4554</v>
      </c>
      <c r="K398" t="s">
        <v>4554</v>
      </c>
    </row>
    <row r="399" spans="1:11" ht="51" x14ac:dyDescent="0.2">
      <c r="A399" s="1" t="s">
        <v>395</v>
      </c>
      <c r="B399" s="3" t="str">
        <f>VLOOKUP(A399,'Q2 Animal'!$A$2:$B$2070,2,FALSE)</f>
        <v>2163935536962500,2,"{""[test_COMP_FLAG_SUITABLE_FOR_ALL]"":1}"</v>
      </c>
      <c r="C399" s="2">
        <f t="shared" si="18"/>
        <v>1</v>
      </c>
      <c r="D399" s="4" t="s">
        <v>1218</v>
      </c>
      <c r="E399" s="2" t="e">
        <f t="shared" si="19"/>
        <v>#N/A</v>
      </c>
      <c r="F399" s="3" t="e">
        <f>VLOOKUP(A399,'Q3 Animal'!$A$2:$B$803,2,FALSE)</f>
        <v>#N/A</v>
      </c>
      <c r="G399" s="2" t="e">
        <f t="shared" si="20"/>
        <v>#N/A</v>
      </c>
      <c r="I399" t="s">
        <v>4554</v>
      </c>
      <c r="J399" t="s">
        <v>4554</v>
      </c>
      <c r="K399" t="s">
        <v>4566</v>
      </c>
    </row>
    <row r="400" spans="1:11" ht="34" x14ac:dyDescent="0.2">
      <c r="A400" s="1" t="s">
        <v>396</v>
      </c>
      <c r="B400" s="3" t="str">
        <f>VLOOKUP(A400,'Q2 Animal'!$A$2:$B$2070,2,FALSE)</f>
        <v>2080110405440739,2,"{""[test_COMP_FLAG_SUITABLE_FOR_ALL]"":1}"</v>
      </c>
      <c r="C400" s="2">
        <f t="shared" si="18"/>
        <v>1</v>
      </c>
      <c r="D400" s="4" t="s">
        <v>1219</v>
      </c>
      <c r="E400" s="2">
        <f t="shared" si="19"/>
        <v>1</v>
      </c>
      <c r="F400" s="3" t="str">
        <f>VLOOKUP(A400,'Q3 Animal'!$A$2:$B$803,2,FALSE)</f>
        <v>2080110405440739,2,"{""[test_COMP_FLAG_SUITABLE_FOR_ALL]"":1}"</v>
      </c>
      <c r="G400" s="2">
        <f t="shared" si="20"/>
        <v>2</v>
      </c>
      <c r="I400" t="s">
        <v>4554</v>
      </c>
      <c r="J400" t="s">
        <v>4554</v>
      </c>
      <c r="K400" t="s">
        <v>4554</v>
      </c>
    </row>
    <row r="401" spans="1:11" ht="34" x14ac:dyDescent="0.2">
      <c r="A401" s="1" t="s">
        <v>397</v>
      </c>
      <c r="B401" s="3" t="str">
        <f>VLOOKUP(A401,'Q2 Animal'!$A$2:$B$2070,2,FALSE)</f>
        <v>1921452074544687,2,"{""[test_COMP_FLAG_SUITABLE_FOR_ALL]"":1}"</v>
      </c>
      <c r="C401" s="2">
        <f t="shared" si="18"/>
        <v>1</v>
      </c>
      <c r="D401" s="4" t="s">
        <v>1220</v>
      </c>
      <c r="E401" s="2">
        <f t="shared" si="19"/>
        <v>1</v>
      </c>
      <c r="F401" s="3" t="str">
        <f>VLOOKUP(A401,'Q3 Animal'!$A$2:$B$803,2,FALSE)</f>
        <v>1921452074544687,2,"{""[test_COMP_FLAG_SUITABLE_FOR_ALL]"":1}"</v>
      </c>
      <c r="G401" s="2">
        <f t="shared" si="20"/>
        <v>2</v>
      </c>
      <c r="I401" t="s">
        <v>4554</v>
      </c>
      <c r="J401" t="s">
        <v>4554</v>
      </c>
      <c r="K401" t="s">
        <v>4554</v>
      </c>
    </row>
    <row r="402" spans="1:11" ht="51" x14ac:dyDescent="0.2">
      <c r="A402" s="1" t="s">
        <v>398</v>
      </c>
      <c r="B402" s="3" t="str">
        <f>VLOOKUP(A402,'Q2 Animal'!$A$2:$B$2070,2,FALSE)</f>
        <v>1926800170709293,2,"{""[test_rep_animal, test_obs_animal_products, test_COMP_FLAG_SUITABLE_FOR_ALL, test_obs_animal_authentic_product_mentioned, test_obs_animal_leather]"":1}"</v>
      </c>
      <c r="C402" s="2">
        <f t="shared" si="18"/>
        <v>0</v>
      </c>
      <c r="D402" s="4" t="s">
        <v>1221</v>
      </c>
      <c r="E402" s="2">
        <f t="shared" si="19"/>
        <v>1</v>
      </c>
      <c r="F402" s="3" t="str">
        <f>VLOOKUP(A402,'Q3 Animal'!$A$2:$B$803,2,FALSE)</f>
        <v>1926800170709293,2,"{""[test_COMP_FLAG_SUITABLE_FOR_ALL]"":1}"</v>
      </c>
      <c r="G402" s="2">
        <f t="shared" si="20"/>
        <v>1</v>
      </c>
      <c r="I402" t="s">
        <v>4554</v>
      </c>
      <c r="J402" t="s">
        <v>4554</v>
      </c>
      <c r="K402" t="s">
        <v>4554</v>
      </c>
    </row>
    <row r="403" spans="1:11" ht="34" x14ac:dyDescent="0.2">
      <c r="A403" s="1" t="s">
        <v>399</v>
      </c>
      <c r="B403" s="3" t="str">
        <f>VLOOKUP(A403,'Q2 Animal'!$A$2:$B$2070,2,FALSE)</f>
        <v>2282977798439735,2,"{""[test_rep_animal, test_obs_animal_sale]"":1}"</v>
      </c>
      <c r="C403" s="2">
        <f t="shared" si="18"/>
        <v>1</v>
      </c>
      <c r="D403" s="4" t="s">
        <v>3043</v>
      </c>
      <c r="E403" s="2">
        <f t="shared" si="19"/>
        <v>1</v>
      </c>
      <c r="F403" s="3" t="str">
        <f>VLOOKUP(A403,'Q3 Animal'!$A$2:$B$803,2,FALSE)</f>
        <v>2282977798439735,2,"{""[test_rep_animal, test_obs_animal_sale]"":1}"</v>
      </c>
      <c r="G403" s="2">
        <f t="shared" si="20"/>
        <v>2</v>
      </c>
      <c r="I403" t="s">
        <v>4553</v>
      </c>
      <c r="J403" t="s">
        <v>4553</v>
      </c>
      <c r="K403" t="s">
        <v>4553</v>
      </c>
    </row>
    <row r="404" spans="1:11" ht="85" x14ac:dyDescent="0.2">
      <c r="A404" s="1" t="s">
        <v>400</v>
      </c>
      <c r="B404" s="3" t="str">
        <f>VLOOKUP(A404,'Q2 Animal'!$A$2:$B$2070,2,FALSE)</f>
        <v>1649049085198693,2,"{""[test_rep_animal, test_obs_animal_products, test_obs_animal_no_mention, test_COMP_FLAG_SUITABLE_FOR_ALL, test_obs_animal_fur]"":1}"</v>
      </c>
      <c r="C404" s="2">
        <f t="shared" si="18"/>
        <v>1</v>
      </c>
      <c r="D404" s="4" t="s">
        <v>3326</v>
      </c>
      <c r="E404" s="2">
        <f t="shared" si="19"/>
        <v>1</v>
      </c>
      <c r="F404" s="3" t="str">
        <f>VLOOKUP(A404,'Q3 Animal'!$A$2:$B$803,2,FALSE)</f>
        <v>1649049085198693,2,"{""[test_rep_animal, test_obs_animal_products, test_obs_animal_no_mention, test_COMP_FLAG_SUITABLE_FOR_ALL, test_obs_animal_fur]"":1}"</v>
      </c>
      <c r="G404" s="2">
        <f t="shared" si="20"/>
        <v>2</v>
      </c>
      <c r="I404" t="s">
        <v>4554</v>
      </c>
      <c r="J404" t="s">
        <v>4554</v>
      </c>
      <c r="K404" t="s">
        <v>4554</v>
      </c>
    </row>
    <row r="405" spans="1:11" ht="85" x14ac:dyDescent="0.2">
      <c r="A405" s="1" t="s">
        <v>401</v>
      </c>
      <c r="B405" s="3" t="str">
        <f>VLOOKUP(A405,'Q2 Animal'!$A$2:$B$2070,2,FALSE)</f>
        <v>1240877592704131,2,"{""[test_rep_animal, test_obs_animal_products, test_obs_animal_no_mention, test_COMP_FLAG_SUITABLE_FOR_ALL, test_obs_animal_fur]"":1}"</v>
      </c>
      <c r="C405" s="2">
        <f t="shared" si="18"/>
        <v>1</v>
      </c>
      <c r="D405" s="4" t="s">
        <v>3044</v>
      </c>
      <c r="E405" s="2">
        <f t="shared" si="19"/>
        <v>1</v>
      </c>
      <c r="F405" s="3" t="str">
        <f>VLOOKUP(A405,'Q3 Animal'!$A$2:$B$803,2,FALSE)</f>
        <v>1240877592704131,2,"{""[test_rep_animal, test_obs_animal_products, test_obs_animal_no_mention, test_COMP_FLAG_SUITABLE_FOR_ALL, test_obs_animal_fur]"":1}"</v>
      </c>
      <c r="G405" s="2">
        <f t="shared" si="20"/>
        <v>2</v>
      </c>
      <c r="I405" t="s">
        <v>4554</v>
      </c>
      <c r="J405" t="s">
        <v>4554</v>
      </c>
      <c r="K405" t="s">
        <v>4554</v>
      </c>
    </row>
    <row r="406" spans="1:11" ht="34" x14ac:dyDescent="0.2">
      <c r="A406" s="1" t="s">
        <v>402</v>
      </c>
      <c r="B406" s="3" t="str">
        <f>VLOOKUP(A406,'Q2 Animal'!$A$2:$B$2070,2,FALSE)</f>
        <v>2196726163718587,2,"{""[test_COMP_FLAG_SUITABLE_FOR_ALL]"":1}"</v>
      </c>
      <c r="C406" s="2">
        <f t="shared" si="18"/>
        <v>1</v>
      </c>
      <c r="D406" s="4" t="s">
        <v>1222</v>
      </c>
      <c r="E406" s="2">
        <f t="shared" si="19"/>
        <v>1</v>
      </c>
      <c r="F406" s="3" t="str">
        <f>VLOOKUP(A406,'Q3 Animal'!$A$2:$B$803,2,FALSE)</f>
        <v>2196726163718587,2,"{""[test_COMP_FLAG_SUITABLE_FOR_ALL]"":1}"</v>
      </c>
      <c r="G406" s="2">
        <f t="shared" si="20"/>
        <v>2</v>
      </c>
      <c r="I406" t="s">
        <v>4554</v>
      </c>
      <c r="J406" t="s">
        <v>4554</v>
      </c>
      <c r="K406" t="s">
        <v>4554</v>
      </c>
    </row>
    <row r="407" spans="1:11" ht="85" x14ac:dyDescent="0.2">
      <c r="A407" s="1" t="s">
        <v>403</v>
      </c>
      <c r="B407" s="3" t="str">
        <f>VLOOKUP(A407,'Q2 Animal'!$A$2:$B$2070,2,FALSE)</f>
        <v>2042905372452471,2,"{""[test_rep_animal, test_obs_animal_products, test_obs_animal_no_mention, test_COMP_FLAG_SUITABLE_FOR_ALL, test_obs_animal_fur]"":1}"</v>
      </c>
      <c r="C407" s="2">
        <f t="shared" si="18"/>
        <v>0</v>
      </c>
      <c r="D407" s="4" t="s">
        <v>3327</v>
      </c>
      <c r="E407" s="2">
        <f t="shared" si="19"/>
        <v>0</v>
      </c>
      <c r="F407" s="3" t="str">
        <f>VLOOKUP(A407,'Q3 Animal'!$A$2:$B$803,2,FALSE)</f>
        <v>2042905372452471,2,"{""[test_rep_animal, test_obs_animal_products, test_obs_animal_no_mention, test_COMP_FLAG_SUITABLE_FOR_ALL, test_obs_animal_fur]"":1}"</v>
      </c>
      <c r="G407" s="2">
        <f t="shared" si="20"/>
        <v>0</v>
      </c>
      <c r="I407" t="s">
        <v>4554</v>
      </c>
      <c r="J407" t="s">
        <v>4554</v>
      </c>
      <c r="K407" t="s">
        <v>4554</v>
      </c>
    </row>
    <row r="408" spans="1:11" ht="51" x14ac:dyDescent="0.2">
      <c r="A408" s="1" t="s">
        <v>404</v>
      </c>
      <c r="B408" s="3" t="str">
        <f>VLOOKUP(A408,'Q2 Animal'!$A$2:$B$2070,2,FALSE)</f>
        <v>1985132544915093,2,"{""[test_rep_gambling]"":1}"</v>
      </c>
      <c r="C408" s="2">
        <f t="shared" si="18"/>
        <v>1</v>
      </c>
      <c r="D408" s="4" t="s">
        <v>3328</v>
      </c>
      <c r="E408" s="2" t="e">
        <f t="shared" si="19"/>
        <v>#N/A</v>
      </c>
      <c r="F408" s="3" t="e">
        <f>VLOOKUP(A408,'Q3 Animal'!$A$2:$B$803,2,FALSE)</f>
        <v>#N/A</v>
      </c>
      <c r="G408" s="2" t="e">
        <f t="shared" si="20"/>
        <v>#N/A</v>
      </c>
      <c r="I408" t="s">
        <v>4559</v>
      </c>
      <c r="J408" t="s">
        <v>4559</v>
      </c>
      <c r="K408" t="s">
        <v>4566</v>
      </c>
    </row>
    <row r="409" spans="1:11" ht="51" x14ac:dyDescent="0.2">
      <c r="A409" s="1" t="s">
        <v>405</v>
      </c>
      <c r="B409" s="3" t="str">
        <f>VLOOKUP(A409,'Q2 Animal'!$A$2:$B$2070,2,FALSE)</f>
        <v>2584165738268030,2,"{""[test_rep_animal, test_COMP_FLAG_SUITABLE_FOR_ALL, test_obs_animal_consumption]"":1}"</v>
      </c>
      <c r="C409" s="2">
        <f t="shared" si="18"/>
        <v>1</v>
      </c>
      <c r="D409" s="4" t="s">
        <v>3329</v>
      </c>
      <c r="E409" s="2">
        <f t="shared" si="19"/>
        <v>1</v>
      </c>
      <c r="F409" s="3" t="str">
        <f>VLOOKUP(A409,'Q3 Animal'!$A$2:$B$803,2,FALSE)</f>
        <v>2584165738268030,2,"{""[test_rep_animal, test_COMP_FLAG_SUITABLE_FOR_ALL, test_obs_animal_consumption]"":1}"</v>
      </c>
      <c r="G409" s="2">
        <f t="shared" si="20"/>
        <v>2</v>
      </c>
      <c r="I409" t="s">
        <v>4554</v>
      </c>
      <c r="J409" t="s">
        <v>4554</v>
      </c>
      <c r="K409" t="s">
        <v>4554</v>
      </c>
    </row>
    <row r="410" spans="1:11" ht="34" x14ac:dyDescent="0.2">
      <c r="A410" s="1" t="s">
        <v>406</v>
      </c>
      <c r="B410" s="3" t="str">
        <f>VLOOKUP(A410,'Q2 Animal'!$A$2:$B$2070,2,FALSE)</f>
        <v>1605772349526401,2,"{""[test_COMP_FLAG_SUITABLE_FOR_ALL]"":1}"</v>
      </c>
      <c r="C410" s="2">
        <f t="shared" si="18"/>
        <v>1</v>
      </c>
      <c r="D410" s="4" t="s">
        <v>1223</v>
      </c>
      <c r="E410" s="2">
        <f t="shared" si="19"/>
        <v>1</v>
      </c>
      <c r="F410" s="3" t="str">
        <f>VLOOKUP(A410,'Q3 Animal'!$A$2:$B$803,2,FALSE)</f>
        <v>1605772349526401,2,"{""[test_COMP_FLAG_SUITABLE_FOR_ALL]"":1}"</v>
      </c>
      <c r="G410" s="2">
        <f t="shared" si="20"/>
        <v>2</v>
      </c>
      <c r="I410" t="s">
        <v>4554</v>
      </c>
      <c r="J410" t="s">
        <v>4554</v>
      </c>
      <c r="K410" t="s">
        <v>4554</v>
      </c>
    </row>
    <row r="411" spans="1:11" ht="34" x14ac:dyDescent="0.2">
      <c r="A411" s="1" t="s">
        <v>407</v>
      </c>
      <c r="B411" s="3" t="str">
        <f>VLOOKUP(A411,'Q2 Animal'!$A$2:$B$2070,2,FALSE)</f>
        <v>1691532557614457,2,"{""[test_COMP_FLAG_SUITABLE_FOR_ALL]"":1}"</v>
      </c>
      <c r="C411" s="2">
        <f t="shared" si="18"/>
        <v>1</v>
      </c>
      <c r="D411" s="4" t="s">
        <v>1224</v>
      </c>
      <c r="E411" s="2">
        <f t="shared" si="19"/>
        <v>1</v>
      </c>
      <c r="F411" s="3" t="str">
        <f>VLOOKUP(A411,'Q3 Animal'!$A$2:$B$803,2,FALSE)</f>
        <v>1691532557614457,2,"{""[test_COMP_FLAG_SUITABLE_FOR_ALL]"":1}"</v>
      </c>
      <c r="G411" s="2">
        <f t="shared" si="20"/>
        <v>2</v>
      </c>
      <c r="I411" t="s">
        <v>4554</v>
      </c>
      <c r="J411" t="s">
        <v>4554</v>
      </c>
      <c r="K411" t="s">
        <v>4554</v>
      </c>
    </row>
    <row r="412" spans="1:11" ht="34" x14ac:dyDescent="0.2">
      <c r="A412" s="1" t="s">
        <v>408</v>
      </c>
      <c r="B412" s="3" t="str">
        <f>VLOOKUP(A412,'Q2 Animal'!$A$2:$B$2070,2,FALSE)</f>
        <v>2190488327656696,2,"{""[test_COMP_FLAG_SUITABLE_FOR_ALL]"":1}"</v>
      </c>
      <c r="C412" s="2">
        <f t="shared" si="18"/>
        <v>1</v>
      </c>
      <c r="D412" s="4" t="s">
        <v>1225</v>
      </c>
      <c r="E412" s="2">
        <f t="shared" si="19"/>
        <v>1</v>
      </c>
      <c r="F412" s="3" t="str">
        <f>VLOOKUP(A412,'Q3 Animal'!$A$2:$B$803,2,FALSE)</f>
        <v>2190488327656696,2,"{""[test_COMP_FLAG_SUITABLE_FOR_ALL]"":1}"</v>
      </c>
      <c r="G412" s="2">
        <f t="shared" si="20"/>
        <v>2</v>
      </c>
      <c r="I412" t="s">
        <v>4554</v>
      </c>
      <c r="J412" t="s">
        <v>4554</v>
      </c>
      <c r="K412" t="s">
        <v>4554</v>
      </c>
    </row>
    <row r="413" spans="1:11" ht="51" x14ac:dyDescent="0.2">
      <c r="A413" s="1" t="s">
        <v>409</v>
      </c>
      <c r="B413" s="3" t="str">
        <f>VLOOKUP(A413,'Q2 Animal'!$A$2:$B$2070,2,FALSE)</f>
        <v>2063226657108254,2,"{""[test_COMP_FLAG_SUITABLE_FOR_ALL]"":1}"</v>
      </c>
      <c r="C413" s="2">
        <f t="shared" si="18"/>
        <v>1</v>
      </c>
      <c r="D413" s="4" t="s">
        <v>1226</v>
      </c>
      <c r="E413" s="2">
        <f t="shared" si="19"/>
        <v>0</v>
      </c>
      <c r="F413" s="3" t="str">
        <f>VLOOKUP(A413,'Q3 Animal'!$A$2:$B$803,2,FALSE)</f>
        <v>2063226657108254,2,"{""[test_COMP_FLAG_SUITABLE_FOR_ALL]"":3}"</v>
      </c>
      <c r="G413" s="2">
        <f t="shared" si="20"/>
        <v>1</v>
      </c>
      <c r="I413" t="s">
        <v>4554</v>
      </c>
      <c r="J413" t="s">
        <v>4554</v>
      </c>
      <c r="K413" t="s">
        <v>4554</v>
      </c>
    </row>
    <row r="414" spans="1:11" ht="136" x14ac:dyDescent="0.2">
      <c r="A414" s="1" t="s">
        <v>410</v>
      </c>
      <c r="B414" s="3" t="str">
        <f>VLOOKUP(A414,'Q2 Animal'!$A$2:$B$2070,2,FALSE)</f>
        <v>2116211781793429,2,"{""[test_obs_potential_lqec, test_obs_ecomm_category_watches, obs_ecomm_brand_tier4_diesel, obs_ecomm_product_condition_used, obs_ecomm_product_highprice_between_100_and_1500000, test_obs_ecomm_product_noneoftheabove, test_obs_ecomm_product_reviewed_with_brand_price_signal, test_obs_ecomm_product_nosignal]"":1}"</v>
      </c>
      <c r="C414" s="2">
        <f t="shared" si="18"/>
        <v>0</v>
      </c>
      <c r="D414" s="4" t="s">
        <v>3330</v>
      </c>
      <c r="E414" s="2">
        <f t="shared" si="19"/>
        <v>0</v>
      </c>
      <c r="F414" s="3" t="str">
        <f>VLOOKUP(A414,'Q3 Animal'!$A$2:$B$803,2,FALSE)</f>
        <v>2116211781793429,2,"{""[test_obs_potential_lqec, test_obs_ecomm_category_watches, obs_ecomm_brand_tier4_diesel, obs_ecomm_product_condition_used, obs_ecomm_product_highprice_between_100_and_1500000, test_obs_ecomm_product_noneoftheabove, test_obs_ecomm_product_reviewed_with_brand_price_signal, test_obs_ecomm_product_nosignal]"":1}"</v>
      </c>
      <c r="G414" s="2">
        <f t="shared" si="20"/>
        <v>0</v>
      </c>
      <c r="I414" t="s">
        <v>4565</v>
      </c>
      <c r="J414" t="s">
        <v>4565</v>
      </c>
      <c r="K414" t="s">
        <v>4565</v>
      </c>
    </row>
    <row r="415" spans="1:11" ht="34" x14ac:dyDescent="0.2">
      <c r="A415" s="1" t="s">
        <v>411</v>
      </c>
      <c r="B415" s="3" t="str">
        <f>VLOOKUP(A415,'Q2 Animal'!$A$2:$B$2070,2,FALSE)</f>
        <v>2320105468002587,2,"{""[test_COMP_FLAG_SUITABLE_FOR_ALL]"":1}"</v>
      </c>
      <c r="C415" s="2">
        <f t="shared" si="18"/>
        <v>1</v>
      </c>
      <c r="D415" s="4" t="s">
        <v>1227</v>
      </c>
      <c r="E415" s="2">
        <f t="shared" si="19"/>
        <v>1</v>
      </c>
      <c r="F415" s="3" t="str">
        <f>VLOOKUP(A415,'Q3 Animal'!$A$2:$B$803,2,FALSE)</f>
        <v>2320105468002587,2,"{""[test_COMP_FLAG_SUITABLE_FOR_ALL]"":1}"</v>
      </c>
      <c r="G415" s="2">
        <f t="shared" si="20"/>
        <v>2</v>
      </c>
      <c r="I415" t="s">
        <v>4554</v>
      </c>
      <c r="J415" t="s">
        <v>4554</v>
      </c>
      <c r="K415" t="s">
        <v>4554</v>
      </c>
    </row>
    <row r="416" spans="1:11" ht="85" x14ac:dyDescent="0.2">
      <c r="A416" s="1" t="s">
        <v>412</v>
      </c>
      <c r="B416" s="3" t="str">
        <f>VLOOKUP(A416,'Q2 Animal'!$A$2:$B$2070,2,FALSE)</f>
        <v>2139781649389591,2,"{""[test_rep_animal, test_obs_endangered_animal]"":1}"</v>
      </c>
      <c r="C416" s="2">
        <f t="shared" si="18"/>
        <v>0</v>
      </c>
      <c r="D416" s="4" t="s">
        <v>3331</v>
      </c>
      <c r="E416" s="2">
        <f t="shared" si="19"/>
        <v>1</v>
      </c>
      <c r="F416" s="3" t="str">
        <f>VLOOKUP(A416,'Q3 Animal'!$A$2:$B$803,2,FALSE)</f>
        <v>2139781649389591,2,"{""[test_rep_animal, test_obs_animal_products, test_COMP_FLAG_SUITABLE_FOR_ALL, test_obs_animal_name_mentioned, test_obs_animal_bone]"":1}"</v>
      </c>
      <c r="G416" s="2">
        <f t="shared" si="20"/>
        <v>1</v>
      </c>
      <c r="I416" t="s">
        <v>4553</v>
      </c>
      <c r="J416" t="s">
        <v>4554</v>
      </c>
      <c r="K416" t="s">
        <v>4554</v>
      </c>
    </row>
    <row r="417" spans="1:11" ht="34" x14ac:dyDescent="0.2">
      <c r="A417" s="1" t="s">
        <v>413</v>
      </c>
      <c r="B417" s="3" t="str">
        <f>VLOOKUP(A417,'Q2 Animal'!$A$2:$B$2070,2,FALSE)</f>
        <v>2053852361318277,2,"{""[test_COMP_FLAG_SUITABLE_FOR_ALL]"":1}"</v>
      </c>
      <c r="C417" s="2">
        <f t="shared" si="18"/>
        <v>1</v>
      </c>
      <c r="D417" s="4" t="s">
        <v>1228</v>
      </c>
      <c r="E417" s="2">
        <f t="shared" si="19"/>
        <v>1</v>
      </c>
      <c r="F417" s="3" t="str">
        <f>VLOOKUP(A417,'Q3 Animal'!$A$2:$B$803,2,FALSE)</f>
        <v>2053852361318277,2,"{""[test_COMP_FLAG_SUITABLE_FOR_ALL]"":1}"</v>
      </c>
      <c r="G417" s="2">
        <f t="shared" si="20"/>
        <v>2</v>
      </c>
      <c r="I417" t="s">
        <v>4554</v>
      </c>
      <c r="J417" t="s">
        <v>4554</v>
      </c>
      <c r="K417" t="s">
        <v>4554</v>
      </c>
    </row>
    <row r="418" spans="1:11" ht="85" x14ac:dyDescent="0.2">
      <c r="A418" s="1" t="s">
        <v>414</v>
      </c>
      <c r="B418" s="3" t="str">
        <f>VLOOKUP(A418,'Q2 Animal'!$A$2:$B$2070,2,FALSE)</f>
        <v>2013796948749235,2,"{""[test_rep_animal, test_obs_animal_products, test_COMP_FLAG_SUITABLE_FOR_ALL, test_obs_animal_authentic_product_mentioned, test_obs_animal_bone]"":1}"</v>
      </c>
      <c r="C418" s="2">
        <f t="shared" si="18"/>
        <v>1</v>
      </c>
      <c r="D418" s="4" t="s">
        <v>3045</v>
      </c>
      <c r="E418" s="2">
        <f t="shared" si="19"/>
        <v>0</v>
      </c>
      <c r="F418" s="3" t="str">
        <f>VLOOKUP(A418,'Q3 Animal'!$A$2:$B$803,2,FALSE)</f>
        <v>2013796948749235,2,"{""[test_rep_animal, test_obs_endangered_animal]"":1}"</v>
      </c>
      <c r="G418" s="2">
        <f t="shared" si="20"/>
        <v>1</v>
      </c>
      <c r="I418" t="s">
        <v>4554</v>
      </c>
      <c r="J418" t="s">
        <v>4554</v>
      </c>
      <c r="K418" t="s">
        <v>4553</v>
      </c>
    </row>
    <row r="419" spans="1:11" ht="34" x14ac:dyDescent="0.2">
      <c r="A419" s="1" t="s">
        <v>415</v>
      </c>
      <c r="B419" s="3" t="str">
        <f>VLOOKUP(A419,'Q2 Animal'!$A$2:$B$2070,2,FALSE)</f>
        <v>2505926996146870,2,"{""[test_COMP_FLAG_SUITABLE_FOR_ALL]"":1}"</v>
      </c>
      <c r="C419" s="2">
        <f t="shared" si="18"/>
        <v>1</v>
      </c>
      <c r="D419" s="4" t="s">
        <v>1229</v>
      </c>
      <c r="E419" s="2">
        <f t="shared" si="19"/>
        <v>1</v>
      </c>
      <c r="F419" s="3" t="str">
        <f>VLOOKUP(A419,'Q3 Animal'!$A$2:$B$803,2,FALSE)</f>
        <v>2505926996146870,2,"{""[test_COMP_FLAG_SUITABLE_FOR_ALL]"":1}"</v>
      </c>
      <c r="G419" s="2">
        <f t="shared" si="20"/>
        <v>2</v>
      </c>
      <c r="I419" t="s">
        <v>4554</v>
      </c>
      <c r="J419" t="s">
        <v>4554</v>
      </c>
      <c r="K419" t="s">
        <v>4554</v>
      </c>
    </row>
    <row r="420" spans="1:11" ht="34" x14ac:dyDescent="0.2">
      <c r="A420" s="1" t="s">
        <v>416</v>
      </c>
      <c r="B420" s="3" t="str">
        <f>VLOOKUP(A420,'Q2 Animal'!$A$2:$B$2070,2,FALSE)</f>
        <v>2605964549476874,2,"{""[test_rep_animal, test_obs_animal_sale]"":1}"</v>
      </c>
      <c r="C420" s="2">
        <f t="shared" si="18"/>
        <v>1</v>
      </c>
      <c r="D420" s="4" t="s">
        <v>3332</v>
      </c>
      <c r="E420" s="2">
        <f t="shared" si="19"/>
        <v>1</v>
      </c>
      <c r="F420" s="3" t="str">
        <f>VLOOKUP(A420,'Q3 Animal'!$A$2:$B$803,2,FALSE)</f>
        <v>2605964549476874,2,"{""[test_rep_animal, test_obs_animal_sale]"":1}"</v>
      </c>
      <c r="G420" s="2">
        <f t="shared" si="20"/>
        <v>2</v>
      </c>
      <c r="I420" t="s">
        <v>4553</v>
      </c>
      <c r="J420" t="s">
        <v>4553</v>
      </c>
      <c r="K420" t="s">
        <v>4553</v>
      </c>
    </row>
    <row r="421" spans="1:11" ht="51" x14ac:dyDescent="0.2">
      <c r="A421" s="1" t="s">
        <v>417</v>
      </c>
      <c r="B421" s="3" t="str">
        <f>VLOOKUP(A421,'Q2 Animal'!$A$2:$B$2070,2,FALSE)</f>
        <v>1619532841491668,2,"{""[test_COMP_FLAG_SUITABLE_FOR_ALL]"":1}"</v>
      </c>
      <c r="C421" s="2">
        <f t="shared" si="18"/>
        <v>1</v>
      </c>
      <c r="D421" s="4" t="s">
        <v>1230</v>
      </c>
      <c r="E421" s="2" t="e">
        <f t="shared" si="19"/>
        <v>#N/A</v>
      </c>
      <c r="F421" s="3" t="e">
        <f>VLOOKUP(A421,'Q3 Animal'!$A$2:$B$803,2,FALSE)</f>
        <v>#N/A</v>
      </c>
      <c r="G421" s="2" t="e">
        <f t="shared" si="20"/>
        <v>#N/A</v>
      </c>
      <c r="I421" t="s">
        <v>4554</v>
      </c>
      <c r="J421" t="s">
        <v>4554</v>
      </c>
      <c r="K421" t="s">
        <v>4566</v>
      </c>
    </row>
    <row r="422" spans="1:11" ht="51" x14ac:dyDescent="0.2">
      <c r="A422" s="1" t="s">
        <v>418</v>
      </c>
      <c r="B422" s="3" t="str">
        <f>VLOOKUP(A422,'Q2 Animal'!$A$2:$B$2070,2,FALSE)</f>
        <v>1841832829245313,2,"{""[test_COMP_FLAG_SUITABLE_FOR_ALL]"":1}"</v>
      </c>
      <c r="C422" s="2">
        <f t="shared" si="18"/>
        <v>1</v>
      </c>
      <c r="D422" s="4" t="s">
        <v>1231</v>
      </c>
      <c r="E422" s="2" t="e">
        <f t="shared" si="19"/>
        <v>#N/A</v>
      </c>
      <c r="F422" s="3" t="e">
        <f>VLOOKUP(A422,'Q3 Animal'!$A$2:$B$803,2,FALSE)</f>
        <v>#N/A</v>
      </c>
      <c r="G422" s="2" t="e">
        <f t="shared" si="20"/>
        <v>#N/A</v>
      </c>
      <c r="I422" t="s">
        <v>4554</v>
      </c>
      <c r="J422" t="s">
        <v>4554</v>
      </c>
      <c r="K422" t="s">
        <v>4566</v>
      </c>
    </row>
    <row r="423" spans="1:11" ht="34" x14ac:dyDescent="0.2">
      <c r="A423" s="1" t="s">
        <v>419</v>
      </c>
      <c r="B423" s="3" t="str">
        <f>VLOOKUP(A423,'Q2 Animal'!$A$2:$B$2070,2,FALSE)</f>
        <v>2095636470471552,2,"{""[test_COMP_FLAG_SUITABLE_FOR_ALL]"":1}"</v>
      </c>
      <c r="C423" s="2">
        <f t="shared" si="18"/>
        <v>1</v>
      </c>
      <c r="D423" s="4" t="s">
        <v>1232</v>
      </c>
      <c r="E423" s="2">
        <f t="shared" si="19"/>
        <v>1</v>
      </c>
      <c r="F423" s="3" t="str">
        <f>VLOOKUP(A423,'Q3 Animal'!$A$2:$B$803,2,FALSE)</f>
        <v>2095636470471552,2,"{""[test_COMP_FLAG_SUITABLE_FOR_ALL]"":1}"</v>
      </c>
      <c r="G423" s="2">
        <f t="shared" si="20"/>
        <v>2</v>
      </c>
      <c r="I423" t="s">
        <v>4554</v>
      </c>
      <c r="J423" t="s">
        <v>4554</v>
      </c>
      <c r="K423" t="s">
        <v>4554</v>
      </c>
    </row>
    <row r="424" spans="1:11" ht="85" x14ac:dyDescent="0.2">
      <c r="A424" s="1" t="s">
        <v>420</v>
      </c>
      <c r="B424" s="3" t="str">
        <f>VLOOKUP(A424,'Q2 Animal'!$A$2:$B$2070,2,FALSE)</f>
        <v>2055289427852468,2,"{""[test_rep_animal, test_obs_animal_products, test_obs_animal_fake_product_mentioned, test_COMP_FLAG_SUITABLE_FOR_ALL, test_obs_animal_fur]"":1}"</v>
      </c>
      <c r="C424" s="2">
        <f t="shared" si="18"/>
        <v>1</v>
      </c>
      <c r="D424" s="4" t="s">
        <v>3333</v>
      </c>
      <c r="E424" s="2">
        <f t="shared" si="19"/>
        <v>1</v>
      </c>
      <c r="F424" s="3" t="str">
        <f>VLOOKUP(A424,'Q3 Animal'!$A$2:$B$803,2,FALSE)</f>
        <v>2055289427852468,2,"{""[test_rep_animal, test_obs_animal_products, test_obs_animal_fake_product_mentioned, test_COMP_FLAG_SUITABLE_FOR_ALL, test_obs_animal_fur]"":1}"</v>
      </c>
      <c r="G424" s="2">
        <f t="shared" si="20"/>
        <v>2</v>
      </c>
      <c r="I424" t="s">
        <v>4554</v>
      </c>
      <c r="J424" t="s">
        <v>4554</v>
      </c>
      <c r="K424" t="s">
        <v>4554</v>
      </c>
    </row>
    <row r="425" spans="1:11" ht="51" x14ac:dyDescent="0.2">
      <c r="A425" s="1" t="s">
        <v>421</v>
      </c>
      <c r="B425" s="3" t="str">
        <f>VLOOKUP(A425,'Q2 Animal'!$A$2:$B$2070,2,FALSE)</f>
        <v>1487834407985321,2,"{""[test_COMP_FLAG_SUITABLE_FOR_ALL]"":1}"</v>
      </c>
      <c r="C425" s="2">
        <f t="shared" si="18"/>
        <v>1</v>
      </c>
      <c r="D425" s="4" t="s">
        <v>1233</v>
      </c>
      <c r="E425" s="2" t="e">
        <f t="shared" si="19"/>
        <v>#N/A</v>
      </c>
      <c r="F425" s="3" t="e">
        <f>VLOOKUP(A425,'Q3 Animal'!$A$2:$B$803,2,FALSE)</f>
        <v>#N/A</v>
      </c>
      <c r="G425" s="2" t="e">
        <f t="shared" si="20"/>
        <v>#N/A</v>
      </c>
      <c r="I425" t="s">
        <v>4554</v>
      </c>
      <c r="J425" t="s">
        <v>4554</v>
      </c>
      <c r="K425" t="s">
        <v>4566</v>
      </c>
    </row>
    <row r="426" spans="1:11" ht="51" x14ac:dyDescent="0.2">
      <c r="A426" s="1" t="s">
        <v>422</v>
      </c>
      <c r="B426" s="3" t="str">
        <f>VLOOKUP(A426,'Q2 Animal'!$A$2:$B$2070,2,FALSE)</f>
        <v>2120711187991206,2,"{""[test_rep_animal, test_obs_animal_sale]"":2}"</v>
      </c>
      <c r="C426" s="2">
        <f t="shared" si="18"/>
        <v>0</v>
      </c>
      <c r="D426" s="4" t="s">
        <v>3334</v>
      </c>
      <c r="E426" s="2">
        <f t="shared" si="19"/>
        <v>1</v>
      </c>
      <c r="F426" s="3" t="str">
        <f>VLOOKUP(A426,'Q3 Animal'!$A$2:$B$803,2,FALSE)</f>
        <v>2120711187991206,2,"{""[test_rep_animal, test_obs_animal_sale]"":1}"</v>
      </c>
      <c r="G426" s="2">
        <f t="shared" si="20"/>
        <v>1</v>
      </c>
      <c r="I426" t="s">
        <v>4553</v>
      </c>
      <c r="J426" t="s">
        <v>4553</v>
      </c>
      <c r="K426" t="s">
        <v>4553</v>
      </c>
    </row>
    <row r="427" spans="1:11" ht="34" x14ac:dyDescent="0.2">
      <c r="A427" s="1" t="s">
        <v>423</v>
      </c>
      <c r="B427" s="3" t="str">
        <f>VLOOKUP(A427,'Q2 Animal'!$A$2:$B$2070,2,FALSE)</f>
        <v>2244030885627221,2,"{""[test_COMP_FLAG_SUITABLE_FOR_ALL]"":1}"</v>
      </c>
      <c r="C427" s="2">
        <f t="shared" si="18"/>
        <v>1</v>
      </c>
      <c r="D427" s="4" t="s">
        <v>1234</v>
      </c>
      <c r="E427" s="2">
        <f t="shared" si="19"/>
        <v>1</v>
      </c>
      <c r="F427" s="3" t="str">
        <f>VLOOKUP(A427,'Q3 Animal'!$A$2:$B$803,2,FALSE)</f>
        <v>2244030885627221,2,"{""[test_COMP_FLAG_SUITABLE_FOR_ALL]"":1}"</v>
      </c>
      <c r="G427" s="2">
        <f t="shared" si="20"/>
        <v>2</v>
      </c>
      <c r="I427" t="s">
        <v>4554</v>
      </c>
      <c r="J427" t="s">
        <v>4554</v>
      </c>
      <c r="K427" t="s">
        <v>4554</v>
      </c>
    </row>
    <row r="428" spans="1:11" ht="34" x14ac:dyDescent="0.2">
      <c r="A428" s="1" t="s">
        <v>424</v>
      </c>
      <c r="B428" s="3" t="str">
        <f>VLOOKUP(A428,'Q2 Animal'!$A$2:$B$2070,2,FALSE)</f>
        <v>2034555946580257,2,"{""[test_COMP_FLAG_SUITABLE_FOR_ALL]"":1}"</v>
      </c>
      <c r="C428" s="2">
        <f t="shared" si="18"/>
        <v>1</v>
      </c>
      <c r="D428" s="4" t="s">
        <v>1235</v>
      </c>
      <c r="E428" s="2">
        <f t="shared" si="19"/>
        <v>1</v>
      </c>
      <c r="F428" s="3" t="str">
        <f>VLOOKUP(A428,'Q3 Animal'!$A$2:$B$803,2,FALSE)</f>
        <v>2034555946580257,2,"{""[test_COMP_FLAG_SUITABLE_FOR_ALL]"":1}"</v>
      </c>
      <c r="G428" s="2">
        <f t="shared" si="20"/>
        <v>2</v>
      </c>
      <c r="I428" t="s">
        <v>4554</v>
      </c>
      <c r="J428" t="s">
        <v>4554</v>
      </c>
      <c r="K428" t="s">
        <v>4554</v>
      </c>
    </row>
    <row r="429" spans="1:11" ht="68" x14ac:dyDescent="0.2">
      <c r="A429" s="1" t="s">
        <v>425</v>
      </c>
      <c r="B429" s="3" t="str">
        <f>VLOOKUP(A429,'Q2 Animal'!$A$2:$B$2070,2,FALSE)</f>
        <v>2075665852470780,2,"{""[test_rep_animal, test_obs_animal_products, test_COMP_FLAG_SUITABLE_FOR_ALL, test_obs_animal_authentic_product_mentioned, test_obs_animal_fur]"":1}"</v>
      </c>
      <c r="C429" s="2">
        <f t="shared" si="18"/>
        <v>0</v>
      </c>
      <c r="D429" s="4" t="s">
        <v>3046</v>
      </c>
      <c r="E429" s="2">
        <f t="shared" si="19"/>
        <v>0</v>
      </c>
      <c r="F429" s="3" t="str">
        <f>VLOOKUP(A429,'Q3 Animal'!$A$2:$B$803,2,FALSE)</f>
        <v>2075665852470780,2,"{""[test_COMP_FLAG_SUITABLE_FOR_ALL]"":1}"</v>
      </c>
      <c r="G429" s="2">
        <f t="shared" si="20"/>
        <v>0</v>
      </c>
      <c r="I429" t="s">
        <v>4554</v>
      </c>
      <c r="J429" t="s">
        <v>4554</v>
      </c>
      <c r="K429" t="s">
        <v>4554</v>
      </c>
    </row>
    <row r="430" spans="1:11" ht="51" x14ac:dyDescent="0.2">
      <c r="A430" s="1" t="s">
        <v>426</v>
      </c>
      <c r="B430" s="3" t="str">
        <f>VLOOKUP(A430,'Q2 Animal'!$A$2:$B$2070,2,FALSE)</f>
        <v>2320287461337926,2,"{""[test_rep_nonproduct, test_obs_nointent, test_pil_nointent_nonprod]"":1}"</v>
      </c>
      <c r="C430" s="2">
        <f t="shared" si="18"/>
        <v>0</v>
      </c>
      <c r="D430" s="4" t="s">
        <v>1236</v>
      </c>
      <c r="E430" s="2">
        <f t="shared" si="19"/>
        <v>0</v>
      </c>
      <c r="F430" s="3" t="str">
        <f>VLOOKUP(A430,'Q3 Animal'!$A$2:$B$803,2,FALSE)</f>
        <v>2320287461337926,2,"{""[test_rep_nonproduct, test_obs_nointent, test_pil_nointent_nonprod]"":1}"</v>
      </c>
      <c r="G430" s="2">
        <f t="shared" si="20"/>
        <v>0</v>
      </c>
      <c r="I430" t="s">
        <v>4555</v>
      </c>
      <c r="J430" t="s">
        <v>4554</v>
      </c>
      <c r="K430" t="s">
        <v>4555</v>
      </c>
    </row>
    <row r="431" spans="1:11" ht="51" x14ac:dyDescent="0.2">
      <c r="A431" s="1" t="s">
        <v>427</v>
      </c>
      <c r="B431" s="3" t="str">
        <f>VLOOKUP(A431,'Q2 Animal'!$A$2:$B$2070,2,FALSE)</f>
        <v>1900137553404448,2,"{""[test_COMP_FLAG_SUITABLE_FOR_ALL]"":1}"</v>
      </c>
      <c r="C431" s="2">
        <f t="shared" si="18"/>
        <v>1</v>
      </c>
      <c r="D431" s="4" t="s">
        <v>1237</v>
      </c>
      <c r="E431" s="2" t="e">
        <f t="shared" si="19"/>
        <v>#N/A</v>
      </c>
      <c r="F431" s="3" t="e">
        <f>VLOOKUP(A431,'Q3 Animal'!$A$2:$B$803,2,FALSE)</f>
        <v>#N/A</v>
      </c>
      <c r="G431" s="2" t="e">
        <f t="shared" si="20"/>
        <v>#N/A</v>
      </c>
      <c r="I431" t="s">
        <v>4554</v>
      </c>
      <c r="J431" t="s">
        <v>4554</v>
      </c>
      <c r="K431" t="s">
        <v>4566</v>
      </c>
    </row>
    <row r="432" spans="1:11" ht="51" x14ac:dyDescent="0.2">
      <c r="A432" s="1" t="s">
        <v>428</v>
      </c>
      <c r="B432" s="3" t="str">
        <f>VLOOKUP(A432,'Q2 Animal'!$A$2:$B$2070,2,FALSE)</f>
        <v>2161735147182190,2,"{""[test_rep_animal, test_obs_animal_sale]"":1}"</v>
      </c>
      <c r="C432" s="2">
        <f t="shared" si="18"/>
        <v>0</v>
      </c>
      <c r="D432" s="4" t="s">
        <v>1238</v>
      </c>
      <c r="E432" s="2">
        <f t="shared" si="19"/>
        <v>0</v>
      </c>
      <c r="F432" s="3" t="str">
        <f>VLOOKUP(A432,'Q3 Animal'!$A$2:$B$803,2,FALSE)</f>
        <v>2161735147182190,2,"{""[test_rep_animal, test_obs_animal_sale]"":1}"</v>
      </c>
      <c r="G432" s="2">
        <f t="shared" si="20"/>
        <v>0</v>
      </c>
      <c r="I432" t="s">
        <v>4553</v>
      </c>
      <c r="J432" t="s">
        <v>4554</v>
      </c>
      <c r="K432" t="s">
        <v>4553</v>
      </c>
    </row>
    <row r="433" spans="1:11" ht="51" x14ac:dyDescent="0.2">
      <c r="A433" s="1" t="s">
        <v>429</v>
      </c>
      <c r="B433" s="3" t="str">
        <f>VLOOKUP(A433,'Q2 Animal'!$A$2:$B$2070,2,FALSE)</f>
        <v>1881143298681880,2,"{""[test_COMP_FLAG_SUITABLE_FOR_ALL]"":1}"</v>
      </c>
      <c r="C433" s="2">
        <f t="shared" si="18"/>
        <v>1</v>
      </c>
      <c r="D433" s="4" t="s">
        <v>1239</v>
      </c>
      <c r="E433" s="2" t="e">
        <f t="shared" si="19"/>
        <v>#N/A</v>
      </c>
      <c r="F433" s="3" t="e">
        <f>VLOOKUP(A433,'Q3 Animal'!$A$2:$B$803,2,FALSE)</f>
        <v>#N/A</v>
      </c>
      <c r="G433" s="2" t="e">
        <f t="shared" si="20"/>
        <v>#N/A</v>
      </c>
      <c r="I433" t="s">
        <v>4554</v>
      </c>
      <c r="J433" t="s">
        <v>4554</v>
      </c>
      <c r="K433" t="s">
        <v>4566</v>
      </c>
    </row>
    <row r="434" spans="1:11" ht="34" x14ac:dyDescent="0.2">
      <c r="A434" s="1" t="s">
        <v>430</v>
      </c>
      <c r="B434" s="3" t="str">
        <f>VLOOKUP(A434,'Q2 Animal'!$A$2:$B$2070,2,FALSE)</f>
        <v>1622179251219012,2,"{""[test_rep_animal, test_obs_animal_sale]"":1}"</v>
      </c>
      <c r="C434" s="2">
        <f t="shared" si="18"/>
        <v>1</v>
      </c>
      <c r="D434" s="4" t="s">
        <v>3335</v>
      </c>
      <c r="E434" s="2">
        <f t="shared" si="19"/>
        <v>1</v>
      </c>
      <c r="F434" s="3" t="str">
        <f>VLOOKUP(A434,'Q3 Animal'!$A$2:$B$803,2,FALSE)</f>
        <v>1622179251219012,2,"{""[test_rep_animal, test_obs_animal_sale]"":1}"</v>
      </c>
      <c r="G434" s="2">
        <f t="shared" si="20"/>
        <v>2</v>
      </c>
      <c r="I434" t="s">
        <v>4553</v>
      </c>
      <c r="J434" t="s">
        <v>4553</v>
      </c>
      <c r="K434" t="s">
        <v>4553</v>
      </c>
    </row>
    <row r="435" spans="1:11" ht="85" x14ac:dyDescent="0.2">
      <c r="A435" s="1" t="s">
        <v>431</v>
      </c>
      <c r="B435" s="3" t="str">
        <f>VLOOKUP(A435,'Q2 Animal'!$A$2:$B$2070,2,FALSE)</f>
        <v>2159918984046254,2,"{""[test_rep_animal, test_obs_animal_products, test_obs_animal_no_mention, test_COMP_FLAG_SUITABLE_FOR_ALL, test_obs_animal_fur]"":1}"</v>
      </c>
      <c r="C435" s="2">
        <f t="shared" si="18"/>
        <v>1</v>
      </c>
      <c r="D435" s="4" t="s">
        <v>3336</v>
      </c>
      <c r="E435" s="2">
        <f t="shared" si="19"/>
        <v>1</v>
      </c>
      <c r="F435" s="3" t="str">
        <f>VLOOKUP(A435,'Q3 Animal'!$A$2:$B$803,2,FALSE)</f>
        <v>2159918984046254,2,"{""[test_rep_animal, test_obs_animal_products, test_obs_animal_no_mention, test_COMP_FLAG_SUITABLE_FOR_ALL, test_obs_animal_fur]"":1}"</v>
      </c>
      <c r="G435" s="2">
        <f t="shared" si="20"/>
        <v>2</v>
      </c>
      <c r="I435" t="s">
        <v>4554</v>
      </c>
      <c r="J435" t="s">
        <v>4554</v>
      </c>
      <c r="K435" t="s">
        <v>4554</v>
      </c>
    </row>
    <row r="436" spans="1:11" ht="51" x14ac:dyDescent="0.2">
      <c r="A436" s="1" t="s">
        <v>432</v>
      </c>
      <c r="B436" s="3" t="str">
        <f>VLOOKUP(A436,'Q2 Animal'!$A$2:$B$2070,2,FALSE)</f>
        <v>2309357015794505,2,"{""[test_rep_animal, test_obs_animal_products, test_obs_animal_no_mention, test_obs_animal_bone]"":2}"</v>
      </c>
      <c r="C436" s="2">
        <f t="shared" si="18"/>
        <v>0</v>
      </c>
      <c r="D436" s="4" t="s">
        <v>1240</v>
      </c>
      <c r="E436" s="2">
        <f t="shared" si="19"/>
        <v>0</v>
      </c>
      <c r="F436" s="3" t="str">
        <f>VLOOKUP(A436,'Q3 Animal'!$A$2:$B$803,2,FALSE)</f>
        <v>2309357015794505,2,"{""[test_rep_animal, test_obs_animal_products, test_COMP_FLAG_SUITABLE_FOR_ALL, test_obs_animal_name_mentioned, test_obs_animal_bone]"":1}"</v>
      </c>
      <c r="G436" s="2">
        <f t="shared" si="20"/>
        <v>0</v>
      </c>
      <c r="I436" t="s">
        <v>4553</v>
      </c>
      <c r="J436" t="s">
        <v>4554</v>
      </c>
      <c r="K436" t="s">
        <v>4554</v>
      </c>
    </row>
    <row r="437" spans="1:11" ht="51" x14ac:dyDescent="0.2">
      <c r="A437" s="1" t="s">
        <v>433</v>
      </c>
      <c r="B437" s="3" t="str">
        <f>VLOOKUP(A437,'Q2 Animal'!$A$2:$B$2070,2,FALSE)</f>
        <v>2185542204837853,2,"{""[test_rep_animal, test_obs_animal_sale]"":1}"</v>
      </c>
      <c r="C437" s="2">
        <f t="shared" si="18"/>
        <v>0</v>
      </c>
      <c r="D437" s="4" t="s">
        <v>3047</v>
      </c>
      <c r="E437" s="2">
        <f t="shared" si="19"/>
        <v>1</v>
      </c>
      <c r="F437" s="3" t="str">
        <f>VLOOKUP(A437,'Q3 Animal'!$A$2:$B$803,2,FALSE)</f>
        <v>2185542204837853,2,"{""[test_rep_nonproduct, test_obs_nointent, test_pil_nonproduct_lostandfound]"":1}"</v>
      </c>
      <c r="G437" s="2">
        <f t="shared" si="20"/>
        <v>1</v>
      </c>
      <c r="I437" t="s">
        <v>4553</v>
      </c>
      <c r="J437" t="s">
        <v>4555</v>
      </c>
      <c r="K437" t="s">
        <v>4555</v>
      </c>
    </row>
    <row r="438" spans="1:11" ht="51" x14ac:dyDescent="0.2">
      <c r="A438" s="1" t="s">
        <v>434</v>
      </c>
      <c r="B438" s="3" t="str">
        <f>VLOOKUP(A438,'Q2 Animal'!$A$2:$B$2070,2,FALSE)</f>
        <v>2512269268847060,2,"{""[test_rep_healthcare, test_obs_healthcare_prescription_drugs]"":1}"</v>
      </c>
      <c r="C438" s="2">
        <f t="shared" si="18"/>
        <v>0</v>
      </c>
      <c r="D438" s="4" t="s">
        <v>3337</v>
      </c>
      <c r="E438" s="2" t="e">
        <f t="shared" si="19"/>
        <v>#N/A</v>
      </c>
      <c r="F438" s="3" t="e">
        <f>VLOOKUP(A438,'Q3 Animal'!$A$2:$B$803,2,FALSE)</f>
        <v>#N/A</v>
      </c>
      <c r="G438" s="2" t="e">
        <f t="shared" si="20"/>
        <v>#N/A</v>
      </c>
      <c r="I438" t="s">
        <v>4560</v>
      </c>
      <c r="J438" t="s">
        <v>4560</v>
      </c>
      <c r="K438" t="s">
        <v>4566</v>
      </c>
    </row>
    <row r="439" spans="1:11" ht="51" x14ac:dyDescent="0.2">
      <c r="A439" s="1" t="s">
        <v>435</v>
      </c>
      <c r="B439" s="3" t="str">
        <f>VLOOKUP(A439,'Q2 Animal'!$A$2:$B$2070,2,FALSE)</f>
        <v>1931788710269366,2,"{""[test_COMP_FLAG_SUITABLE_FOR_ALL]"":1}"</v>
      </c>
      <c r="C439" s="2">
        <f t="shared" si="18"/>
        <v>1</v>
      </c>
      <c r="D439" s="4" t="s">
        <v>1241</v>
      </c>
      <c r="E439" s="2" t="e">
        <f t="shared" si="19"/>
        <v>#N/A</v>
      </c>
      <c r="F439" s="3" t="e">
        <f>VLOOKUP(A439,'Q3 Animal'!$A$2:$B$803,2,FALSE)</f>
        <v>#N/A</v>
      </c>
      <c r="G439" s="2" t="e">
        <f t="shared" si="20"/>
        <v>#N/A</v>
      </c>
      <c r="I439" t="s">
        <v>4554</v>
      </c>
      <c r="J439" t="s">
        <v>4554</v>
      </c>
      <c r="K439" t="s">
        <v>4566</v>
      </c>
    </row>
    <row r="440" spans="1:11" ht="34" x14ac:dyDescent="0.2">
      <c r="A440" s="1" t="s">
        <v>436</v>
      </c>
      <c r="B440" s="3" t="str">
        <f>VLOOKUP(A440,'Q2 Animal'!$A$2:$B$2070,2,FALSE)</f>
        <v>2038133619638175,2,"{""[test_COMP_FLAG_SUITABLE_FOR_ALL]"":1}"</v>
      </c>
      <c r="C440" s="2">
        <f t="shared" si="18"/>
        <v>1</v>
      </c>
      <c r="D440" s="4" t="s">
        <v>1242</v>
      </c>
      <c r="E440" s="2">
        <f t="shared" si="19"/>
        <v>1</v>
      </c>
      <c r="F440" s="3" t="str">
        <f>VLOOKUP(A440,'Q3 Animal'!$A$2:$B$803,2,FALSE)</f>
        <v>2038133619638175,2,"{""[test_COMP_FLAG_SUITABLE_FOR_ALL]"":1}"</v>
      </c>
      <c r="G440" s="2">
        <f t="shared" si="20"/>
        <v>2</v>
      </c>
      <c r="I440" t="s">
        <v>4554</v>
      </c>
      <c r="J440" t="s">
        <v>4554</v>
      </c>
      <c r="K440" t="s">
        <v>4554</v>
      </c>
    </row>
    <row r="441" spans="1:11" ht="51" x14ac:dyDescent="0.2">
      <c r="A441" s="1" t="s">
        <v>437</v>
      </c>
      <c r="B441" s="3" t="str">
        <f>VLOOKUP(A441,'Q2 Animal'!$A$2:$B$2070,2,FALSE)</f>
        <v>2493876447350732,2,"{""[test_rep_animal, test_obs_animal_sale]"":1}"</v>
      </c>
      <c r="C441" s="2">
        <f t="shared" si="18"/>
        <v>0</v>
      </c>
      <c r="D441" s="4" t="s">
        <v>3338</v>
      </c>
      <c r="E441" s="2">
        <f t="shared" si="19"/>
        <v>0</v>
      </c>
      <c r="F441" s="3" t="str">
        <f>VLOOKUP(A441,'Q3 Animal'!$A$2:$B$803,2,FALSE)</f>
        <v>2493876447350732,2,"{""[test_rep_nonproduct, test_obs_nointent, test_pil_nonproduct_promotions]"":1}"</v>
      </c>
      <c r="G441" s="2">
        <f t="shared" si="20"/>
        <v>0</v>
      </c>
      <c r="I441" t="s">
        <v>4553</v>
      </c>
      <c r="J441" t="s">
        <v>4555</v>
      </c>
      <c r="K441" t="s">
        <v>4555</v>
      </c>
    </row>
    <row r="442" spans="1:11" ht="85" x14ac:dyDescent="0.2">
      <c r="A442" s="1" t="s">
        <v>438</v>
      </c>
      <c r="B442" s="3" t="str">
        <f>VLOOKUP(A442,'Q2 Animal'!$A$2:$B$2070,2,FALSE)</f>
        <v>2475033775901380,2,"{""[test_rep_animal, test_obs_animal_products, test_COMP_FLAG_SUITABLE_FOR_ALL, test_obs_animal_name_mentioned, test_obs_animal_skin]"":1}"</v>
      </c>
      <c r="C442" s="2">
        <f t="shared" si="18"/>
        <v>1</v>
      </c>
      <c r="D442" s="4" t="s">
        <v>3339</v>
      </c>
      <c r="E442" s="2">
        <f t="shared" si="19"/>
        <v>0</v>
      </c>
      <c r="F442" s="3" t="str">
        <f>VLOOKUP(A442,'Q3 Animal'!$A$2:$B$803,2,FALSE)</f>
        <v>2475033775901380,2,"{""[test_rep_animal, test_obs_animal_products, test_COMP_FLAG_SUITABLE_FOR_ALL, test_obs_animal_name_mentioned, test_obs_animal_skin, test_obs_animal_leather]"":1}"</v>
      </c>
      <c r="G442" s="2">
        <f t="shared" si="20"/>
        <v>1</v>
      </c>
      <c r="I442" t="s">
        <v>4554</v>
      </c>
      <c r="J442" t="s">
        <v>4554</v>
      </c>
      <c r="K442" t="s">
        <v>4554</v>
      </c>
    </row>
    <row r="443" spans="1:11" ht="51" x14ac:dyDescent="0.2">
      <c r="A443" s="1" t="s">
        <v>439</v>
      </c>
      <c r="B443" s="3" t="str">
        <f>VLOOKUP(A443,'Q2 Animal'!$A$2:$B$2070,2,FALSE)</f>
        <v>2458914367471914,2,"{""[test_rep_animal, test_COMP_FLAG_SUITABLE_FOR_ALL, test_obs_animal_consumption]"":1}"</v>
      </c>
      <c r="C443" s="2">
        <f t="shared" si="18"/>
        <v>1</v>
      </c>
      <c r="D443" s="4" t="s">
        <v>3340</v>
      </c>
      <c r="E443" s="2">
        <f t="shared" si="19"/>
        <v>0</v>
      </c>
      <c r="F443" s="3" t="str">
        <f>VLOOKUP(A443,'Q3 Animal'!$A$2:$B$803,2,FALSE)</f>
        <v>2458914367471914,2,"{""[test_rep_animal, test_obs_animal_sale]"":1}"</v>
      </c>
      <c r="G443" s="2">
        <f t="shared" si="20"/>
        <v>1</v>
      </c>
      <c r="I443" t="s">
        <v>4554</v>
      </c>
      <c r="J443" t="s">
        <v>4554</v>
      </c>
      <c r="K443" t="s">
        <v>4553</v>
      </c>
    </row>
    <row r="444" spans="1:11" ht="51" x14ac:dyDescent="0.2">
      <c r="A444" s="1" t="s">
        <v>440</v>
      </c>
      <c r="B444" s="3" t="str">
        <f>VLOOKUP(A444,'Q2 Animal'!$A$2:$B$2070,2,FALSE)</f>
        <v>2083179481762004,2,"{""[test_rep_animal, test_COMP_FLAG_SUITABLE_FOR_ALL, test_obs_animal_consumption]"":1}"</v>
      </c>
      <c r="C444" s="2">
        <f t="shared" si="18"/>
        <v>1</v>
      </c>
      <c r="D444" s="4" t="s">
        <v>3341</v>
      </c>
      <c r="E444" s="2">
        <f t="shared" si="19"/>
        <v>1</v>
      </c>
      <c r="F444" s="3" t="str">
        <f>VLOOKUP(A444,'Q3 Animal'!$A$2:$B$803,2,FALSE)</f>
        <v>2083179481762004,2,"{""[test_rep_animal, test_COMP_FLAG_SUITABLE_FOR_ALL, test_obs_animal_consumption]"":1}"</v>
      </c>
      <c r="G444" s="2">
        <f t="shared" si="20"/>
        <v>2</v>
      </c>
      <c r="I444" t="s">
        <v>4554</v>
      </c>
      <c r="J444" t="s">
        <v>4554</v>
      </c>
      <c r="K444" t="s">
        <v>4554</v>
      </c>
    </row>
    <row r="445" spans="1:11" ht="34" x14ac:dyDescent="0.2">
      <c r="A445" s="1" t="s">
        <v>441</v>
      </c>
      <c r="B445" s="3" t="str">
        <f>VLOOKUP(A445,'Q2 Animal'!$A$2:$B$2070,2,FALSE)</f>
        <v>2195729690485783,2,"{""[test_COMP_FLAG_SUITABLE_FOR_ALL]"":1}"</v>
      </c>
      <c r="C445" s="2">
        <f t="shared" si="18"/>
        <v>1</v>
      </c>
      <c r="D445" s="4" t="s">
        <v>1243</v>
      </c>
      <c r="E445" s="2">
        <f t="shared" si="19"/>
        <v>1</v>
      </c>
      <c r="F445" s="3" t="str">
        <f>VLOOKUP(A445,'Q3 Animal'!$A$2:$B$803,2,FALSE)</f>
        <v>2195729690485783,2,"{""[test_COMP_FLAG_SUITABLE_FOR_ALL]"":1}"</v>
      </c>
      <c r="G445" s="2">
        <f t="shared" si="20"/>
        <v>2</v>
      </c>
      <c r="I445" t="s">
        <v>4554</v>
      </c>
      <c r="J445" t="s">
        <v>4554</v>
      </c>
      <c r="K445" t="s">
        <v>4554</v>
      </c>
    </row>
    <row r="446" spans="1:11" ht="51" x14ac:dyDescent="0.2">
      <c r="A446" s="1" t="s">
        <v>442</v>
      </c>
      <c r="B446" s="3" t="str">
        <f>VLOOKUP(A446,'Q2 Animal'!$A$2:$B$2070,2,FALSE)</f>
        <v>2199615560100711,2,"{""[test_COMP_FLAG_SUITABLE_FOR_ALL]"":1}"</v>
      </c>
      <c r="C446" s="2">
        <f t="shared" si="18"/>
        <v>1</v>
      </c>
      <c r="D446" s="4" t="s">
        <v>1244</v>
      </c>
      <c r="E446" s="2" t="e">
        <f t="shared" si="19"/>
        <v>#N/A</v>
      </c>
      <c r="F446" s="3" t="e">
        <f>VLOOKUP(A446,'Q3 Animal'!$A$2:$B$803,2,FALSE)</f>
        <v>#N/A</v>
      </c>
      <c r="G446" s="2" t="e">
        <f t="shared" si="20"/>
        <v>#N/A</v>
      </c>
      <c r="I446" t="s">
        <v>4554</v>
      </c>
      <c r="J446" t="s">
        <v>4554</v>
      </c>
      <c r="K446" t="s">
        <v>4566</v>
      </c>
    </row>
    <row r="447" spans="1:11" ht="34" x14ac:dyDescent="0.2">
      <c r="A447" s="1" t="s">
        <v>443</v>
      </c>
      <c r="B447" s="3" t="str">
        <f>VLOOKUP(A447,'Q2 Animal'!$A$2:$B$2070,2,FALSE)</f>
        <v>2309295675787944,2,"{""[test_COMP_FLAG_SUITABLE_FOR_ALL]"":1}"</v>
      </c>
      <c r="C447" s="2">
        <f t="shared" si="18"/>
        <v>1</v>
      </c>
      <c r="D447" s="4" t="s">
        <v>1245</v>
      </c>
      <c r="E447" s="2">
        <f t="shared" si="19"/>
        <v>1</v>
      </c>
      <c r="F447" s="3" t="str">
        <f>VLOOKUP(A447,'Q3 Animal'!$A$2:$B$803,2,FALSE)</f>
        <v>2309295675787944,2,"{""[test_COMP_FLAG_SUITABLE_FOR_ALL]"":1}"</v>
      </c>
      <c r="G447" s="2">
        <f t="shared" si="20"/>
        <v>2</v>
      </c>
      <c r="I447" t="s">
        <v>4554</v>
      </c>
      <c r="J447" t="s">
        <v>4554</v>
      </c>
      <c r="K447" t="s">
        <v>4554</v>
      </c>
    </row>
    <row r="448" spans="1:11" ht="34" x14ac:dyDescent="0.2">
      <c r="A448" s="1" t="s">
        <v>444</v>
      </c>
      <c r="B448" s="3" t="str">
        <f>VLOOKUP(A448,'Q2 Animal'!$A$2:$B$2070,2,FALSE)</f>
        <v>2067353166690954,2,"{""[test_COMP_FLAG_SUITABLE_FOR_ALL]"":1}"</v>
      </c>
      <c r="C448" s="2">
        <f t="shared" si="18"/>
        <v>1</v>
      </c>
      <c r="D448" s="4" t="s">
        <v>1246</v>
      </c>
      <c r="E448" s="2">
        <f t="shared" si="19"/>
        <v>1</v>
      </c>
      <c r="F448" s="3" t="str">
        <f>VLOOKUP(A448,'Q3 Animal'!$A$2:$B$803,2,FALSE)</f>
        <v>2067353166690954,2,"{""[test_COMP_FLAG_SUITABLE_FOR_ALL]"":1}"</v>
      </c>
      <c r="G448" s="2">
        <f t="shared" si="20"/>
        <v>2</v>
      </c>
      <c r="I448" t="s">
        <v>4554</v>
      </c>
      <c r="J448" t="s">
        <v>4554</v>
      </c>
      <c r="K448" t="s">
        <v>4554</v>
      </c>
    </row>
    <row r="449" spans="1:11" ht="34" x14ac:dyDescent="0.2">
      <c r="A449" s="1" t="s">
        <v>445</v>
      </c>
      <c r="B449" s="3" t="str">
        <f>VLOOKUP(A449,'Q2 Animal'!$A$2:$B$2070,2,FALSE)</f>
        <v>1986273671455094,2,"{""[test_COMP_FLAG_SUITABLE_FOR_ALL]"":1}"</v>
      </c>
      <c r="C449" s="2">
        <f t="shared" si="18"/>
        <v>1</v>
      </c>
      <c r="D449" s="4" t="s">
        <v>1247</v>
      </c>
      <c r="E449" s="2">
        <f t="shared" si="19"/>
        <v>1</v>
      </c>
      <c r="F449" s="3" t="str">
        <f>VLOOKUP(A449,'Q3 Animal'!$A$2:$B$803,2,FALSE)</f>
        <v>1986273671455094,2,"{""[test_COMP_FLAG_SUITABLE_FOR_ALL]"":1}"</v>
      </c>
      <c r="G449" s="2">
        <f t="shared" si="20"/>
        <v>2</v>
      </c>
      <c r="I449" t="s">
        <v>4554</v>
      </c>
      <c r="J449" t="s">
        <v>4554</v>
      </c>
      <c r="K449" t="s">
        <v>4554</v>
      </c>
    </row>
    <row r="450" spans="1:11" ht="34" x14ac:dyDescent="0.2">
      <c r="A450" s="1" t="s">
        <v>446</v>
      </c>
      <c r="B450" s="3" t="str">
        <f>VLOOKUP(A450,'Q2 Animal'!$A$2:$B$2070,2,FALSE)</f>
        <v>1998473610208285,2,"{""[test_COMP_FLAG_SUITABLE_FOR_ALL]"":1}"</v>
      </c>
      <c r="C450" s="2">
        <f t="shared" si="18"/>
        <v>1</v>
      </c>
      <c r="D450" s="4" t="s">
        <v>1248</v>
      </c>
      <c r="E450" s="2">
        <f t="shared" si="19"/>
        <v>1</v>
      </c>
      <c r="F450" s="3" t="str">
        <f>VLOOKUP(A450,'Q3 Animal'!$A$2:$B$803,2,FALSE)</f>
        <v>1998473610208285,2,"{""[test_COMP_FLAG_SUITABLE_FOR_ALL]"":1}"</v>
      </c>
      <c r="G450" s="2">
        <f t="shared" si="20"/>
        <v>2</v>
      </c>
      <c r="I450" t="s">
        <v>4554</v>
      </c>
      <c r="J450" t="s">
        <v>4554</v>
      </c>
      <c r="K450" t="s">
        <v>4554</v>
      </c>
    </row>
    <row r="451" spans="1:11" ht="51" x14ac:dyDescent="0.2">
      <c r="A451" s="1" t="s">
        <v>447</v>
      </c>
      <c r="B451" s="3" t="str">
        <f>VLOOKUP(A451,'Q2 Animal'!$A$2:$B$2070,2,FALSE)</f>
        <v>1907143989366730,2,"{""[test_rep_animal, test_obs_animal_sale]"":1}"</v>
      </c>
      <c r="C451" s="2">
        <f t="shared" ref="C451:C514" si="21">IF(B451=D451,1,0)</f>
        <v>0</v>
      </c>
      <c r="D451" s="4" t="s">
        <v>3342</v>
      </c>
      <c r="E451" s="2">
        <f t="shared" ref="E451:E514" si="22">IF(D451=F451,1,0)</f>
        <v>1</v>
      </c>
      <c r="F451" s="3" t="str">
        <f>VLOOKUP(A451,'Q3 Animal'!$A$2:$B$803,2,FALSE)</f>
        <v>1907143989366730,2,"{""[test_rep_animal, test_COMP_FLAG_SUITABLE_FOR_ALL, test_obs_animal_consumption]"":1}"</v>
      </c>
      <c r="G451" s="2">
        <f t="shared" ref="G451:G514" si="23">SUM(C451,E451)</f>
        <v>1</v>
      </c>
      <c r="I451" t="s">
        <v>4553</v>
      </c>
      <c r="J451" t="s">
        <v>4554</v>
      </c>
      <c r="K451" t="s">
        <v>4554</v>
      </c>
    </row>
    <row r="452" spans="1:11" ht="85" x14ac:dyDescent="0.2">
      <c r="A452" s="1" t="s">
        <v>448</v>
      </c>
      <c r="B452" s="3" t="str">
        <f>VLOOKUP(A452,'Q2 Animal'!$A$2:$B$2070,2,FALSE)</f>
        <v>1231637303627519,2,"{""[test_rep_animal, test_obs_animal_products, test_COMP_FLAG_SUITABLE_FOR_ALL, test_obs_animal_name_mentioned, test_obs_animal_skin]"":1}"</v>
      </c>
      <c r="C452" s="2">
        <f t="shared" si="21"/>
        <v>0</v>
      </c>
      <c r="D452" s="4" t="s">
        <v>3343</v>
      </c>
      <c r="E452" s="2">
        <f t="shared" si="22"/>
        <v>0</v>
      </c>
      <c r="F452" s="3" t="str">
        <f>VLOOKUP(A452,'Q3 Animal'!$A$2:$B$803,2,FALSE)</f>
        <v>1231637303627519,2,"{""[test_rep_animal, test_obs_animal_products, test_COMP_FLAG_SUITABLE_FOR_ALL, test_obs_animal_name_mentioned, test_obs_animal_skin]"":1}"</v>
      </c>
      <c r="G452" s="2">
        <f t="shared" si="23"/>
        <v>0</v>
      </c>
      <c r="I452" t="s">
        <v>4554</v>
      </c>
      <c r="J452" t="s">
        <v>4554</v>
      </c>
      <c r="K452" t="s">
        <v>4554</v>
      </c>
    </row>
    <row r="453" spans="1:11" ht="51" x14ac:dyDescent="0.2">
      <c r="A453" s="1" t="s">
        <v>449</v>
      </c>
      <c r="B453" s="3" t="str">
        <f>VLOOKUP(A453,'Q2 Animal'!$A$2:$B$2070,2,FALSE)</f>
        <v>1921937797925650,2,"{""[test_COMP_FLAG_SUITABLE_FOR_ALL]"":1}"</v>
      </c>
      <c r="C453" s="2">
        <f t="shared" si="21"/>
        <v>1</v>
      </c>
      <c r="D453" s="4" t="s">
        <v>1249</v>
      </c>
      <c r="E453" s="2" t="e">
        <f t="shared" si="22"/>
        <v>#N/A</v>
      </c>
      <c r="F453" s="3" t="e">
        <f>VLOOKUP(A453,'Q3 Animal'!$A$2:$B$803,2,FALSE)</f>
        <v>#N/A</v>
      </c>
      <c r="G453" s="2" t="e">
        <f t="shared" si="23"/>
        <v>#N/A</v>
      </c>
      <c r="I453" t="s">
        <v>4554</v>
      </c>
      <c r="J453" t="s">
        <v>4554</v>
      </c>
      <c r="K453" t="s">
        <v>4566</v>
      </c>
    </row>
    <row r="454" spans="1:11" ht="34" x14ac:dyDescent="0.2">
      <c r="A454" s="1" t="s">
        <v>450</v>
      </c>
      <c r="B454" s="3" t="str">
        <f>VLOOKUP(A454,'Q2 Animal'!$A$2:$B$2070,2,FALSE)</f>
        <v>2025701910878243,2,"{""[test_COMP_FLAG_SUITABLE_FOR_ALL]"":1}"</v>
      </c>
      <c r="C454" s="2">
        <f t="shared" si="21"/>
        <v>1</v>
      </c>
      <c r="D454" s="4" t="s">
        <v>1250</v>
      </c>
      <c r="E454" s="2">
        <f t="shared" si="22"/>
        <v>1</v>
      </c>
      <c r="F454" s="3" t="str">
        <f>VLOOKUP(A454,'Q3 Animal'!$A$2:$B$803,2,FALSE)</f>
        <v>2025701910878243,2,"{""[test_COMP_FLAG_SUITABLE_FOR_ALL]"":1}"</v>
      </c>
      <c r="G454" s="2">
        <f t="shared" si="23"/>
        <v>2</v>
      </c>
      <c r="I454" t="s">
        <v>4554</v>
      </c>
      <c r="J454" t="s">
        <v>4554</v>
      </c>
      <c r="K454" t="s">
        <v>4554</v>
      </c>
    </row>
    <row r="455" spans="1:11" ht="68" x14ac:dyDescent="0.2">
      <c r="A455" s="1" t="s">
        <v>451</v>
      </c>
      <c r="B455" s="3" t="str">
        <f>VLOOKUP(A455,'Q2 Animal'!$A$2:$B$2070,2,FALSE)</f>
        <v>2256988047704724,2,"{""[test_rep_animal, test_obs_animal_products, test_COMP_FLAG_SUITABLE_FOR_ALL, test_obs_animal_name_mentioned, test_obs_animal_skin, test_obs_animal_leather]"":1}"</v>
      </c>
      <c r="C455" s="2">
        <f t="shared" si="21"/>
        <v>0</v>
      </c>
      <c r="D455" s="4" t="s">
        <v>3344</v>
      </c>
      <c r="E455" s="2">
        <f t="shared" si="22"/>
        <v>0</v>
      </c>
      <c r="F455" s="3" t="str">
        <f>VLOOKUP(A455,'Q3 Animal'!$A$2:$B$803,2,FALSE)</f>
        <v>2256988047704724,2,"{""[test_rep_animal, test_obs_animal_products, test_COMP_FLAG_SUITABLE_FOR_ALL, test_obs_animal_name_mentioned, test_obs_animal_skin, test_obs_animal_leather]"":1}"</v>
      </c>
      <c r="G455" s="2">
        <f t="shared" si="23"/>
        <v>0</v>
      </c>
      <c r="I455" t="s">
        <v>4554</v>
      </c>
      <c r="J455" t="s">
        <v>4554</v>
      </c>
      <c r="K455" t="s">
        <v>4554</v>
      </c>
    </row>
    <row r="456" spans="1:11" ht="34" x14ac:dyDescent="0.2">
      <c r="A456" s="1" t="s">
        <v>452</v>
      </c>
      <c r="B456" s="3" t="str">
        <f>VLOOKUP(A456,'Q2 Animal'!$A$2:$B$2070,2,FALSE)</f>
        <v>2166442910110748,2,"{""[test_COMP_FLAG_SUITABLE_FOR_ALL]"":1}"</v>
      </c>
      <c r="C456" s="2">
        <f t="shared" si="21"/>
        <v>1</v>
      </c>
      <c r="D456" s="4" t="s">
        <v>1251</v>
      </c>
      <c r="E456" s="2">
        <f t="shared" si="22"/>
        <v>1</v>
      </c>
      <c r="F456" s="3" t="str">
        <f>VLOOKUP(A456,'Q3 Animal'!$A$2:$B$803,2,FALSE)</f>
        <v>2166442910110748,2,"{""[test_COMP_FLAG_SUITABLE_FOR_ALL]"":1}"</v>
      </c>
      <c r="G456" s="2">
        <f t="shared" si="23"/>
        <v>2</v>
      </c>
      <c r="I456" t="s">
        <v>4554</v>
      </c>
      <c r="J456" t="s">
        <v>4554</v>
      </c>
      <c r="K456" t="s">
        <v>4554</v>
      </c>
    </row>
    <row r="457" spans="1:11" ht="51" x14ac:dyDescent="0.2">
      <c r="A457" s="1" t="s">
        <v>453</v>
      </c>
      <c r="B457" s="3" t="str">
        <f>VLOOKUP(A457,'Q2 Animal'!$A$2:$B$2070,2,FALSE)</f>
        <v>2447765505298272,2,"{""[test_obs_services, test_obs_other_services, test_rep_services]"":1}"</v>
      </c>
      <c r="C457" s="2">
        <f t="shared" si="21"/>
        <v>1</v>
      </c>
      <c r="D457" s="4" t="s">
        <v>3120</v>
      </c>
      <c r="E457" s="2" t="e">
        <f t="shared" si="22"/>
        <v>#N/A</v>
      </c>
      <c r="F457" s="3" t="e">
        <f>VLOOKUP(A457,'Q3 Animal'!$A$2:$B$803,2,FALSE)</f>
        <v>#N/A</v>
      </c>
      <c r="G457" s="2" t="e">
        <f t="shared" si="23"/>
        <v>#N/A</v>
      </c>
      <c r="I457" t="s">
        <v>4556</v>
      </c>
      <c r="J457" t="s">
        <v>4556</v>
      </c>
      <c r="K457" t="s">
        <v>4566</v>
      </c>
    </row>
    <row r="458" spans="1:11" ht="51" x14ac:dyDescent="0.2">
      <c r="A458" s="1" t="s">
        <v>454</v>
      </c>
      <c r="B458" s="3" t="str">
        <f>VLOOKUP(A458,'Q2 Animal'!$A$2:$B$2070,2,FALSE)</f>
        <v>2404330529639795,2,"{""[test_COMP_FLAG_SUITABLE_FOR_ALL]"":1}"</v>
      </c>
      <c r="C458" s="2">
        <f t="shared" si="21"/>
        <v>1</v>
      </c>
      <c r="D458" s="4" t="s">
        <v>1252</v>
      </c>
      <c r="E458" s="2" t="e">
        <f t="shared" si="22"/>
        <v>#N/A</v>
      </c>
      <c r="F458" s="3" t="e">
        <f>VLOOKUP(A458,'Q3 Animal'!$A$2:$B$803,2,FALSE)</f>
        <v>#N/A</v>
      </c>
      <c r="G458" s="2" t="e">
        <f t="shared" si="23"/>
        <v>#N/A</v>
      </c>
      <c r="I458" t="s">
        <v>4554</v>
      </c>
      <c r="J458" t="s">
        <v>4554</v>
      </c>
      <c r="K458" t="s">
        <v>4566</v>
      </c>
    </row>
    <row r="459" spans="1:11" ht="34" x14ac:dyDescent="0.2">
      <c r="A459" s="1" t="s">
        <v>455</v>
      </c>
      <c r="B459" s="3" t="str">
        <f>VLOOKUP(A459,'Q2 Animal'!$A$2:$B$2070,2,FALSE)</f>
        <v>2019403038109215,2,"{""[test_COMP_FLAG_SUITABLE_FOR_ALL]"":1}"</v>
      </c>
      <c r="C459" s="2">
        <f t="shared" si="21"/>
        <v>1</v>
      </c>
      <c r="D459" s="4" t="s">
        <v>1253</v>
      </c>
      <c r="E459" s="2">
        <f t="shared" si="22"/>
        <v>1</v>
      </c>
      <c r="F459" s="3" t="str">
        <f>VLOOKUP(A459,'Q3 Animal'!$A$2:$B$803,2,FALSE)</f>
        <v>2019403038109215,2,"{""[test_COMP_FLAG_SUITABLE_FOR_ALL]"":1}"</v>
      </c>
      <c r="G459" s="2">
        <f t="shared" si="23"/>
        <v>2</v>
      </c>
      <c r="I459" t="s">
        <v>4554</v>
      </c>
      <c r="J459" t="s">
        <v>4554</v>
      </c>
      <c r="K459" t="s">
        <v>4554</v>
      </c>
    </row>
    <row r="460" spans="1:11" ht="34" x14ac:dyDescent="0.2">
      <c r="A460" s="1" t="s">
        <v>456</v>
      </c>
      <c r="B460" s="3" t="str">
        <f>VLOOKUP(A460,'Q2 Animal'!$A$2:$B$2070,2,FALSE)</f>
        <v>3670060516365894,2,"{""[test_COMP_FLAG_SUITABLE_FOR_ALL]"":1}"</v>
      </c>
      <c r="C460" s="2">
        <f t="shared" si="21"/>
        <v>1</v>
      </c>
      <c r="D460" s="4" t="s">
        <v>1254</v>
      </c>
      <c r="E460" s="2">
        <f t="shared" si="22"/>
        <v>1</v>
      </c>
      <c r="F460" s="3" t="str">
        <f>VLOOKUP(A460,'Q3 Animal'!$A$2:$B$803,2,FALSE)</f>
        <v>3670060516365894,2,"{""[test_COMP_FLAG_SUITABLE_FOR_ALL]"":1}"</v>
      </c>
      <c r="G460" s="2">
        <f t="shared" si="23"/>
        <v>2</v>
      </c>
      <c r="I460" t="s">
        <v>4554</v>
      </c>
      <c r="J460" t="s">
        <v>4554</v>
      </c>
      <c r="K460" t="s">
        <v>4554</v>
      </c>
    </row>
    <row r="461" spans="1:11" ht="51" x14ac:dyDescent="0.2">
      <c r="A461" s="1" t="s">
        <v>457</v>
      </c>
      <c r="B461" s="3" t="str">
        <f>VLOOKUP(A461,'Q2 Animal'!$A$2:$B$2070,2,FALSE)</f>
        <v>1824613744331119,2,"{""[test_rep_nonproduct, test_obs_nointent, test_pil_nointent_nonprod]"":1}"</v>
      </c>
      <c r="C461" s="2">
        <f t="shared" si="21"/>
        <v>0</v>
      </c>
      <c r="D461" s="4" t="s">
        <v>1255</v>
      </c>
      <c r="E461" s="2" t="e">
        <f t="shared" si="22"/>
        <v>#N/A</v>
      </c>
      <c r="F461" s="3" t="e">
        <f>VLOOKUP(A461,'Q3 Animal'!$A$2:$B$803,2,FALSE)</f>
        <v>#N/A</v>
      </c>
      <c r="G461" s="2" t="e">
        <f t="shared" si="23"/>
        <v>#N/A</v>
      </c>
      <c r="I461" t="s">
        <v>4555</v>
      </c>
      <c r="J461" t="s">
        <v>4565</v>
      </c>
      <c r="K461" t="s">
        <v>4566</v>
      </c>
    </row>
    <row r="462" spans="1:11" ht="34" x14ac:dyDescent="0.2">
      <c r="A462" s="1" t="s">
        <v>458</v>
      </c>
      <c r="B462" s="3" t="str">
        <f>VLOOKUP(A462,'Q2 Animal'!$A$2:$B$2070,2,FALSE)</f>
        <v>1787002221404197,2,"{""[test_COMP_FLAG_SUITABLE_FOR_ALL]"":1}"</v>
      </c>
      <c r="C462" s="2">
        <f t="shared" si="21"/>
        <v>1</v>
      </c>
      <c r="D462" s="4" t="s">
        <v>1256</v>
      </c>
      <c r="E462" s="2">
        <f t="shared" si="22"/>
        <v>1</v>
      </c>
      <c r="F462" s="3" t="str">
        <f>VLOOKUP(A462,'Q3 Animal'!$A$2:$B$803,2,FALSE)</f>
        <v>1787002221404197,2,"{""[test_COMP_FLAG_SUITABLE_FOR_ALL]"":1}"</v>
      </c>
      <c r="G462" s="2">
        <f t="shared" si="23"/>
        <v>2</v>
      </c>
      <c r="I462" t="s">
        <v>4554</v>
      </c>
      <c r="J462" t="s">
        <v>4554</v>
      </c>
      <c r="K462" t="s">
        <v>4554</v>
      </c>
    </row>
    <row r="463" spans="1:11" ht="51" x14ac:dyDescent="0.2">
      <c r="A463" s="1" t="s">
        <v>459</v>
      </c>
      <c r="B463" s="3" t="str">
        <f>VLOOKUP(A463,'Q2 Animal'!$A$2:$B$2070,2,FALSE)</f>
        <v>2053562571430359,2,"{""[test_COMP_FLAG_SUITABLE_FOR_ALL]"":1}"</v>
      </c>
      <c r="C463" s="2">
        <f t="shared" si="21"/>
        <v>0</v>
      </c>
      <c r="D463" s="4" t="s">
        <v>3345</v>
      </c>
      <c r="E463" s="2">
        <f t="shared" si="22"/>
        <v>0</v>
      </c>
      <c r="F463" s="3" t="str">
        <f>VLOOKUP(A463,'Q3 Animal'!$A$2:$B$803,2,FALSE)</f>
        <v>2053562571430359,2,"{""[test_COMP_FLAG_SUITABLE_FOR_ALL]"":1}"</v>
      </c>
      <c r="G463" s="2">
        <f t="shared" si="23"/>
        <v>0</v>
      </c>
      <c r="I463" t="s">
        <v>4554</v>
      </c>
      <c r="J463" t="s">
        <v>4553</v>
      </c>
      <c r="K463" t="s">
        <v>4554</v>
      </c>
    </row>
    <row r="464" spans="1:11" ht="34" x14ac:dyDescent="0.2">
      <c r="A464" s="1" t="s">
        <v>460</v>
      </c>
      <c r="B464" s="3" t="str">
        <f>VLOOKUP(A464,'Q2 Animal'!$A$2:$B$2070,2,FALSE)</f>
        <v>2326952840651535,2,"{""[test_rep_animal, test_obs_animal_sale]"":1}"</v>
      </c>
      <c r="C464" s="2">
        <f t="shared" si="21"/>
        <v>1</v>
      </c>
      <c r="D464" s="4" t="s">
        <v>3124</v>
      </c>
      <c r="E464" s="2">
        <f t="shared" si="22"/>
        <v>1</v>
      </c>
      <c r="F464" s="3" t="str">
        <f>VLOOKUP(A464,'Q3 Animal'!$A$2:$B$803,2,FALSE)</f>
        <v>2326952840651535,2,"{""[test_rep_animal, test_obs_animal_sale]"":1}"</v>
      </c>
      <c r="G464" s="2">
        <f t="shared" si="23"/>
        <v>2</v>
      </c>
      <c r="I464" t="s">
        <v>4553</v>
      </c>
      <c r="J464" t="s">
        <v>4553</v>
      </c>
      <c r="K464" t="s">
        <v>4553</v>
      </c>
    </row>
    <row r="465" spans="1:11" ht="34" x14ac:dyDescent="0.2">
      <c r="A465" s="1" t="s">
        <v>461</v>
      </c>
      <c r="B465" s="3" t="str">
        <f>VLOOKUP(A465,'Q2 Animal'!$A$2:$B$2070,2,FALSE)</f>
        <v>2183210655034021,2,"{""[test_COMP_FLAG_SUITABLE_FOR_ALL]"":1}"</v>
      </c>
      <c r="C465" s="2">
        <f t="shared" si="21"/>
        <v>1</v>
      </c>
      <c r="D465" s="4" t="s">
        <v>1257</v>
      </c>
      <c r="E465" s="2">
        <f t="shared" si="22"/>
        <v>1</v>
      </c>
      <c r="F465" s="3" t="str">
        <f>VLOOKUP(A465,'Q3 Animal'!$A$2:$B$803,2,FALSE)</f>
        <v>2183210655034021,2,"{""[test_COMP_FLAG_SUITABLE_FOR_ALL]"":1}"</v>
      </c>
      <c r="G465" s="2">
        <f t="shared" si="23"/>
        <v>2</v>
      </c>
      <c r="I465" t="s">
        <v>4554</v>
      </c>
      <c r="J465" t="s">
        <v>4554</v>
      </c>
      <c r="K465" t="s">
        <v>4554</v>
      </c>
    </row>
    <row r="466" spans="1:11" ht="51" x14ac:dyDescent="0.2">
      <c r="A466" s="1" t="s">
        <v>462</v>
      </c>
      <c r="B466" s="3" t="str">
        <f>VLOOKUP(A466,'Q2 Animal'!$A$2:$B$2070,2,FALSE)</f>
        <v>2126926384017333,2,"{""[test_rep_animal, test_obs_animal_sale]"":1}"</v>
      </c>
      <c r="C466" s="2">
        <f t="shared" si="21"/>
        <v>0</v>
      </c>
      <c r="D466" s="4" t="s">
        <v>3346</v>
      </c>
      <c r="E466" s="2" t="e">
        <f t="shared" si="22"/>
        <v>#N/A</v>
      </c>
      <c r="F466" s="3" t="e">
        <f>VLOOKUP(A466,'Q3 Animal'!$A$2:$B$803,2,FALSE)</f>
        <v>#N/A</v>
      </c>
      <c r="G466" s="2" t="e">
        <f t="shared" si="23"/>
        <v>#N/A</v>
      </c>
      <c r="I466" t="s">
        <v>4553</v>
      </c>
      <c r="J466" t="s">
        <v>4555</v>
      </c>
      <c r="K466" t="s">
        <v>4566</v>
      </c>
    </row>
    <row r="467" spans="1:11" ht="51" x14ac:dyDescent="0.2">
      <c r="A467" s="1" t="s">
        <v>463</v>
      </c>
      <c r="B467" s="3" t="str">
        <f>VLOOKUP(A467,'Q2 Animal'!$A$2:$B$2070,2,FALSE)</f>
        <v>2082057238483625,2,"{""[test_COMP_FLAG_SUITABLE_FOR_ALL]"":1}"</v>
      </c>
      <c r="C467" s="2">
        <f t="shared" si="21"/>
        <v>1</v>
      </c>
      <c r="D467" s="4" t="s">
        <v>1258</v>
      </c>
      <c r="E467" s="2" t="e">
        <f t="shared" si="22"/>
        <v>#N/A</v>
      </c>
      <c r="F467" s="3" t="e">
        <f>VLOOKUP(A467,'Q3 Animal'!$A$2:$B$803,2,FALSE)</f>
        <v>#N/A</v>
      </c>
      <c r="G467" s="2" t="e">
        <f t="shared" si="23"/>
        <v>#N/A</v>
      </c>
      <c r="I467" t="s">
        <v>4554</v>
      </c>
      <c r="J467" t="s">
        <v>4554</v>
      </c>
      <c r="K467" t="s">
        <v>4566</v>
      </c>
    </row>
    <row r="468" spans="1:11" ht="85" x14ac:dyDescent="0.2">
      <c r="A468" s="1" t="s">
        <v>464</v>
      </c>
      <c r="B468" s="3" t="str">
        <f>VLOOKUP(A468,'Q2 Animal'!$A$2:$B$2070,2,FALSE)</f>
        <v>2902669013080251,2,"{""[test_rep_animal, test_obs_animal_products, test_COMP_FLAG_SUITABLE_FOR_ALL, test_obs_animal_name_mentioned, test_obs_animal_feather]"":1}"</v>
      </c>
      <c r="C468" s="2">
        <f t="shared" si="21"/>
        <v>1</v>
      </c>
      <c r="D468" s="4" t="s">
        <v>3347</v>
      </c>
      <c r="E468" s="2">
        <f t="shared" si="22"/>
        <v>0</v>
      </c>
      <c r="F468" s="3" t="str">
        <f>VLOOKUP(A468,'Q3 Animal'!$A$2:$B$803,2,FALSE)</f>
        <v>2902669013080251,2,"{""[test_rep_animal, test_obs_animal_products, test_COMP_FLAG_SUITABLE_FOR_ALL, test_obs_animal_name_mentioned, test_obs_animal_feather]"":2}"</v>
      </c>
      <c r="G468" s="2">
        <f t="shared" si="23"/>
        <v>1</v>
      </c>
      <c r="I468" t="s">
        <v>4554</v>
      </c>
      <c r="J468" t="s">
        <v>4554</v>
      </c>
      <c r="K468" t="s">
        <v>4554</v>
      </c>
    </row>
    <row r="469" spans="1:11" ht="102" x14ac:dyDescent="0.2">
      <c r="A469" s="1" t="s">
        <v>465</v>
      </c>
      <c r="B469" s="3" t="str">
        <f>VLOOKUP(A469,'Q2 Animal'!$A$2:$B$2070,2,FALSE)</f>
        <v>1873621232738052,2,"{""[test_rep_animal, test_obs_animal_products, test_obs_animal_no_mention, test_COMP_FLAG_SUITABLE_FOR_ALL, test_obs_animal_fur, test_obs_animal_leather]"":1}"</v>
      </c>
      <c r="C469" s="2">
        <f t="shared" si="21"/>
        <v>1</v>
      </c>
      <c r="D469" s="4" t="s">
        <v>3348</v>
      </c>
      <c r="E469" s="2">
        <f t="shared" si="22"/>
        <v>1</v>
      </c>
      <c r="F469" s="3" t="str">
        <f>VLOOKUP(A469,'Q3 Animal'!$A$2:$B$803,2,FALSE)</f>
        <v>1873621232738052,2,"{""[test_rep_animal, test_obs_animal_products, test_obs_animal_no_mention, test_COMP_FLAG_SUITABLE_FOR_ALL, test_obs_animal_fur, test_obs_animal_leather]"":1}"</v>
      </c>
      <c r="G469" s="2">
        <f t="shared" si="23"/>
        <v>2</v>
      </c>
      <c r="I469" t="s">
        <v>4554</v>
      </c>
      <c r="J469" t="s">
        <v>4554</v>
      </c>
      <c r="K469" t="s">
        <v>4554</v>
      </c>
    </row>
    <row r="470" spans="1:11" ht="85" x14ac:dyDescent="0.2">
      <c r="A470" s="1" t="s">
        <v>466</v>
      </c>
      <c r="B470" s="3" t="str">
        <f>VLOOKUP(A470,'Q2 Animal'!$A$2:$B$2070,2,FALSE)</f>
        <v>2222626187789613,2,"{""[test_rep_animal, test_obs_animal_products, test_COMP_FLAG_SUITABLE_FOR_ALL, test_obs_animal_name_mentioned, test_obs_animal_skin]"":1}"</v>
      </c>
      <c r="C470" s="2">
        <f t="shared" si="21"/>
        <v>1</v>
      </c>
      <c r="D470" s="4" t="s">
        <v>3349</v>
      </c>
      <c r="E470" s="2">
        <f t="shared" si="22"/>
        <v>0</v>
      </c>
      <c r="F470" s="3" t="str">
        <f>VLOOKUP(A470,'Q3 Animal'!$A$2:$B$803,2,FALSE)</f>
        <v>2222626187789613,2,"{""[test_rep_animal, test_obs_animal_products, test_COMP_FLAG_SUITABLE_FOR_ALL, test_obs_animal_name_mentioned, test_obs_animal_skin, test_obs_animal_fur]"":1}"</v>
      </c>
      <c r="G470" s="2">
        <f t="shared" si="23"/>
        <v>1</v>
      </c>
      <c r="I470" t="s">
        <v>4554</v>
      </c>
      <c r="J470" t="s">
        <v>4554</v>
      </c>
      <c r="K470" t="s">
        <v>4554</v>
      </c>
    </row>
    <row r="471" spans="1:11" ht="51" x14ac:dyDescent="0.2">
      <c r="A471" s="1" t="s">
        <v>467</v>
      </c>
      <c r="B471" s="3" t="str">
        <f>VLOOKUP(A471,'Q2 Animal'!$A$2:$B$2070,2,FALSE)</f>
        <v>2472970206064607,2,"{""[test_COMP_FLAG_SUITABLE_FOR_ALL]"":1}"</v>
      </c>
      <c r="C471" s="2">
        <f t="shared" si="21"/>
        <v>0</v>
      </c>
      <c r="D471" s="4" t="s">
        <v>3350</v>
      </c>
      <c r="E471" s="2">
        <f t="shared" si="22"/>
        <v>1</v>
      </c>
      <c r="F471" s="3" t="str">
        <f>VLOOKUP(A471,'Q3 Animal'!$A$2:$B$803,2,FALSE)</f>
        <v>2472970206064607,2,"{""[test_rep_animal, test_obs_animal_products, test_obs_animal_no_mention, test_obs_animal_bone]"":1}"</v>
      </c>
      <c r="G471" s="2">
        <f t="shared" si="23"/>
        <v>1</v>
      </c>
      <c r="I471" t="s">
        <v>4554</v>
      </c>
      <c r="J471" t="s">
        <v>4553</v>
      </c>
      <c r="K471" t="s">
        <v>4553</v>
      </c>
    </row>
    <row r="472" spans="1:11" ht="51" x14ac:dyDescent="0.2">
      <c r="A472" s="1" t="s">
        <v>468</v>
      </c>
      <c r="B472" s="3" t="str">
        <f>VLOOKUP(A472,'Q2 Animal'!$A$2:$B$2070,2,FALSE)</f>
        <v>2164186463602236,2,"{""[test_rep_animal, test_obs_animal_sale]"":1}"</v>
      </c>
      <c r="C472" s="2">
        <f t="shared" si="21"/>
        <v>1</v>
      </c>
      <c r="D472" s="4" t="s">
        <v>3351</v>
      </c>
      <c r="E472" s="2" t="e">
        <f t="shared" si="22"/>
        <v>#N/A</v>
      </c>
      <c r="F472" s="3" t="e">
        <f>VLOOKUP(A472,'Q3 Animal'!$A$2:$B$803,2,FALSE)</f>
        <v>#N/A</v>
      </c>
      <c r="G472" s="2" t="e">
        <f t="shared" si="23"/>
        <v>#N/A</v>
      </c>
      <c r="I472" t="s">
        <v>4553</v>
      </c>
      <c r="J472" t="s">
        <v>4553</v>
      </c>
      <c r="K472" t="s">
        <v>4566</v>
      </c>
    </row>
    <row r="473" spans="1:11" ht="34" x14ac:dyDescent="0.2">
      <c r="A473" s="1" t="s">
        <v>469</v>
      </c>
      <c r="B473" s="3" t="str">
        <f>VLOOKUP(A473,'Q2 Animal'!$A$2:$B$2070,2,FALSE)</f>
        <v>2349029361824949,2,"{""[test_rep_animal, test_obs_animal_sale]"":1}"</v>
      </c>
      <c r="C473" s="2">
        <f t="shared" si="21"/>
        <v>1</v>
      </c>
      <c r="D473" s="4" t="s">
        <v>3352</v>
      </c>
      <c r="E473" s="2">
        <f t="shared" si="22"/>
        <v>1</v>
      </c>
      <c r="F473" s="3" t="str">
        <f>VLOOKUP(A473,'Q3 Animal'!$A$2:$B$803,2,FALSE)</f>
        <v>2349029361824949,2,"{""[test_rep_animal, test_obs_animal_sale]"":1}"</v>
      </c>
      <c r="G473" s="2">
        <f t="shared" si="23"/>
        <v>2</v>
      </c>
      <c r="I473" t="s">
        <v>4553</v>
      </c>
      <c r="J473" t="s">
        <v>4553</v>
      </c>
      <c r="K473" t="s">
        <v>4553</v>
      </c>
    </row>
    <row r="474" spans="1:11" ht="51" x14ac:dyDescent="0.2">
      <c r="A474" s="1" t="s">
        <v>470</v>
      </c>
      <c r="B474" s="3" t="str">
        <f>VLOOKUP(A474,'Q2 Animal'!$A$2:$B$2070,2,FALSE)</f>
        <v>1839626606124504,2,"{""[test_COMP_FLAG_SUITABLE_FOR_ALL]"":1}"</v>
      </c>
      <c r="C474" s="2">
        <f t="shared" si="21"/>
        <v>1</v>
      </c>
      <c r="D474" s="4" t="s">
        <v>1259</v>
      </c>
      <c r="E474" s="2" t="e">
        <f t="shared" si="22"/>
        <v>#N/A</v>
      </c>
      <c r="F474" s="3" t="e">
        <f>VLOOKUP(A474,'Q3 Animal'!$A$2:$B$803,2,FALSE)</f>
        <v>#N/A</v>
      </c>
      <c r="G474" s="2" t="e">
        <f t="shared" si="23"/>
        <v>#N/A</v>
      </c>
      <c r="I474" t="s">
        <v>4554</v>
      </c>
      <c r="J474" t="s">
        <v>4554</v>
      </c>
      <c r="K474" t="s">
        <v>4566</v>
      </c>
    </row>
    <row r="475" spans="1:11" ht="51" x14ac:dyDescent="0.2">
      <c r="A475" s="1" t="s">
        <v>471</v>
      </c>
      <c r="B475" s="3" t="str">
        <f>VLOOKUP(A475,'Q2 Animal'!$A$2:$B$2070,2,FALSE)</f>
        <v>1960237564089284,2,"{""[test_COMP_FLAG_SUITABLE_FOR_ALL]"":1}"</v>
      </c>
      <c r="C475" s="2">
        <f t="shared" si="21"/>
        <v>1</v>
      </c>
      <c r="D475" s="4" t="s">
        <v>1260</v>
      </c>
      <c r="E475" s="2" t="e">
        <f t="shared" si="22"/>
        <v>#N/A</v>
      </c>
      <c r="F475" s="3" t="e">
        <f>VLOOKUP(A475,'Q3 Animal'!$A$2:$B$803,2,FALSE)</f>
        <v>#N/A</v>
      </c>
      <c r="G475" s="2" t="e">
        <f t="shared" si="23"/>
        <v>#N/A</v>
      </c>
      <c r="I475" t="s">
        <v>4554</v>
      </c>
      <c r="J475" t="s">
        <v>4554</v>
      </c>
      <c r="K475" t="s">
        <v>4566</v>
      </c>
    </row>
    <row r="476" spans="1:11" ht="51" x14ac:dyDescent="0.2">
      <c r="A476" s="1" t="s">
        <v>472</v>
      </c>
      <c r="B476" s="3" t="str">
        <f>VLOOKUP(A476,'Q2 Animal'!$A$2:$B$2070,2,FALSE)</f>
        <v>2353423108001687,2,"{""[test_COMP_FLAG_SUITABLE_FOR_ALL]"":1}"</v>
      </c>
      <c r="C476" s="2">
        <f t="shared" si="21"/>
        <v>1</v>
      </c>
      <c r="D476" s="4" t="s">
        <v>1261</v>
      </c>
      <c r="E476" s="2" t="e">
        <f t="shared" si="22"/>
        <v>#N/A</v>
      </c>
      <c r="F476" s="3" t="e">
        <f>VLOOKUP(A476,'Q3 Animal'!$A$2:$B$803,2,FALSE)</f>
        <v>#N/A</v>
      </c>
      <c r="G476" s="2" t="e">
        <f t="shared" si="23"/>
        <v>#N/A</v>
      </c>
      <c r="I476" t="s">
        <v>4554</v>
      </c>
      <c r="J476" t="s">
        <v>4554</v>
      </c>
      <c r="K476" t="s">
        <v>4566</v>
      </c>
    </row>
    <row r="477" spans="1:11" ht="34" x14ac:dyDescent="0.2">
      <c r="A477" s="1" t="s">
        <v>473</v>
      </c>
      <c r="B477" s="3" t="str">
        <f>VLOOKUP(A477,'Q2 Animal'!$A$2:$B$2070,2,FALSE)</f>
        <v>2441832195844345,2,"{""[test_COMP_FLAG_SUITABLE_FOR_ALL]"":1}"</v>
      </c>
      <c r="C477" s="2">
        <f t="shared" si="21"/>
        <v>1</v>
      </c>
      <c r="D477" s="4" t="s">
        <v>1262</v>
      </c>
      <c r="E477" s="2">
        <f t="shared" si="22"/>
        <v>1</v>
      </c>
      <c r="F477" s="3" t="str">
        <f>VLOOKUP(A477,'Q3 Animal'!$A$2:$B$803,2,FALSE)</f>
        <v>2441832195844345,2,"{""[test_COMP_FLAG_SUITABLE_FOR_ALL]"":1}"</v>
      </c>
      <c r="G477" s="2">
        <f t="shared" si="23"/>
        <v>2</v>
      </c>
      <c r="I477" t="s">
        <v>4554</v>
      </c>
      <c r="J477" t="s">
        <v>4554</v>
      </c>
      <c r="K477" t="s">
        <v>4554</v>
      </c>
    </row>
    <row r="478" spans="1:11" ht="85" x14ac:dyDescent="0.2">
      <c r="A478" s="1" t="s">
        <v>474</v>
      </c>
      <c r="B478" s="3" t="str">
        <f>VLOOKUP(A478,'Q2 Animal'!$A$2:$B$2070,2,FALSE)</f>
        <v>1897039473740370,2,"{""[test_rep_animal, test_obs_animal_products, test_obs_animal_no_mention, test_COMP_FLAG_SUITABLE_FOR_ALL, test_obs_animal_other]"":1}"</v>
      </c>
      <c r="C478" s="2">
        <f t="shared" si="21"/>
        <v>0</v>
      </c>
      <c r="D478" s="4" t="s">
        <v>3353</v>
      </c>
      <c r="E478" s="2">
        <f t="shared" si="22"/>
        <v>1</v>
      </c>
      <c r="F478" s="3" t="str">
        <f>VLOOKUP(A478,'Q3 Animal'!$A$2:$B$803,2,FALSE)</f>
        <v>1897039473740370,2,"{""[test_rep_animal, test_obs_animal_products, test_COMP_FLAG_SUITABLE_FOR_ALL, test_obs_animal_name_mentioned, test_obs_animal_secretions]"":1}"</v>
      </c>
      <c r="G478" s="2">
        <f t="shared" si="23"/>
        <v>1</v>
      </c>
      <c r="I478" t="s">
        <v>4554</v>
      </c>
      <c r="J478" t="s">
        <v>4554</v>
      </c>
      <c r="K478" t="s">
        <v>4554</v>
      </c>
    </row>
    <row r="479" spans="1:11" ht="34" x14ac:dyDescent="0.2">
      <c r="A479" s="1" t="s">
        <v>475</v>
      </c>
      <c r="B479" s="3" t="str">
        <f>VLOOKUP(A479,'Q2 Animal'!$A$2:$B$2070,2,FALSE)</f>
        <v>2905143116166308,2,"{""[test_COMP_FLAG_SUITABLE_FOR_ALL]"":1}"</v>
      </c>
      <c r="C479" s="2">
        <f t="shared" si="21"/>
        <v>1</v>
      </c>
      <c r="D479" s="4" t="s">
        <v>1263</v>
      </c>
      <c r="E479" s="2">
        <f t="shared" si="22"/>
        <v>1</v>
      </c>
      <c r="F479" s="3" t="str">
        <f>VLOOKUP(A479,'Q3 Animal'!$A$2:$B$803,2,FALSE)</f>
        <v>2905143116166308,2,"{""[test_COMP_FLAG_SUITABLE_FOR_ALL]"":1}"</v>
      </c>
      <c r="G479" s="2">
        <f t="shared" si="23"/>
        <v>2</v>
      </c>
      <c r="I479" t="s">
        <v>4554</v>
      </c>
      <c r="J479" t="s">
        <v>4554</v>
      </c>
      <c r="K479" t="s">
        <v>4554</v>
      </c>
    </row>
    <row r="480" spans="1:11" ht="68" x14ac:dyDescent="0.2">
      <c r="A480" s="1" t="s">
        <v>476</v>
      </c>
      <c r="B480" s="3" t="str">
        <f>VLOOKUP(A480,'Q2 Animal'!$A$2:$B$2070,2,FALSE)</f>
        <v>1761796983925039,2,"{""[test_rep_animal, test_obs_animal_products, test_obs_animal_fake_product_mentioned, test_COMP_FLAG_SUITABLE_FOR_ALL, test_obs_animal_fur]"":1}"</v>
      </c>
      <c r="C480" s="2">
        <f t="shared" si="21"/>
        <v>0</v>
      </c>
      <c r="D480" s="4" t="s">
        <v>3354</v>
      </c>
      <c r="E480" s="2">
        <f t="shared" si="22"/>
        <v>1</v>
      </c>
      <c r="F480" s="3" t="str">
        <f>VLOOKUP(A480,'Q3 Animal'!$A$2:$B$803,2,FALSE)</f>
        <v>1761796983925039,2,"{""[test_rep_animal, test_obs_animal_products, test_obs_animal_no_mention, test_COMP_FLAG_SUITABLE_FOR_ALL, test_obs_animal_fur]"":1}"</v>
      </c>
      <c r="G480" s="2">
        <f t="shared" si="23"/>
        <v>1</v>
      </c>
      <c r="I480" t="s">
        <v>4554</v>
      </c>
      <c r="J480" t="s">
        <v>4554</v>
      </c>
      <c r="K480" t="s">
        <v>4554</v>
      </c>
    </row>
    <row r="481" spans="1:11" ht="34" x14ac:dyDescent="0.2">
      <c r="A481" s="1" t="s">
        <v>477</v>
      </c>
      <c r="B481" s="3" t="str">
        <f>VLOOKUP(A481,'Q2 Animal'!$A$2:$B$2070,2,FALSE)</f>
        <v>2338357119516028,2,"{""[test_COMP_FLAG_SUITABLE_FOR_ALL]"":1}"</v>
      </c>
      <c r="C481" s="2">
        <f t="shared" si="21"/>
        <v>1</v>
      </c>
      <c r="D481" s="4" t="s">
        <v>1264</v>
      </c>
      <c r="E481" s="2">
        <f t="shared" si="22"/>
        <v>1</v>
      </c>
      <c r="F481" s="3" t="str">
        <f>VLOOKUP(A481,'Q3 Animal'!$A$2:$B$803,2,FALSE)</f>
        <v>2338357119516028,2,"{""[test_COMP_FLAG_SUITABLE_FOR_ALL]"":1}"</v>
      </c>
      <c r="G481" s="2">
        <f t="shared" si="23"/>
        <v>2</v>
      </c>
      <c r="I481" t="s">
        <v>4554</v>
      </c>
      <c r="J481" t="s">
        <v>4554</v>
      </c>
      <c r="K481" t="s">
        <v>4554</v>
      </c>
    </row>
    <row r="482" spans="1:11" ht="34" x14ac:dyDescent="0.2">
      <c r="A482" s="1" t="s">
        <v>478</v>
      </c>
      <c r="B482" s="3" t="str">
        <f>VLOOKUP(A482,'Q2 Animal'!$A$2:$B$2070,2,FALSE)</f>
        <v>1971301416316161,2,"{""[test_rep_animal, test_obs_animal_sale]"":1}"</v>
      </c>
      <c r="C482" s="2">
        <f t="shared" si="21"/>
        <v>1</v>
      </c>
      <c r="D482" s="4" t="s">
        <v>3355</v>
      </c>
      <c r="E482" s="2">
        <f t="shared" si="22"/>
        <v>1</v>
      </c>
      <c r="F482" s="3" t="str">
        <f>VLOOKUP(A482,'Q3 Animal'!$A$2:$B$803,2,FALSE)</f>
        <v>1971301416316161,2,"{""[test_rep_animal, test_obs_animal_sale]"":1}"</v>
      </c>
      <c r="G482" s="2">
        <f t="shared" si="23"/>
        <v>2</v>
      </c>
      <c r="I482" t="s">
        <v>4553</v>
      </c>
      <c r="J482" t="s">
        <v>4553</v>
      </c>
      <c r="K482" t="s">
        <v>4553</v>
      </c>
    </row>
    <row r="483" spans="1:11" ht="51" x14ac:dyDescent="0.2">
      <c r="A483" s="1" t="s">
        <v>479</v>
      </c>
      <c r="B483" s="3" t="str">
        <f>VLOOKUP(A483,'Q2 Animal'!$A$2:$B$2070,2,FALSE)</f>
        <v>2161242710563893,2,"{""[test_rep_electronicsinterference, test_pil_unauthorized]"":1}"</v>
      </c>
      <c r="C483" s="2">
        <f t="shared" si="21"/>
        <v>0</v>
      </c>
      <c r="D483" s="4" t="s">
        <v>3356</v>
      </c>
      <c r="E483" s="2" t="e">
        <f t="shared" si="22"/>
        <v>#N/A</v>
      </c>
      <c r="F483" s="3" t="e">
        <f>VLOOKUP(A483,'Q3 Animal'!$A$2:$B$803,2,FALSE)</f>
        <v>#N/A</v>
      </c>
      <c r="G483" s="2" t="e">
        <f t="shared" si="23"/>
        <v>#N/A</v>
      </c>
      <c r="I483" t="s">
        <v>4558</v>
      </c>
      <c r="J483" t="s">
        <v>4555</v>
      </c>
      <c r="K483" t="s">
        <v>4566</v>
      </c>
    </row>
    <row r="484" spans="1:11" ht="51" x14ac:dyDescent="0.2">
      <c r="A484" s="1" t="s">
        <v>480</v>
      </c>
      <c r="B484" s="3" t="str">
        <f>VLOOKUP(A484,'Q2 Animal'!$A$2:$B$2070,2,FALSE)</f>
        <v>2102599396485515,2,"{""[test_rep_nonproduct, test_obs_nointent, test_pil_nointent_nonprod]"":1}"</v>
      </c>
      <c r="C484" s="2">
        <f t="shared" si="21"/>
        <v>1</v>
      </c>
      <c r="D484" s="4" t="s">
        <v>3357</v>
      </c>
      <c r="E484" s="2" t="e">
        <f t="shared" si="22"/>
        <v>#N/A</v>
      </c>
      <c r="F484" s="3" t="e">
        <f>VLOOKUP(A484,'Q3 Animal'!$A$2:$B$803,2,FALSE)</f>
        <v>#N/A</v>
      </c>
      <c r="G484" s="2" t="e">
        <f t="shared" si="23"/>
        <v>#N/A</v>
      </c>
      <c r="I484" t="s">
        <v>4555</v>
      </c>
      <c r="J484" t="s">
        <v>4555</v>
      </c>
      <c r="K484" t="s">
        <v>4566</v>
      </c>
    </row>
    <row r="485" spans="1:11" ht="85" x14ac:dyDescent="0.2">
      <c r="A485" s="1" t="s">
        <v>481</v>
      </c>
      <c r="B485" s="3" t="str">
        <f>VLOOKUP(A485,'Q2 Animal'!$A$2:$B$2070,2,FALSE)</f>
        <v>2294651713929018,2,"{""[test_rep_animal, test_obs_animal_products, test_obs_animal_fake_product_mentioned, test_COMP_FLAG_SUITABLE_FOR_ALL, test_obs_animal_skin]"":1}"</v>
      </c>
      <c r="C485" s="2">
        <f t="shared" si="21"/>
        <v>0</v>
      </c>
      <c r="D485" s="4" t="s">
        <v>3358</v>
      </c>
      <c r="E485" s="2">
        <f t="shared" si="22"/>
        <v>1</v>
      </c>
      <c r="F485" s="3" t="str">
        <f>VLOOKUP(A485,'Q3 Animal'!$A$2:$B$803,2,FALSE)</f>
        <v>2294651713929018,2,"{""[test_rep_animal, test_obs_animal_products, test_COMP_FLAG_SUITABLE_FOR_ALL, test_obs_animal_name_mentioned, test_obs_animal_skin]"":1}"</v>
      </c>
      <c r="G485" s="2">
        <f t="shared" si="23"/>
        <v>1</v>
      </c>
      <c r="I485" t="s">
        <v>4554</v>
      </c>
      <c r="J485" t="s">
        <v>4554</v>
      </c>
      <c r="K485" t="s">
        <v>4554</v>
      </c>
    </row>
    <row r="486" spans="1:11" ht="51" x14ac:dyDescent="0.2">
      <c r="A486" s="1" t="s">
        <v>482</v>
      </c>
      <c r="B486" s="3" t="str">
        <f>VLOOKUP(A486,'Q2 Animal'!$A$2:$B$2070,2,FALSE)</f>
        <v>2521453671228937,2,"{""[test_rep_animal, test_obs_animal_sale]"":1}"</v>
      </c>
      <c r="C486" s="2">
        <f t="shared" si="21"/>
        <v>0</v>
      </c>
      <c r="D486" s="4" t="s">
        <v>3359</v>
      </c>
      <c r="E486" s="2">
        <f t="shared" si="22"/>
        <v>1</v>
      </c>
      <c r="F486" s="3" t="str">
        <f>VLOOKUP(A486,'Q3 Animal'!$A$2:$B$803,2,FALSE)</f>
        <v>2521453671228937,2,"{""[test_rep_animal, test_COMP_FLAG_SUITABLE_FOR_ALL, test_obs_animal_consumption]"":1}"</v>
      </c>
      <c r="G486" s="2">
        <f t="shared" si="23"/>
        <v>1</v>
      </c>
      <c r="I486" t="s">
        <v>4553</v>
      </c>
      <c r="J486" t="s">
        <v>4554</v>
      </c>
      <c r="K486" t="s">
        <v>4554</v>
      </c>
    </row>
    <row r="487" spans="1:11" ht="34" x14ac:dyDescent="0.2">
      <c r="A487" s="1" t="s">
        <v>483</v>
      </c>
      <c r="B487" s="3" t="str">
        <f>VLOOKUP(A487,'Q2 Animal'!$A$2:$B$2070,2,FALSE)</f>
        <v>2024620610959342,2,"{""[test_rep_animal, test_obs_animal_sale]"":1}"</v>
      </c>
      <c r="C487" s="2">
        <f t="shared" si="21"/>
        <v>1</v>
      </c>
      <c r="D487" s="4" t="s">
        <v>3360</v>
      </c>
      <c r="E487" s="2">
        <f t="shared" si="22"/>
        <v>1</v>
      </c>
      <c r="F487" s="3" t="str">
        <f>VLOOKUP(A487,'Q3 Animal'!$A$2:$B$803,2,FALSE)</f>
        <v>2024620610959342,2,"{""[test_rep_animal, test_obs_animal_sale]"":1}"</v>
      </c>
      <c r="G487" s="2">
        <f t="shared" si="23"/>
        <v>2</v>
      </c>
      <c r="I487" t="s">
        <v>4553</v>
      </c>
      <c r="J487" t="s">
        <v>4553</v>
      </c>
      <c r="K487" t="s">
        <v>4553</v>
      </c>
    </row>
    <row r="488" spans="1:11" ht="51" x14ac:dyDescent="0.2">
      <c r="A488" s="1" t="s">
        <v>484</v>
      </c>
      <c r="B488" s="3" t="str">
        <f>VLOOKUP(A488,'Q2 Animal'!$A$2:$B$2070,2,FALSE)</f>
        <v>2024554197662814,2,"{""[test_rep_animal, test_obs_animal_products, test_COMP_FLAG_SUITABLE_FOR_ALL, test_obs_animal_authentic_product_mentioned, test_obs_animal_feather]"":1}"</v>
      </c>
      <c r="C488" s="2">
        <f t="shared" si="21"/>
        <v>0</v>
      </c>
      <c r="D488" s="4" t="s">
        <v>1265</v>
      </c>
      <c r="E488" s="2">
        <f t="shared" si="22"/>
        <v>0</v>
      </c>
      <c r="F488" s="3" t="str">
        <f>VLOOKUP(A488,'Q3 Animal'!$A$2:$B$803,2,FALSE)</f>
        <v>2024554197662814,2,"{""[test_rep_animal, test_obs_animal_products, test_obs_animal_no_mention, test_COMP_FLAG_SUITABLE_FOR_ALL, test_obs_animal_feather]"":1}"</v>
      </c>
      <c r="G488" s="2">
        <f t="shared" si="23"/>
        <v>0</v>
      </c>
      <c r="I488" t="s">
        <v>4554</v>
      </c>
      <c r="J488" t="s">
        <v>4554</v>
      </c>
      <c r="K488" t="s">
        <v>4554</v>
      </c>
    </row>
    <row r="489" spans="1:11" ht="68" x14ac:dyDescent="0.2">
      <c r="A489" s="1" t="s">
        <v>485</v>
      </c>
      <c r="B489" s="3" t="str">
        <f>VLOOKUP(A489,'Q2 Animal'!$A$2:$B$2070,2,FALSE)</f>
        <v>2192311990881030,2,"{""[test_rep_animal, test_obs_animal_products, test_obs_animal_no_mention, test_COMP_FLAG_SUITABLE_FOR_ALL, test_obs_animal_fur]"":2}"</v>
      </c>
      <c r="C489" s="2">
        <f t="shared" si="21"/>
        <v>0</v>
      </c>
      <c r="D489" s="4" t="s">
        <v>3361</v>
      </c>
      <c r="E489" s="2">
        <f t="shared" si="22"/>
        <v>1</v>
      </c>
      <c r="F489" s="3" t="str">
        <f>VLOOKUP(A489,'Q3 Animal'!$A$2:$B$803,2,FALSE)</f>
        <v>2192311990881030,2,"{""[test_rep_animal, test_obs_animal_products, test_obs_animal_no_mention, test_COMP_FLAG_SUITABLE_FOR_ALL, test_obs_animal_fur]"":1}"</v>
      </c>
      <c r="G489" s="2">
        <f t="shared" si="23"/>
        <v>1</v>
      </c>
      <c r="I489" t="s">
        <v>4554</v>
      </c>
      <c r="J489" t="s">
        <v>4554</v>
      </c>
      <c r="K489" t="s">
        <v>4554</v>
      </c>
    </row>
    <row r="490" spans="1:11" ht="51" x14ac:dyDescent="0.2">
      <c r="A490" s="1" t="s">
        <v>486</v>
      </c>
      <c r="B490" s="3" t="str">
        <f>VLOOKUP(A490,'Q2 Animal'!$A$2:$B$2070,2,FALSE)</f>
        <v>2466374346726025,2,"{""[test_obs_services, test_obs_other_services, test_rep_services]"":1}"</v>
      </c>
      <c r="C490" s="2">
        <f t="shared" si="21"/>
        <v>0</v>
      </c>
      <c r="D490" s="4" t="s">
        <v>3362</v>
      </c>
      <c r="E490" s="2">
        <f t="shared" si="22"/>
        <v>0</v>
      </c>
      <c r="F490" s="3" t="str">
        <f>VLOOKUP(A490,'Q3 Animal'!$A$2:$B$803,2,FALSE)</f>
        <v>2466374346726025,2,"{""[test_obs_services, test_obs_other_services, test_rep_services]"":1}"</v>
      </c>
      <c r="G490" s="2">
        <f t="shared" si="23"/>
        <v>0</v>
      </c>
      <c r="I490" t="s">
        <v>4556</v>
      </c>
      <c r="J490" t="s">
        <v>4553</v>
      </c>
      <c r="K490" t="s">
        <v>4556</v>
      </c>
    </row>
    <row r="491" spans="1:11" ht="34" x14ac:dyDescent="0.2">
      <c r="A491" s="1" t="s">
        <v>487</v>
      </c>
      <c r="B491" s="3" t="str">
        <f>VLOOKUP(A491,'Q2 Animal'!$A$2:$B$2070,2,FALSE)</f>
        <v>2121625801258494,2,"{""[test_COMP_FLAG_SUITABLE_FOR_ALL]"":1}"</v>
      </c>
      <c r="C491" s="2">
        <f t="shared" si="21"/>
        <v>1</v>
      </c>
      <c r="D491" s="4" t="s">
        <v>1266</v>
      </c>
      <c r="E491" s="2">
        <f t="shared" si="22"/>
        <v>1</v>
      </c>
      <c r="F491" s="3" t="str">
        <f>VLOOKUP(A491,'Q3 Animal'!$A$2:$B$803,2,FALSE)</f>
        <v>2121625801258494,2,"{""[test_COMP_FLAG_SUITABLE_FOR_ALL]"":1}"</v>
      </c>
      <c r="G491" s="2">
        <f t="shared" si="23"/>
        <v>2</v>
      </c>
      <c r="I491" t="s">
        <v>4554</v>
      </c>
      <c r="J491" t="s">
        <v>4554</v>
      </c>
      <c r="K491" t="s">
        <v>4554</v>
      </c>
    </row>
    <row r="492" spans="1:11" ht="51" x14ac:dyDescent="0.2">
      <c r="A492" s="1" t="s">
        <v>488</v>
      </c>
      <c r="B492" s="3" t="str">
        <f>VLOOKUP(A492,'Q2 Animal'!$A$2:$B$2070,2,FALSE)</f>
        <v>2172949629415546,2,"{""[test_rep_animal, test_obs_animal_sale]"":1}"</v>
      </c>
      <c r="C492" s="2">
        <f t="shared" si="21"/>
        <v>0</v>
      </c>
      <c r="D492" s="4" t="s">
        <v>3363</v>
      </c>
      <c r="E492" s="2">
        <f t="shared" si="22"/>
        <v>0</v>
      </c>
      <c r="F492" s="3" t="str">
        <f>VLOOKUP(A492,'Q3 Animal'!$A$2:$B$803,2,FALSE)</f>
        <v>2172949629415546,2,"{""[test_rep_animal, test_obs_animal_sale]"":1}"</v>
      </c>
      <c r="G492" s="2">
        <f t="shared" si="23"/>
        <v>0</v>
      </c>
      <c r="I492" t="s">
        <v>4553</v>
      </c>
      <c r="J492" t="s">
        <v>4553</v>
      </c>
      <c r="K492" t="s">
        <v>4553</v>
      </c>
    </row>
    <row r="493" spans="1:11" ht="51" x14ac:dyDescent="0.2">
      <c r="A493" s="1" t="s">
        <v>489</v>
      </c>
      <c r="B493" s="3" t="str">
        <f>VLOOKUP(A493,'Q2 Animal'!$A$2:$B$2070,2,FALSE)</f>
        <v>2056312477823072,2,"{""[test_obs_services, test_obs_other_services, test_rep_services]"":1}"</v>
      </c>
      <c r="C493" s="2">
        <f t="shared" si="21"/>
        <v>0</v>
      </c>
      <c r="D493" s="4" t="s">
        <v>1267</v>
      </c>
      <c r="E493" s="2">
        <f t="shared" si="22"/>
        <v>1</v>
      </c>
      <c r="F493" s="3" t="str">
        <f>VLOOKUP(A493,'Q3 Animal'!$A$2:$B$803,2,FALSE)</f>
        <v>2056312477823072,2,"{""[test_COMP_FLAG_SUITABLE_FOR_ALL]"":1}"</v>
      </c>
      <c r="G493" s="2">
        <f t="shared" si="23"/>
        <v>1</v>
      </c>
      <c r="I493" t="s">
        <v>4556</v>
      </c>
      <c r="J493" t="s">
        <v>4554</v>
      </c>
      <c r="K493" t="s">
        <v>4554</v>
      </c>
    </row>
    <row r="494" spans="1:11" ht="51" x14ac:dyDescent="0.2">
      <c r="A494" s="1" t="s">
        <v>490</v>
      </c>
      <c r="B494" s="3" t="str">
        <f>VLOOKUP(A494,'Q2 Animal'!$A$2:$B$2070,2,FALSE)</f>
        <v>2581606678546603,2,"{""[test_COMP_FLAG_SUITABLE_FOR_ALL]"":1}"</v>
      </c>
      <c r="C494" s="2">
        <f t="shared" si="21"/>
        <v>1</v>
      </c>
      <c r="D494" s="4" t="s">
        <v>1268</v>
      </c>
      <c r="E494" s="2" t="e">
        <f t="shared" si="22"/>
        <v>#N/A</v>
      </c>
      <c r="F494" s="3" t="e">
        <f>VLOOKUP(A494,'Q3 Animal'!$A$2:$B$803,2,FALSE)</f>
        <v>#N/A</v>
      </c>
      <c r="G494" s="2" t="e">
        <f t="shared" si="23"/>
        <v>#N/A</v>
      </c>
      <c r="I494" t="s">
        <v>4554</v>
      </c>
      <c r="J494" t="s">
        <v>4554</v>
      </c>
      <c r="K494" t="s">
        <v>4566</v>
      </c>
    </row>
    <row r="495" spans="1:11" ht="51" x14ac:dyDescent="0.2">
      <c r="A495" s="1" t="s">
        <v>491</v>
      </c>
      <c r="B495" s="3" t="str">
        <f>VLOOKUP(A495,'Q2 Animal'!$A$2:$B$2070,2,FALSE)</f>
        <v>2668941719812441,2,"{""[test_COMP_FLAG_SUITABLE_FOR_ALL]"":1}"</v>
      </c>
      <c r="C495" s="2">
        <f t="shared" si="21"/>
        <v>1</v>
      </c>
      <c r="D495" s="4" t="s">
        <v>1269</v>
      </c>
      <c r="E495" s="2" t="e">
        <f t="shared" si="22"/>
        <v>#N/A</v>
      </c>
      <c r="F495" s="3" t="e">
        <f>VLOOKUP(A495,'Q3 Animal'!$A$2:$B$803,2,FALSE)</f>
        <v>#N/A</v>
      </c>
      <c r="G495" s="2" t="e">
        <f t="shared" si="23"/>
        <v>#N/A</v>
      </c>
      <c r="I495" t="s">
        <v>4554</v>
      </c>
      <c r="J495" t="s">
        <v>4554</v>
      </c>
      <c r="K495" t="s">
        <v>4566</v>
      </c>
    </row>
    <row r="496" spans="1:11" ht="51" x14ac:dyDescent="0.2">
      <c r="A496" s="1" t="s">
        <v>492</v>
      </c>
      <c r="B496" s="3" t="str">
        <f>VLOOKUP(A496,'Q2 Animal'!$A$2:$B$2070,2,FALSE)</f>
        <v>2122025531188826,2,"{""[test_rep_animal, test_COMP_FLAG_SUITABLE_FOR_ALL, test_obs_animal_consumption]"":1}"</v>
      </c>
      <c r="C496" s="2">
        <f t="shared" si="21"/>
        <v>1</v>
      </c>
      <c r="D496" s="4" t="s">
        <v>3364</v>
      </c>
      <c r="E496" s="2">
        <f t="shared" si="22"/>
        <v>1</v>
      </c>
      <c r="F496" s="3" t="str">
        <f>VLOOKUP(A496,'Q3 Animal'!$A$2:$B$803,2,FALSE)</f>
        <v>2122025531188826,2,"{""[test_rep_animal, test_COMP_FLAG_SUITABLE_FOR_ALL, test_obs_animal_consumption]"":1}"</v>
      </c>
      <c r="G496" s="2">
        <f t="shared" si="23"/>
        <v>2</v>
      </c>
      <c r="I496" t="s">
        <v>4554</v>
      </c>
      <c r="J496" t="s">
        <v>4554</v>
      </c>
      <c r="K496" t="s">
        <v>4554</v>
      </c>
    </row>
    <row r="497" spans="1:11" ht="34" x14ac:dyDescent="0.2">
      <c r="A497" s="1" t="s">
        <v>493</v>
      </c>
      <c r="B497" s="3" t="str">
        <f>VLOOKUP(A497,'Q2 Animal'!$A$2:$B$2070,2,FALSE)</f>
        <v>2201887716536389,2,"{""[test_COMP_FLAG_SUITABLE_FOR_ALL]"":1}"</v>
      </c>
      <c r="C497" s="2">
        <f t="shared" si="21"/>
        <v>1</v>
      </c>
      <c r="D497" s="4" t="s">
        <v>1270</v>
      </c>
      <c r="E497" s="2">
        <f t="shared" si="22"/>
        <v>1</v>
      </c>
      <c r="F497" s="3" t="str">
        <f>VLOOKUP(A497,'Q3 Animal'!$A$2:$B$803,2,FALSE)</f>
        <v>2201887716536389,2,"{""[test_COMP_FLAG_SUITABLE_FOR_ALL]"":1}"</v>
      </c>
      <c r="G497" s="2">
        <f t="shared" si="23"/>
        <v>2</v>
      </c>
      <c r="I497" t="s">
        <v>4554</v>
      </c>
      <c r="J497" t="s">
        <v>4554</v>
      </c>
      <c r="K497" t="s">
        <v>4554</v>
      </c>
    </row>
    <row r="498" spans="1:11" ht="34" x14ac:dyDescent="0.2">
      <c r="A498" s="1" t="s">
        <v>494</v>
      </c>
      <c r="B498" s="3" t="str">
        <f>VLOOKUP(A498,'Q2 Animal'!$A$2:$B$2070,2,FALSE)</f>
        <v>2020978427955725,2,"{""[test_rep_animal, test_obs_animal_sale]"":1}"</v>
      </c>
      <c r="C498" s="2">
        <f t="shared" si="21"/>
        <v>1</v>
      </c>
      <c r="D498" s="4" t="s">
        <v>3365</v>
      </c>
      <c r="E498" s="2">
        <f t="shared" si="22"/>
        <v>1</v>
      </c>
      <c r="F498" s="3" t="str">
        <f>VLOOKUP(A498,'Q3 Animal'!$A$2:$B$803,2,FALSE)</f>
        <v>2020978427955725,2,"{""[test_rep_animal, test_obs_animal_sale]"":1}"</v>
      </c>
      <c r="G498" s="2">
        <f t="shared" si="23"/>
        <v>2</v>
      </c>
      <c r="I498" t="s">
        <v>4553</v>
      </c>
      <c r="J498" t="s">
        <v>4553</v>
      </c>
      <c r="K498" t="s">
        <v>4553</v>
      </c>
    </row>
    <row r="499" spans="1:11" ht="51" x14ac:dyDescent="0.2">
      <c r="A499" s="1" t="s">
        <v>495</v>
      </c>
      <c r="B499" s="3" t="str">
        <f>VLOOKUP(A499,'Q2 Animal'!$A$2:$B$2070,2,FALSE)</f>
        <v>2152999188095005,2,"{""[test_COMP_FLAG_SUITABLE_FOR_ALL]"":1}"</v>
      </c>
      <c r="C499" s="2">
        <f t="shared" si="21"/>
        <v>1</v>
      </c>
      <c r="D499" s="4" t="s">
        <v>1271</v>
      </c>
      <c r="E499" s="2" t="e">
        <f t="shared" si="22"/>
        <v>#N/A</v>
      </c>
      <c r="F499" s="3" t="e">
        <f>VLOOKUP(A499,'Q3 Animal'!$A$2:$B$803,2,FALSE)</f>
        <v>#N/A</v>
      </c>
      <c r="G499" s="2" t="e">
        <f t="shared" si="23"/>
        <v>#N/A</v>
      </c>
      <c r="I499" t="s">
        <v>4554</v>
      </c>
      <c r="J499" t="s">
        <v>4554</v>
      </c>
      <c r="K499" t="s">
        <v>4566</v>
      </c>
    </row>
    <row r="500" spans="1:11" ht="51" x14ac:dyDescent="0.2">
      <c r="A500" s="1" t="s">
        <v>496</v>
      </c>
      <c r="B500" s="3" t="str">
        <f>VLOOKUP(A500,'Q2 Animal'!$A$2:$B$2070,2,FALSE)</f>
        <v>2442762542465488,2,"{""[test_rep_animal, test_obs_animal_products, test_COMP_FLAG_SUITABLE_FOR_ALL, test_obs_animal_name_mentioned, test_obs_animal_other]"":1}"</v>
      </c>
      <c r="C500" s="2">
        <f t="shared" si="21"/>
        <v>0</v>
      </c>
      <c r="D500" s="4" t="s">
        <v>3048</v>
      </c>
      <c r="E500" s="2">
        <f t="shared" si="22"/>
        <v>1</v>
      </c>
      <c r="F500" s="3" t="str">
        <f>VLOOKUP(A500,'Q3 Animal'!$A$2:$B$803,2,FALSE)</f>
        <v>2442762542465488,2,"{""[test_rep_animal, test_obs_animal_sale]"":1}"</v>
      </c>
      <c r="G500" s="2">
        <f t="shared" si="23"/>
        <v>1</v>
      </c>
      <c r="I500" t="s">
        <v>4554</v>
      </c>
      <c r="J500" t="s">
        <v>4553</v>
      </c>
      <c r="K500" t="s">
        <v>4553</v>
      </c>
    </row>
    <row r="501" spans="1:11" ht="51" x14ac:dyDescent="0.2">
      <c r="A501" s="1" t="s">
        <v>497</v>
      </c>
      <c r="B501" s="3" t="str">
        <f>VLOOKUP(A501,'Q2 Animal'!$A$2:$B$2070,2,FALSE)</f>
        <v>2252245288194876,2,"{""[test_COMP_FLAG_SUITABLE_FOR_ALL]"":2}"</v>
      </c>
      <c r="C501" s="2">
        <f t="shared" si="21"/>
        <v>0</v>
      </c>
      <c r="D501" s="4" t="s">
        <v>1272</v>
      </c>
      <c r="E501" s="2" t="e">
        <f t="shared" si="22"/>
        <v>#N/A</v>
      </c>
      <c r="F501" s="3" t="e">
        <f>VLOOKUP(A501,'Q3 Animal'!$A$2:$B$803,2,FALSE)</f>
        <v>#N/A</v>
      </c>
      <c r="G501" s="2" t="e">
        <f t="shared" si="23"/>
        <v>#N/A</v>
      </c>
      <c r="I501" t="s">
        <v>4554</v>
      </c>
      <c r="J501" t="s">
        <v>4554</v>
      </c>
      <c r="K501" t="s">
        <v>4566</v>
      </c>
    </row>
    <row r="502" spans="1:11" ht="51" x14ac:dyDescent="0.2">
      <c r="A502" s="1" t="s">
        <v>498</v>
      </c>
      <c r="B502" s="3" t="str">
        <f>VLOOKUP(A502,'Q2 Animal'!$A$2:$B$2070,2,FALSE)</f>
        <v>2349510271785889,2,"{""[test_rep_animal, test_obs_animal_sale]"":1}"</v>
      </c>
      <c r="C502" s="2">
        <f t="shared" si="21"/>
        <v>1</v>
      </c>
      <c r="D502" s="4" t="s">
        <v>3366</v>
      </c>
      <c r="E502" s="2" t="e">
        <f t="shared" si="22"/>
        <v>#N/A</v>
      </c>
      <c r="F502" s="3" t="e">
        <f>VLOOKUP(A502,'Q3 Animal'!$A$2:$B$803,2,FALSE)</f>
        <v>#N/A</v>
      </c>
      <c r="G502" s="2" t="e">
        <f t="shared" si="23"/>
        <v>#N/A</v>
      </c>
      <c r="I502" t="s">
        <v>4553</v>
      </c>
      <c r="J502" t="s">
        <v>4553</v>
      </c>
      <c r="K502" t="s">
        <v>4566</v>
      </c>
    </row>
    <row r="503" spans="1:11" ht="34" x14ac:dyDescent="0.2">
      <c r="A503" s="1" t="s">
        <v>499</v>
      </c>
      <c r="B503" s="3" t="str">
        <f>VLOOKUP(A503,'Q2 Animal'!$A$2:$B$2070,2,FALSE)</f>
        <v>2079335215447993,2,"{""[test_COMP_FLAG_SUITABLE_FOR_ALL]"":1}"</v>
      </c>
      <c r="C503" s="2">
        <f t="shared" si="21"/>
        <v>1</v>
      </c>
      <c r="D503" s="4" t="s">
        <v>1273</v>
      </c>
      <c r="E503" s="2">
        <f t="shared" si="22"/>
        <v>1</v>
      </c>
      <c r="F503" s="3" t="str">
        <f>VLOOKUP(A503,'Q3 Animal'!$A$2:$B$803,2,FALSE)</f>
        <v>2079335215447993,2,"{""[test_COMP_FLAG_SUITABLE_FOR_ALL]"":1}"</v>
      </c>
      <c r="G503" s="2">
        <f t="shared" si="23"/>
        <v>2</v>
      </c>
      <c r="I503" t="s">
        <v>4554</v>
      </c>
      <c r="J503" t="s">
        <v>4554</v>
      </c>
      <c r="K503" t="s">
        <v>4554</v>
      </c>
    </row>
    <row r="504" spans="1:11" ht="85" x14ac:dyDescent="0.2">
      <c r="A504" s="1" t="s">
        <v>500</v>
      </c>
      <c r="B504" s="3" t="str">
        <f>VLOOKUP(A504,'Q2 Animal'!$A$2:$B$2070,2,FALSE)</f>
        <v>2496337653774362,2,"{""[test_rep_animal, test_obs_animal_products, test_COMP_FLAG_SUITABLE_FOR_ALL, test_obs_animal_authentic_product_mentioned, test_obs_animal_feather]"":1}"</v>
      </c>
      <c r="C504" s="2">
        <f t="shared" si="21"/>
        <v>1</v>
      </c>
      <c r="D504" s="4" t="s">
        <v>3367</v>
      </c>
      <c r="E504" s="2" t="e">
        <f t="shared" si="22"/>
        <v>#N/A</v>
      </c>
      <c r="F504" s="3" t="e">
        <f>VLOOKUP(A504,'Q3 Animal'!$A$2:$B$803,2,FALSE)</f>
        <v>#N/A</v>
      </c>
      <c r="G504" s="2" t="e">
        <f t="shared" si="23"/>
        <v>#N/A</v>
      </c>
      <c r="I504" t="s">
        <v>4554</v>
      </c>
      <c r="J504" t="s">
        <v>4554</v>
      </c>
      <c r="K504" t="s">
        <v>4566</v>
      </c>
    </row>
    <row r="505" spans="1:11" ht="51" x14ac:dyDescent="0.2">
      <c r="A505" s="1" t="s">
        <v>501</v>
      </c>
      <c r="B505" s="3" t="str">
        <f>VLOOKUP(A505,'Q2 Animal'!$A$2:$B$2070,2,FALSE)</f>
        <v>1981208608659967,2,"{""[test_rep_animal, test_obs_animal_sale]"":1}"</v>
      </c>
      <c r="C505" s="2">
        <f t="shared" si="21"/>
        <v>1</v>
      </c>
      <c r="D505" s="4" t="s">
        <v>3368</v>
      </c>
      <c r="E505" s="2" t="e">
        <f t="shared" si="22"/>
        <v>#N/A</v>
      </c>
      <c r="F505" s="3" t="e">
        <f>VLOOKUP(A505,'Q3 Animal'!$A$2:$B$803,2,FALSE)</f>
        <v>#N/A</v>
      </c>
      <c r="G505" s="2" t="e">
        <f t="shared" si="23"/>
        <v>#N/A</v>
      </c>
      <c r="I505" t="s">
        <v>4553</v>
      </c>
      <c r="J505" t="s">
        <v>4553</v>
      </c>
      <c r="K505" t="s">
        <v>4566</v>
      </c>
    </row>
    <row r="506" spans="1:11" ht="51" x14ac:dyDescent="0.2">
      <c r="A506" s="1" t="s">
        <v>502</v>
      </c>
      <c r="B506" s="3" t="str">
        <f>VLOOKUP(A506,'Q2 Animal'!$A$2:$B$2070,2,FALSE)</f>
        <v>1832620300148352,2,"{""[test_COMP_FLAG_SUITABLE_FOR_ALL]"":1}"</v>
      </c>
      <c r="C506" s="2">
        <f t="shared" si="21"/>
        <v>1</v>
      </c>
      <c r="D506" s="4" t="s">
        <v>1274</v>
      </c>
      <c r="E506" s="2" t="e">
        <f t="shared" si="22"/>
        <v>#N/A</v>
      </c>
      <c r="F506" s="3" t="e">
        <f>VLOOKUP(A506,'Q3 Animal'!$A$2:$B$803,2,FALSE)</f>
        <v>#N/A</v>
      </c>
      <c r="G506" s="2" t="e">
        <f t="shared" si="23"/>
        <v>#N/A</v>
      </c>
      <c r="I506" t="s">
        <v>4554</v>
      </c>
      <c r="J506" t="s">
        <v>4554</v>
      </c>
      <c r="K506" t="s">
        <v>4566</v>
      </c>
    </row>
    <row r="507" spans="1:11" ht="68" x14ac:dyDescent="0.2">
      <c r="A507" s="1" t="s">
        <v>503</v>
      </c>
      <c r="B507" s="3" t="str">
        <f>VLOOKUP(A507,'Q2 Animal'!$A$2:$B$2070,2,FALSE)</f>
        <v>2703065803044569,2,"{""[test_COMP_FLAG_SUITABLE_FOR_ALL]"":1}"</v>
      </c>
      <c r="C507" s="2">
        <f t="shared" si="21"/>
        <v>0</v>
      </c>
      <c r="D507" s="4" t="s">
        <v>3369</v>
      </c>
      <c r="E507" s="2">
        <f t="shared" si="22"/>
        <v>0</v>
      </c>
      <c r="F507" s="3" t="str">
        <f>VLOOKUP(A507,'Q3 Animal'!$A$2:$B$803,2,FALSE)</f>
        <v>2703065803044569,2,"{""[test_rep_animal, test_obs_animal_products, test_obs_animal_no_mention, test_COMP_FLAG_SUITABLE_FOR_ALL, test_obs_animal_feather]"":1}"</v>
      </c>
      <c r="G507" s="2">
        <f t="shared" si="23"/>
        <v>0</v>
      </c>
      <c r="I507" t="s">
        <v>4554</v>
      </c>
      <c r="J507" t="s">
        <v>4554</v>
      </c>
      <c r="K507" t="s">
        <v>4554</v>
      </c>
    </row>
    <row r="508" spans="1:11" ht="51" x14ac:dyDescent="0.2">
      <c r="A508" s="1" t="s">
        <v>504</v>
      </c>
      <c r="B508" s="3" t="str">
        <f>VLOOKUP(A508,'Q2 Animal'!$A$2:$B$2070,2,FALSE)</f>
        <v>2521478171259604,2,"{""[test_COMP_FLAG_SUITABLE_FOR_ALL]"":1}"</v>
      </c>
      <c r="C508" s="2">
        <f t="shared" si="21"/>
        <v>1</v>
      </c>
      <c r="D508" s="4" t="s">
        <v>1275</v>
      </c>
      <c r="E508" s="2" t="e">
        <f t="shared" si="22"/>
        <v>#N/A</v>
      </c>
      <c r="F508" s="3" t="e">
        <f>VLOOKUP(A508,'Q3 Animal'!$A$2:$B$803,2,FALSE)</f>
        <v>#N/A</v>
      </c>
      <c r="G508" s="2" t="e">
        <f t="shared" si="23"/>
        <v>#N/A</v>
      </c>
      <c r="I508" t="s">
        <v>4554</v>
      </c>
      <c r="J508" t="s">
        <v>4554</v>
      </c>
      <c r="K508" t="s">
        <v>4566</v>
      </c>
    </row>
    <row r="509" spans="1:11" ht="85" x14ac:dyDescent="0.2">
      <c r="A509" s="1" t="s">
        <v>505</v>
      </c>
      <c r="B509" s="3" t="str">
        <f>VLOOKUP(A509,'Q2 Animal'!$A$2:$B$2070,2,FALSE)</f>
        <v>2566322980076625,2,"{""[test_rep_animal, test_obs_animal_products, test_COMP_FLAG_SUITABLE_FOR_ALL, test_obs_animal_name_mentioned, test_obs_animal_skin]"":1}"</v>
      </c>
      <c r="C509" s="2">
        <f t="shared" si="21"/>
        <v>1</v>
      </c>
      <c r="D509" s="4" t="s">
        <v>3370</v>
      </c>
      <c r="E509" s="2">
        <f t="shared" si="22"/>
        <v>1</v>
      </c>
      <c r="F509" s="3" t="str">
        <f>VLOOKUP(A509,'Q3 Animal'!$A$2:$B$803,2,FALSE)</f>
        <v>2566322980076625,2,"{""[test_rep_animal, test_obs_animal_products, test_COMP_FLAG_SUITABLE_FOR_ALL, test_obs_animal_name_mentioned, test_obs_animal_skin]"":1}"</v>
      </c>
      <c r="G509" s="2">
        <f t="shared" si="23"/>
        <v>2</v>
      </c>
      <c r="I509" t="s">
        <v>4554</v>
      </c>
      <c r="J509" t="s">
        <v>4554</v>
      </c>
      <c r="K509" t="s">
        <v>4554</v>
      </c>
    </row>
    <row r="510" spans="1:11" ht="51" x14ac:dyDescent="0.2">
      <c r="A510" s="1" t="s">
        <v>506</v>
      </c>
      <c r="B510" s="3" t="str">
        <f>VLOOKUP(A510,'Q2 Animal'!$A$2:$B$2070,2,FALSE)</f>
        <v>2224735917587160,2,"{""[test_rep_animal, test_obs_animal_sale]"":1}"</v>
      </c>
      <c r="C510" s="2">
        <f t="shared" si="21"/>
        <v>0</v>
      </c>
      <c r="D510" s="4" t="s">
        <v>3371</v>
      </c>
      <c r="E510" s="2">
        <f t="shared" si="22"/>
        <v>0</v>
      </c>
      <c r="F510" s="3" t="str">
        <f>VLOOKUP(A510,'Q3 Animal'!$A$2:$B$803,2,FALSE)</f>
        <v>2224735917587160,2,"{""[test_rep_animal, test_obs_animal_sale]"":1}"</v>
      </c>
      <c r="G510" s="2">
        <f t="shared" si="23"/>
        <v>0</v>
      </c>
      <c r="I510" t="s">
        <v>4553</v>
      </c>
      <c r="J510" t="s">
        <v>4555</v>
      </c>
      <c r="K510" t="s">
        <v>4553</v>
      </c>
    </row>
    <row r="511" spans="1:11" ht="85" x14ac:dyDescent="0.2">
      <c r="A511" s="1" t="s">
        <v>507</v>
      </c>
      <c r="B511" s="3" t="str">
        <f>VLOOKUP(A511,'Q2 Animal'!$A$2:$B$2070,2,FALSE)</f>
        <v>2139751959418751,2,"{""[test_rep_animal, test_obs_animal_products, test_COMP_FLAG_SUITABLE_FOR_ALL, test_obs_animal_name_mentioned, test_obs_animal_skin]"":1}"</v>
      </c>
      <c r="C511" s="2">
        <f t="shared" si="21"/>
        <v>1</v>
      </c>
      <c r="D511" s="4" t="s">
        <v>3372</v>
      </c>
      <c r="E511" s="2">
        <f t="shared" si="22"/>
        <v>1</v>
      </c>
      <c r="F511" s="3" t="str">
        <f>VLOOKUP(A511,'Q3 Animal'!$A$2:$B$803,2,FALSE)</f>
        <v>2139751959418751,2,"{""[test_rep_animal, test_obs_animal_products, test_COMP_FLAG_SUITABLE_FOR_ALL, test_obs_animal_name_mentioned, test_obs_animal_skin]"":1}"</v>
      </c>
      <c r="G511" s="2">
        <f t="shared" si="23"/>
        <v>2</v>
      </c>
      <c r="I511" t="s">
        <v>4554</v>
      </c>
      <c r="J511" t="s">
        <v>4554</v>
      </c>
      <c r="K511" t="s">
        <v>4554</v>
      </c>
    </row>
    <row r="512" spans="1:11" ht="51" x14ac:dyDescent="0.2">
      <c r="A512" s="1" t="s">
        <v>508</v>
      </c>
      <c r="B512" s="3" t="str">
        <f>VLOOKUP(A512,'Q2 Animal'!$A$2:$B$2070,2,FALSE)</f>
        <v>1556986521068928,2,"{""[test_COMP_FLAG_SUITABLE_FOR_ALL]"":1}"</v>
      </c>
      <c r="C512" s="2">
        <f t="shared" si="21"/>
        <v>1</v>
      </c>
      <c r="D512" s="4" t="s">
        <v>1276</v>
      </c>
      <c r="E512" s="2" t="e">
        <f t="shared" si="22"/>
        <v>#N/A</v>
      </c>
      <c r="F512" s="3" t="e">
        <f>VLOOKUP(A512,'Q3 Animal'!$A$2:$B$803,2,FALSE)</f>
        <v>#N/A</v>
      </c>
      <c r="G512" s="2" t="e">
        <f t="shared" si="23"/>
        <v>#N/A</v>
      </c>
      <c r="I512" t="s">
        <v>4554</v>
      </c>
      <c r="J512" t="s">
        <v>4554</v>
      </c>
      <c r="K512" t="s">
        <v>4566</v>
      </c>
    </row>
    <row r="513" spans="1:11" ht="51" x14ac:dyDescent="0.2">
      <c r="A513" s="1" t="s">
        <v>509</v>
      </c>
      <c r="B513" s="3" t="str">
        <f>VLOOKUP(A513,'Q2 Animal'!$A$2:$B$2070,2,FALSE)</f>
        <v>2397516456993584,2,"{""[test_rep_animal, test_COMP_FLAG_SUITABLE_FOR_ALL, test_obs_animal_consumption]"":1}"</v>
      </c>
      <c r="C513" s="2">
        <f t="shared" si="21"/>
        <v>1</v>
      </c>
      <c r="D513" s="4" t="s">
        <v>3373</v>
      </c>
      <c r="E513" s="2">
        <f t="shared" si="22"/>
        <v>1</v>
      </c>
      <c r="F513" s="3" t="str">
        <f>VLOOKUP(A513,'Q3 Animal'!$A$2:$B$803,2,FALSE)</f>
        <v>2397516456993584,2,"{""[test_rep_animal, test_COMP_FLAG_SUITABLE_FOR_ALL, test_obs_animal_consumption]"":1}"</v>
      </c>
      <c r="G513" s="2">
        <f t="shared" si="23"/>
        <v>2</v>
      </c>
      <c r="I513" t="s">
        <v>4554</v>
      </c>
      <c r="J513" t="s">
        <v>4554</v>
      </c>
      <c r="K513" t="s">
        <v>4554</v>
      </c>
    </row>
    <row r="514" spans="1:11" ht="34" x14ac:dyDescent="0.2">
      <c r="A514" s="1" t="s">
        <v>510</v>
      </c>
      <c r="B514" s="3" t="str">
        <f>VLOOKUP(A514,'Q2 Animal'!$A$2:$B$2070,2,FALSE)</f>
        <v>1992788760828848,2,"{""[test_rep_animal, test_obs_animal_medicine]"":1}"</v>
      </c>
      <c r="C514" s="2">
        <f t="shared" si="21"/>
        <v>1</v>
      </c>
      <c r="D514" s="4" t="s">
        <v>3109</v>
      </c>
      <c r="E514" s="2">
        <f t="shared" si="22"/>
        <v>1</v>
      </c>
      <c r="F514" s="3" t="str">
        <f>VLOOKUP(A514,'Q3 Animal'!$A$2:$B$803,2,FALSE)</f>
        <v>1992788760828848,2,"{""[test_rep_animal, test_obs_animal_medicine]"":1}"</v>
      </c>
      <c r="G514" s="2">
        <f t="shared" si="23"/>
        <v>2</v>
      </c>
      <c r="I514" t="s">
        <v>4553</v>
      </c>
      <c r="J514" t="s">
        <v>4553</v>
      </c>
      <c r="K514" t="s">
        <v>4553</v>
      </c>
    </row>
    <row r="515" spans="1:11" ht="204" x14ac:dyDescent="0.2">
      <c r="A515" s="1" t="s">
        <v>511</v>
      </c>
      <c r="B515" s="3" t="str">
        <f>VLOOKUP(A515,'Q2 Animal'!$A$2:$B$2070,2,FALSE)</f>
        <v>2752212241517381,2,"{""[test_obs_potential_lqec, test_obs_ecomm_category_shoes, obs_ecomm_brand_tier2_nike, obs_ecomm_product_condition_used, obs_ecomm_product_lowprice_between_10_and_43, test_obs_ecomm_product_noneoftheabove, test_obs_ecomm_product_reviewed_with_brand_price_signal, test_obs_ecomm_product_multipleproducts, test_obs_ecomm_lqec_multipleproduct_signal]"":1}"</v>
      </c>
      <c r="C515" s="2">
        <f t="shared" ref="C515:C578" si="24">IF(B515=D515,1,0)</f>
        <v>1</v>
      </c>
      <c r="D515" s="4" t="s">
        <v>3374</v>
      </c>
      <c r="E515" s="2">
        <f t="shared" ref="E515:E578" si="25">IF(D515=F515,1,0)</f>
        <v>1</v>
      </c>
      <c r="F515" s="3" t="str">
        <f>VLOOKUP(A515,'Q3 Animal'!$A$2:$B$803,2,FALSE)</f>
        <v>2752212241517381,2,"{""[test_obs_potential_lqec, test_obs_ecomm_category_shoes, obs_ecomm_brand_tier2_nike, obs_ecomm_product_condition_used, obs_ecomm_product_lowprice_between_10_and_43, test_obs_ecomm_product_noneoftheabove, test_obs_ecomm_product_reviewed_with_brand_price_signal, test_obs_ecomm_product_multipleproducts, test_obs_ecomm_lqec_multipleproduct_signal]"":1}"</v>
      </c>
      <c r="G515" s="2">
        <f t="shared" ref="G515:G578" si="26">SUM(C515,E515)</f>
        <v>2</v>
      </c>
      <c r="I515" t="s">
        <v>4565</v>
      </c>
      <c r="J515" t="s">
        <v>4565</v>
      </c>
      <c r="K515" t="s">
        <v>4565</v>
      </c>
    </row>
    <row r="516" spans="1:11" ht="34" x14ac:dyDescent="0.2">
      <c r="A516" s="1" t="s">
        <v>512</v>
      </c>
      <c r="B516" s="3" t="str">
        <f>VLOOKUP(A516,'Q2 Animal'!$A$2:$B$2070,2,FALSE)</f>
        <v>1594434173992497,2,"{""[test_COMP_FLAG_SUITABLE_FOR_ALL]"":1}"</v>
      </c>
      <c r="C516" s="2">
        <f t="shared" si="24"/>
        <v>1</v>
      </c>
      <c r="D516" s="4" t="s">
        <v>1277</v>
      </c>
      <c r="E516" s="2">
        <f t="shared" si="25"/>
        <v>1</v>
      </c>
      <c r="F516" s="3" t="str">
        <f>VLOOKUP(A516,'Q3 Animal'!$A$2:$B$803,2,FALSE)</f>
        <v>1594434173992497,2,"{""[test_COMP_FLAG_SUITABLE_FOR_ALL]"":1}"</v>
      </c>
      <c r="G516" s="2">
        <f t="shared" si="26"/>
        <v>2</v>
      </c>
      <c r="I516" t="s">
        <v>4554</v>
      </c>
      <c r="J516" t="s">
        <v>4554</v>
      </c>
      <c r="K516" t="s">
        <v>4554</v>
      </c>
    </row>
    <row r="517" spans="1:11" ht="51" x14ac:dyDescent="0.2">
      <c r="A517" s="1" t="s">
        <v>513</v>
      </c>
      <c r="B517" s="3" t="str">
        <f>VLOOKUP(A517,'Q2 Animal'!$A$2:$B$2070,2,FALSE)</f>
        <v>2333555323344995,2,"{""[test_COMP_FLAG_SUITABLE_FOR_ALL]"":1}"</v>
      </c>
      <c r="C517" s="2">
        <f t="shared" si="24"/>
        <v>1</v>
      </c>
      <c r="D517" s="4" t="s">
        <v>1278</v>
      </c>
      <c r="E517" s="2" t="e">
        <f t="shared" si="25"/>
        <v>#N/A</v>
      </c>
      <c r="F517" s="3" t="e">
        <f>VLOOKUP(A517,'Q3 Animal'!$A$2:$B$803,2,FALSE)</f>
        <v>#N/A</v>
      </c>
      <c r="G517" s="2" t="e">
        <f t="shared" si="26"/>
        <v>#N/A</v>
      </c>
      <c r="I517" t="s">
        <v>4554</v>
      </c>
      <c r="J517" t="s">
        <v>4554</v>
      </c>
      <c r="K517" t="s">
        <v>4566</v>
      </c>
    </row>
    <row r="518" spans="1:11" ht="51" x14ac:dyDescent="0.2">
      <c r="A518" s="1" t="s">
        <v>514</v>
      </c>
      <c r="B518" s="3" t="str">
        <f>VLOOKUP(A518,'Q2 Animal'!$A$2:$B$2070,2,FALSE)</f>
        <v>2154408361290941,2,"{""[test_COMP_FLAG_SUITABLE_FOR_ALL]"":1}"</v>
      </c>
      <c r="C518" s="2">
        <f t="shared" si="24"/>
        <v>1</v>
      </c>
      <c r="D518" s="4" t="s">
        <v>1279</v>
      </c>
      <c r="E518" s="2" t="e">
        <f t="shared" si="25"/>
        <v>#N/A</v>
      </c>
      <c r="F518" s="3" t="e">
        <f>VLOOKUP(A518,'Q3 Animal'!$A$2:$B$803,2,FALSE)</f>
        <v>#N/A</v>
      </c>
      <c r="G518" s="2" t="e">
        <f t="shared" si="26"/>
        <v>#N/A</v>
      </c>
      <c r="I518" t="s">
        <v>4554</v>
      </c>
      <c r="J518" t="s">
        <v>4554</v>
      </c>
      <c r="K518" t="s">
        <v>4566</v>
      </c>
    </row>
    <row r="519" spans="1:11" ht="34" x14ac:dyDescent="0.2">
      <c r="A519" s="1" t="s">
        <v>515</v>
      </c>
      <c r="B519" s="3" t="str">
        <f>VLOOKUP(A519,'Q2 Animal'!$A$2:$B$2070,2,FALSE)</f>
        <v>2464705120268288,2,"{""[test_COMP_FLAG_SUITABLE_FOR_ALL]"":1}"</v>
      </c>
      <c r="C519" s="2">
        <f t="shared" si="24"/>
        <v>1</v>
      </c>
      <c r="D519" s="4" t="s">
        <v>1280</v>
      </c>
      <c r="E519" s="2">
        <f t="shared" si="25"/>
        <v>1</v>
      </c>
      <c r="F519" s="3" t="str">
        <f>VLOOKUP(A519,'Q3 Animal'!$A$2:$B$803,2,FALSE)</f>
        <v>2464705120268288,2,"{""[test_COMP_FLAG_SUITABLE_FOR_ALL]"":1}"</v>
      </c>
      <c r="G519" s="2">
        <f t="shared" si="26"/>
        <v>2</v>
      </c>
      <c r="I519" t="s">
        <v>4554</v>
      </c>
      <c r="J519" t="s">
        <v>4554</v>
      </c>
      <c r="K519" t="s">
        <v>4554</v>
      </c>
    </row>
    <row r="520" spans="1:11" ht="85" x14ac:dyDescent="0.2">
      <c r="A520" s="1" t="s">
        <v>516</v>
      </c>
      <c r="B520" s="3" t="str">
        <f>VLOOKUP(A520,'Q2 Animal'!$A$2:$B$2070,2,FALSE)</f>
        <v>1697851603648674,2,"{""[test_rep_animal, test_obs_animal_products, test_COMP_FLAG_SUITABLE_FOR_ALL, test_obs_animal_name_mentioned, test_obs_animal_other]"":1}"</v>
      </c>
      <c r="C520" s="2">
        <f t="shared" si="24"/>
        <v>0</v>
      </c>
      <c r="D520" s="4" t="s">
        <v>3375</v>
      </c>
      <c r="E520" s="2">
        <f t="shared" si="25"/>
        <v>1</v>
      </c>
      <c r="F520" s="3" t="str">
        <f>VLOOKUP(A520,'Q3 Animal'!$A$2:$B$803,2,FALSE)</f>
        <v>1697851603648674,2,"{""[test_rep_animal, test_obs_animal_products, test_COMP_FLAG_SUITABLE_FOR_ALL, test_obs_animal_name_mentioned, test_obs_animal_bone]"":1}"</v>
      </c>
      <c r="G520" s="2">
        <f t="shared" si="26"/>
        <v>1</v>
      </c>
      <c r="I520" t="s">
        <v>4554</v>
      </c>
      <c r="J520" t="s">
        <v>4554</v>
      </c>
      <c r="K520" t="s">
        <v>4554</v>
      </c>
    </row>
    <row r="521" spans="1:11" ht="51" x14ac:dyDescent="0.2">
      <c r="A521" s="1" t="s">
        <v>517</v>
      </c>
      <c r="B521" s="3" t="str">
        <f>VLOOKUP(A521,'Q2 Animal'!$A$2:$B$2070,2,FALSE)</f>
        <v>2687543834597011,2,"{""[test_COMP_FLAG_SUITABLE_FOR_ALL]"":1}"</v>
      </c>
      <c r="C521" s="2">
        <f t="shared" si="24"/>
        <v>1</v>
      </c>
      <c r="D521" s="4" t="s">
        <v>1281</v>
      </c>
      <c r="E521" s="2" t="e">
        <f t="shared" si="25"/>
        <v>#N/A</v>
      </c>
      <c r="F521" s="3" t="e">
        <f>VLOOKUP(A521,'Q3 Animal'!$A$2:$B$803,2,FALSE)</f>
        <v>#N/A</v>
      </c>
      <c r="G521" s="2" t="e">
        <f t="shared" si="26"/>
        <v>#N/A</v>
      </c>
      <c r="I521" t="s">
        <v>4554</v>
      </c>
      <c r="J521" t="s">
        <v>4554</v>
      </c>
      <c r="K521" t="s">
        <v>4566</v>
      </c>
    </row>
    <row r="522" spans="1:11" ht="34" x14ac:dyDescent="0.2">
      <c r="A522" s="1" t="s">
        <v>518</v>
      </c>
      <c r="B522" s="3" t="str">
        <f>VLOOKUP(A522,'Q2 Animal'!$A$2:$B$2070,2,FALSE)</f>
        <v>2363323167013977,2,"{""[test_COMP_FLAG_SUITABLE_FOR_ALL]"":1}"</v>
      </c>
      <c r="C522" s="2">
        <f t="shared" si="24"/>
        <v>1</v>
      </c>
      <c r="D522" s="4" t="s">
        <v>1282</v>
      </c>
      <c r="E522" s="2">
        <f t="shared" si="25"/>
        <v>1</v>
      </c>
      <c r="F522" s="3" t="str">
        <f>VLOOKUP(A522,'Q3 Animal'!$A$2:$B$803,2,FALSE)</f>
        <v>2363323167013977,2,"{""[test_COMP_FLAG_SUITABLE_FOR_ALL]"":1}"</v>
      </c>
      <c r="G522" s="2">
        <f t="shared" si="26"/>
        <v>2</v>
      </c>
      <c r="I522" t="s">
        <v>4554</v>
      </c>
      <c r="J522" t="s">
        <v>4554</v>
      </c>
      <c r="K522" t="s">
        <v>4554</v>
      </c>
    </row>
    <row r="523" spans="1:11" ht="34" x14ac:dyDescent="0.2">
      <c r="A523" s="1" t="s">
        <v>519</v>
      </c>
      <c r="B523" s="3" t="str">
        <f>VLOOKUP(A523,'Q2 Animal'!$A$2:$B$2070,2,FALSE)</f>
        <v>2212717018789519,2,"{""[test_COMP_FLAG_SUITABLE_FOR_ALL]"":1}"</v>
      </c>
      <c r="C523" s="2">
        <f t="shared" si="24"/>
        <v>1</v>
      </c>
      <c r="D523" s="4" t="s">
        <v>1283</v>
      </c>
      <c r="E523" s="2">
        <f t="shared" si="25"/>
        <v>1</v>
      </c>
      <c r="F523" s="3" t="str">
        <f>VLOOKUP(A523,'Q3 Animal'!$A$2:$B$803,2,FALSE)</f>
        <v>2212717018789519,2,"{""[test_COMP_FLAG_SUITABLE_FOR_ALL]"":1}"</v>
      </c>
      <c r="G523" s="2">
        <f t="shared" si="26"/>
        <v>2</v>
      </c>
      <c r="I523" t="s">
        <v>4554</v>
      </c>
      <c r="J523" t="s">
        <v>4554</v>
      </c>
      <c r="K523" t="s">
        <v>4554</v>
      </c>
    </row>
    <row r="524" spans="1:11" ht="85" x14ac:dyDescent="0.2">
      <c r="A524" s="1" t="s">
        <v>520</v>
      </c>
      <c r="B524" s="3" t="str">
        <f>VLOOKUP(A524,'Q2 Animal'!$A$2:$B$2070,2,FALSE)</f>
        <v>2301924493173684,2,"{""[test_rep_animal, test_obs_animal_products, test_obs_animal_no_mention, test_obs_animal_bone]"":1}"</v>
      </c>
      <c r="C524" s="2">
        <f t="shared" si="24"/>
        <v>0</v>
      </c>
      <c r="D524" s="4" t="s">
        <v>3376</v>
      </c>
      <c r="E524" s="2">
        <f t="shared" si="25"/>
        <v>0</v>
      </c>
      <c r="F524" s="3" t="str">
        <f>VLOOKUP(A524,'Q3 Animal'!$A$2:$B$803,2,FALSE)</f>
        <v>2301924493173684,2,"{""[test_rep_animal, test_obs_animal_products, test_COMP_FLAG_SUITABLE_FOR_ALL, test_obs_animal_name_mentioned, test_obs_animal_bone]"":1}"</v>
      </c>
      <c r="G524" s="2">
        <f t="shared" si="26"/>
        <v>0</v>
      </c>
      <c r="I524" t="s">
        <v>4553</v>
      </c>
      <c r="J524" t="s">
        <v>4554</v>
      </c>
      <c r="K524" t="s">
        <v>4554</v>
      </c>
    </row>
    <row r="525" spans="1:11" ht="85" x14ac:dyDescent="0.2">
      <c r="A525" s="1" t="s">
        <v>521</v>
      </c>
      <c r="B525" s="3" t="str">
        <f>VLOOKUP(A525,'Q2 Animal'!$A$2:$B$2070,2,FALSE)</f>
        <v>2536379426435195,2,"{""[test_rep_animal, test_obs_animal_products, test_COMP_FLAG_SUITABLE_FOR_ALL, test_obs_animal_authentic_product_mentioned, test_obs_animal_feather]"":1}"</v>
      </c>
      <c r="C525" s="2">
        <f t="shared" si="24"/>
        <v>0</v>
      </c>
      <c r="D525" s="4" t="s">
        <v>3377</v>
      </c>
      <c r="E525" s="2">
        <f t="shared" si="25"/>
        <v>0</v>
      </c>
      <c r="F525" s="3" t="str">
        <f>VLOOKUP(A525,'Q3 Animal'!$A$2:$B$803,2,FALSE)</f>
        <v>2536379426435195,2,"{""[test_rep_animal, test_obs_animal_products, test_obs_animal_no_mention, test_COMP_FLAG_SUITABLE_FOR_ALL, test_obs_animal_feather]"":1}"</v>
      </c>
      <c r="G525" s="2">
        <f t="shared" si="26"/>
        <v>0</v>
      </c>
      <c r="I525" t="s">
        <v>4554</v>
      </c>
      <c r="J525" t="s">
        <v>4554</v>
      </c>
      <c r="K525" t="s">
        <v>4554</v>
      </c>
    </row>
    <row r="526" spans="1:11" ht="85" x14ac:dyDescent="0.2">
      <c r="A526" s="1" t="s">
        <v>522</v>
      </c>
      <c r="B526" s="3" t="str">
        <f>VLOOKUP(A526,'Q2 Animal'!$A$2:$B$2070,2,FALSE)</f>
        <v>2531444333546095,2,"{""[test_rep_animal, test_obs_animal_products, test_COMP_FLAG_SUITABLE_FOR_ALL, test_obs_animal_authentic_product_mentioned, test_obs_animal_fur]"":1}"</v>
      </c>
      <c r="C526" s="2">
        <f t="shared" si="24"/>
        <v>0</v>
      </c>
      <c r="D526" s="4" t="s">
        <v>3049</v>
      </c>
      <c r="E526" s="2">
        <f t="shared" si="25"/>
        <v>0</v>
      </c>
      <c r="F526" s="3" t="str">
        <f>VLOOKUP(A526,'Q3 Animal'!$A$2:$B$803,2,FALSE)</f>
        <v>2531444333546095,2,"{""[test_rep_animal, test_obs_animal_products, test_obs_animal_fake_product_mentioned, test_COMP_FLAG_SUITABLE_FOR_ALL, test_obs_animal_leather, test_obs_animal_fur]"":1}"</v>
      </c>
      <c r="G526" s="2">
        <f t="shared" si="26"/>
        <v>0</v>
      </c>
      <c r="I526" t="s">
        <v>4554</v>
      </c>
      <c r="J526" t="s">
        <v>4554</v>
      </c>
      <c r="K526" t="s">
        <v>4554</v>
      </c>
    </row>
    <row r="527" spans="1:11" ht="51" x14ac:dyDescent="0.2">
      <c r="A527" s="1" t="s">
        <v>523</v>
      </c>
      <c r="B527" s="3" t="str">
        <f>VLOOKUP(A527,'Q2 Animal'!$A$2:$B$2070,2,FALSE)</f>
        <v>2169550273055225,2,"{""[test_COMP_FLAG_SUITABLE_FOR_ALL]"":1}"</v>
      </c>
      <c r="C527" s="2">
        <f t="shared" si="24"/>
        <v>1</v>
      </c>
      <c r="D527" s="4" t="s">
        <v>1284</v>
      </c>
      <c r="E527" s="2" t="e">
        <f t="shared" si="25"/>
        <v>#N/A</v>
      </c>
      <c r="F527" s="3" t="e">
        <f>VLOOKUP(A527,'Q3 Animal'!$A$2:$B$803,2,FALSE)</f>
        <v>#N/A</v>
      </c>
      <c r="G527" s="2" t="e">
        <f t="shared" si="26"/>
        <v>#N/A</v>
      </c>
      <c r="I527" t="s">
        <v>4554</v>
      </c>
      <c r="J527" t="s">
        <v>4554</v>
      </c>
      <c r="K527" t="s">
        <v>4566</v>
      </c>
    </row>
    <row r="528" spans="1:11" ht="34" x14ac:dyDescent="0.2">
      <c r="A528" s="1" t="s">
        <v>524</v>
      </c>
      <c r="B528" s="3" t="str">
        <f>VLOOKUP(A528,'Q2 Animal'!$A$2:$B$2070,2,FALSE)</f>
        <v>2186163718086117,2,"{""[test_rep_animal, test_obs_animal_sale]"":1}"</v>
      </c>
      <c r="C528" s="2">
        <f t="shared" si="24"/>
        <v>1</v>
      </c>
      <c r="D528" s="4" t="s">
        <v>3378</v>
      </c>
      <c r="E528" s="2">
        <f t="shared" si="25"/>
        <v>1</v>
      </c>
      <c r="F528" s="3" t="str">
        <f>VLOOKUP(A528,'Q3 Animal'!$A$2:$B$803,2,FALSE)</f>
        <v>2186163718086117,2,"{""[test_rep_animal, test_obs_animal_sale]"":1}"</v>
      </c>
      <c r="G528" s="2">
        <f t="shared" si="26"/>
        <v>2</v>
      </c>
      <c r="I528" t="s">
        <v>4553</v>
      </c>
      <c r="J528" t="s">
        <v>4553</v>
      </c>
      <c r="K528" t="s">
        <v>4553</v>
      </c>
    </row>
    <row r="529" spans="1:11" ht="34" x14ac:dyDescent="0.2">
      <c r="A529" s="1" t="s">
        <v>525</v>
      </c>
      <c r="B529" s="3" t="str">
        <f>VLOOKUP(A529,'Q2 Animal'!$A$2:$B$2070,2,FALSE)</f>
        <v>2116169691783883,2,"{""[test_rep_animal, test_obs_animal_sale]"":1}"</v>
      </c>
      <c r="C529" s="2">
        <f t="shared" si="24"/>
        <v>1</v>
      </c>
      <c r="D529" s="4" t="s">
        <v>3379</v>
      </c>
      <c r="E529" s="2">
        <f t="shared" si="25"/>
        <v>1</v>
      </c>
      <c r="F529" s="3" t="str">
        <f>VLOOKUP(A529,'Q3 Animal'!$A$2:$B$803,2,FALSE)</f>
        <v>2116169691783883,2,"{""[test_rep_animal, test_obs_animal_sale]"":1}"</v>
      </c>
      <c r="G529" s="2">
        <f t="shared" si="26"/>
        <v>2</v>
      </c>
      <c r="I529" t="s">
        <v>4553</v>
      </c>
      <c r="J529" t="s">
        <v>4553</v>
      </c>
      <c r="K529" t="s">
        <v>4553</v>
      </c>
    </row>
    <row r="530" spans="1:11" ht="51" x14ac:dyDescent="0.2">
      <c r="A530" s="1" t="s">
        <v>526</v>
      </c>
      <c r="B530" s="3" t="str">
        <f>VLOOKUP(A530,'Q2 Animal'!$A$2:$B$2070,2,FALSE)</f>
        <v>2096395233736577,2,"{""[test_rep_adultcontent]"":1}"</v>
      </c>
      <c r="C530" s="2">
        <f t="shared" si="24"/>
        <v>0</v>
      </c>
      <c r="D530" s="4" t="s">
        <v>3380</v>
      </c>
      <c r="E530" s="2" t="e">
        <f t="shared" si="25"/>
        <v>#N/A</v>
      </c>
      <c r="F530" s="3" t="e">
        <f>VLOOKUP(A530,'Q3 Animal'!$A$2:$B$803,2,FALSE)</f>
        <v>#N/A</v>
      </c>
      <c r="G530" s="2" t="e">
        <f t="shared" si="26"/>
        <v>#N/A</v>
      </c>
      <c r="I530" t="s">
        <v>4561</v>
      </c>
      <c r="J530" t="s">
        <v>4557</v>
      </c>
      <c r="K530" t="s">
        <v>4566</v>
      </c>
    </row>
    <row r="531" spans="1:11" ht="51" x14ac:dyDescent="0.2">
      <c r="A531" s="1" t="s">
        <v>527</v>
      </c>
      <c r="B531" s="3" t="str">
        <f>VLOOKUP(A531,'Q2 Animal'!$A$2:$B$2070,2,FALSE)</f>
        <v>1870070316403370,2,"{""[test_rep_animal, test_COMP_FLAG_SUITABLE_FOR_ALL, test_obs_animal_consumption]"":1}"</v>
      </c>
      <c r="C531" s="2">
        <f t="shared" si="24"/>
        <v>1</v>
      </c>
      <c r="D531" s="4" t="s">
        <v>3381</v>
      </c>
      <c r="E531" s="2">
        <f t="shared" si="25"/>
        <v>1</v>
      </c>
      <c r="F531" s="3" t="str">
        <f>VLOOKUP(A531,'Q3 Animal'!$A$2:$B$803,2,FALSE)</f>
        <v>1870070316403370,2,"{""[test_rep_animal, test_COMP_FLAG_SUITABLE_FOR_ALL, test_obs_animal_consumption]"":1}"</v>
      </c>
      <c r="G531" s="2">
        <f t="shared" si="26"/>
        <v>2</v>
      </c>
      <c r="I531" t="s">
        <v>4554</v>
      </c>
      <c r="J531" t="s">
        <v>4554</v>
      </c>
      <c r="K531" t="s">
        <v>4554</v>
      </c>
    </row>
    <row r="532" spans="1:11" ht="51" x14ac:dyDescent="0.2">
      <c r="A532" s="1" t="s">
        <v>528</v>
      </c>
      <c r="B532" s="3" t="str">
        <f>VLOOKUP(A532,'Q2 Animal'!$A$2:$B$2070,2,FALSE)</f>
        <v>1795586513875849,2,"{""[test_rep_animal, test_obs_animal_health_other]"":1}"</v>
      </c>
      <c r="C532" s="2">
        <f t="shared" si="24"/>
        <v>1</v>
      </c>
      <c r="D532" s="4" t="s">
        <v>3382</v>
      </c>
      <c r="E532" s="2">
        <f t="shared" si="25"/>
        <v>0</v>
      </c>
      <c r="F532" s="3" t="str">
        <f>VLOOKUP(A532,'Q3 Animal'!$A$2:$B$803,2,FALSE)</f>
        <v>1795586513875849,2,"{""[test_COMP_FLAG_SUITABLE_FOR_ALL]"":1}"</v>
      </c>
      <c r="G532" s="2">
        <f t="shared" si="26"/>
        <v>1</v>
      </c>
      <c r="I532" t="s">
        <v>4553</v>
      </c>
      <c r="J532" t="s">
        <v>4553</v>
      </c>
      <c r="K532" t="s">
        <v>4554</v>
      </c>
    </row>
    <row r="533" spans="1:11" ht="85" x14ac:dyDescent="0.2">
      <c r="A533" s="1" t="s">
        <v>529</v>
      </c>
      <c r="B533" s="3" t="str">
        <f>VLOOKUP(A533,'Q2 Animal'!$A$2:$B$2070,2,FALSE)</f>
        <v>2054747734615059,2,"{""[test_rep_animal, test_obs_animal_products, test_COMP_FLAG_SUITABLE_FOR_ALL, test_obs_animal_name_mentioned, test_obs_animal_feather]"":1}"</v>
      </c>
      <c r="C533" s="2">
        <f t="shared" si="24"/>
        <v>1</v>
      </c>
      <c r="D533" s="4" t="s">
        <v>3383</v>
      </c>
      <c r="E533" s="2">
        <f t="shared" si="25"/>
        <v>1</v>
      </c>
      <c r="F533" s="3" t="str">
        <f>VLOOKUP(A533,'Q3 Animal'!$A$2:$B$803,2,FALSE)</f>
        <v>2054747734615059,2,"{""[test_rep_animal, test_obs_animal_products, test_COMP_FLAG_SUITABLE_FOR_ALL, test_obs_animal_name_mentioned, test_obs_animal_feather]"":1}"</v>
      </c>
      <c r="G533" s="2">
        <f t="shared" si="26"/>
        <v>2</v>
      </c>
      <c r="I533" t="s">
        <v>4554</v>
      </c>
      <c r="J533" t="s">
        <v>4554</v>
      </c>
      <c r="K533" t="s">
        <v>4554</v>
      </c>
    </row>
    <row r="534" spans="1:11" ht="51" x14ac:dyDescent="0.2">
      <c r="A534" s="1" t="s">
        <v>530</v>
      </c>
      <c r="B534" s="3" t="str">
        <f>VLOOKUP(A534,'Q2 Animal'!$A$2:$B$2070,2,FALSE)</f>
        <v>2428985633795537,2,"{""[test_rep_animal, test_obs_animal_sale]"":2}"</v>
      </c>
      <c r="C534" s="2">
        <f t="shared" si="24"/>
        <v>0</v>
      </c>
      <c r="D534" s="4" t="s">
        <v>3384</v>
      </c>
      <c r="E534" s="2">
        <f t="shared" si="25"/>
        <v>1</v>
      </c>
      <c r="F534" s="3" t="str">
        <f>VLOOKUP(A534,'Q3 Animal'!$A$2:$B$803,2,FALSE)</f>
        <v>2428985633795537,2,"{""[test_rep_animal, test_obs_animal_sale]"":1}"</v>
      </c>
      <c r="G534" s="2">
        <f t="shared" si="26"/>
        <v>1</v>
      </c>
      <c r="I534" t="s">
        <v>4553</v>
      </c>
      <c r="J534" t="s">
        <v>4553</v>
      </c>
      <c r="K534" t="s">
        <v>4553</v>
      </c>
    </row>
    <row r="535" spans="1:11" ht="85" x14ac:dyDescent="0.2">
      <c r="A535" s="1" t="s">
        <v>531</v>
      </c>
      <c r="B535" s="3" t="str">
        <f>VLOOKUP(A535,'Q2 Animal'!$A$2:$B$2070,2,FALSE)</f>
        <v>2063163503745720,2,"{""[test_rep_animal, test_obs_animal_products, test_COMP_FLAG_SUITABLE_FOR_ALL, test_obs_animal_name_mentioned, test_obs_animal_feather]"":2}"</v>
      </c>
      <c r="C535" s="2">
        <f t="shared" si="24"/>
        <v>0</v>
      </c>
      <c r="D535" s="4" t="s">
        <v>3385</v>
      </c>
      <c r="E535" s="2">
        <f t="shared" si="25"/>
        <v>0</v>
      </c>
      <c r="F535" s="3" t="str">
        <f>VLOOKUP(A535,'Q3 Animal'!$A$2:$B$803,2,FALSE)</f>
        <v>2063163503745720,2,"{""[test_rep_animal, test_obs_animal_products, test_COMP_FLAG_SUITABLE_FOR_ALL, test_obs_animal_name_mentioned, test_obs_animal_feather, test_obs_animal_other]"":1}"</v>
      </c>
      <c r="G535" s="2">
        <f t="shared" si="26"/>
        <v>0</v>
      </c>
      <c r="I535" t="s">
        <v>4554</v>
      </c>
      <c r="J535" t="s">
        <v>4554</v>
      </c>
      <c r="K535" t="s">
        <v>4554</v>
      </c>
    </row>
    <row r="536" spans="1:11" ht="34" x14ac:dyDescent="0.2">
      <c r="A536" s="1" t="s">
        <v>532</v>
      </c>
      <c r="B536" s="3" t="str">
        <f>VLOOKUP(A536,'Q2 Animal'!$A$2:$B$2070,2,FALSE)</f>
        <v>2187957037913810,2,"{""[test_COMP_FLAG_SUITABLE_FOR_ALL]"":1}"</v>
      </c>
      <c r="C536" s="2">
        <f t="shared" si="24"/>
        <v>1</v>
      </c>
      <c r="D536" s="4" t="s">
        <v>1285</v>
      </c>
      <c r="E536" s="2">
        <f t="shared" si="25"/>
        <v>1</v>
      </c>
      <c r="F536" s="3" t="str">
        <f>VLOOKUP(A536,'Q3 Animal'!$A$2:$B$803,2,FALSE)</f>
        <v>2187957037913810,2,"{""[test_COMP_FLAG_SUITABLE_FOR_ALL]"":1}"</v>
      </c>
      <c r="G536" s="2">
        <f t="shared" si="26"/>
        <v>2</v>
      </c>
      <c r="I536" t="s">
        <v>4554</v>
      </c>
      <c r="J536" t="s">
        <v>4554</v>
      </c>
      <c r="K536" t="s">
        <v>4554</v>
      </c>
    </row>
    <row r="537" spans="1:11" ht="34" x14ac:dyDescent="0.2">
      <c r="A537" s="1" t="s">
        <v>533</v>
      </c>
      <c r="B537" s="3" t="str">
        <f>VLOOKUP(A537,'Q2 Animal'!$A$2:$B$2070,2,FALSE)</f>
        <v>2078231925625978,2,"{""[test_rep_animal, test_obs_animal_sale]"":1}"</v>
      </c>
      <c r="C537" s="2">
        <f t="shared" si="24"/>
        <v>1</v>
      </c>
      <c r="D537" s="4" t="s">
        <v>3386</v>
      </c>
      <c r="E537" s="2">
        <f t="shared" si="25"/>
        <v>1</v>
      </c>
      <c r="F537" s="3" t="str">
        <f>VLOOKUP(A537,'Q3 Animal'!$A$2:$B$803,2,FALSE)</f>
        <v>2078231925625978,2,"{""[test_rep_animal, test_obs_animal_sale]"":1}"</v>
      </c>
      <c r="G537" s="2">
        <f t="shared" si="26"/>
        <v>2</v>
      </c>
      <c r="I537" t="s">
        <v>4553</v>
      </c>
      <c r="J537" t="s">
        <v>4553</v>
      </c>
      <c r="K537" t="s">
        <v>4553</v>
      </c>
    </row>
    <row r="538" spans="1:11" ht="34" x14ac:dyDescent="0.2">
      <c r="A538" s="1" t="s">
        <v>534</v>
      </c>
      <c r="B538" s="3" t="str">
        <f>VLOOKUP(A538,'Q2 Animal'!$A$2:$B$2070,2,FALSE)</f>
        <v>2459709440770427,2,"{""[test_rep_animal, test_obs_animal_sale]"":1}"</v>
      </c>
      <c r="C538" s="2">
        <f t="shared" si="24"/>
        <v>1</v>
      </c>
      <c r="D538" s="4" t="s">
        <v>3050</v>
      </c>
      <c r="E538" s="2">
        <f t="shared" si="25"/>
        <v>1</v>
      </c>
      <c r="F538" s="3" t="str">
        <f>VLOOKUP(A538,'Q3 Animal'!$A$2:$B$803,2,FALSE)</f>
        <v>2459709440770427,2,"{""[test_rep_animal, test_obs_animal_sale]"":1}"</v>
      </c>
      <c r="G538" s="2">
        <f t="shared" si="26"/>
        <v>2</v>
      </c>
      <c r="I538" t="s">
        <v>4553</v>
      </c>
      <c r="J538" t="s">
        <v>4553</v>
      </c>
      <c r="K538" t="s">
        <v>4553</v>
      </c>
    </row>
    <row r="539" spans="1:11" ht="51" x14ac:dyDescent="0.2">
      <c r="A539" s="1" t="s">
        <v>535</v>
      </c>
      <c r="B539" s="3" t="str">
        <f>VLOOKUP(A539,'Q2 Animal'!$A$2:$B$2070,2,FALSE)</f>
        <v>1918383794950395,2,"{""[test_obs_services, test_obs_other_services, test_rep_services]"":1}"</v>
      </c>
      <c r="C539" s="2">
        <f t="shared" si="24"/>
        <v>1</v>
      </c>
      <c r="D539" s="4" t="s">
        <v>3086</v>
      </c>
      <c r="E539" s="2" t="e">
        <f t="shared" si="25"/>
        <v>#N/A</v>
      </c>
      <c r="F539" s="3" t="e">
        <f>VLOOKUP(A539,'Q3 Animal'!$A$2:$B$803,2,FALSE)</f>
        <v>#N/A</v>
      </c>
      <c r="G539" s="2" t="e">
        <f t="shared" si="26"/>
        <v>#N/A</v>
      </c>
      <c r="I539" t="s">
        <v>4556</v>
      </c>
      <c r="J539" t="s">
        <v>4556</v>
      </c>
      <c r="K539" t="s">
        <v>4566</v>
      </c>
    </row>
    <row r="540" spans="1:11" ht="34" x14ac:dyDescent="0.2">
      <c r="A540" s="1" t="s">
        <v>536</v>
      </c>
      <c r="B540" s="3" t="str">
        <f>VLOOKUP(A540,'Q2 Animal'!$A$2:$B$2070,2,FALSE)</f>
        <v>2050887111633282,2,"{""[test_rep_animal, test_obs_animal_sale]"":1}"</v>
      </c>
      <c r="C540" s="2">
        <f t="shared" si="24"/>
        <v>1</v>
      </c>
      <c r="D540" s="4" t="s">
        <v>3387</v>
      </c>
      <c r="E540" s="2">
        <f t="shared" si="25"/>
        <v>1</v>
      </c>
      <c r="F540" s="3" t="str">
        <f>VLOOKUP(A540,'Q3 Animal'!$A$2:$B$803,2,FALSE)</f>
        <v>2050887111633282,2,"{""[test_rep_animal, test_obs_animal_sale]"":1}"</v>
      </c>
      <c r="G540" s="2">
        <f t="shared" si="26"/>
        <v>2</v>
      </c>
      <c r="I540" t="s">
        <v>4553</v>
      </c>
      <c r="J540" t="s">
        <v>4553</v>
      </c>
      <c r="K540" t="s">
        <v>4553</v>
      </c>
    </row>
    <row r="541" spans="1:11" ht="34" x14ac:dyDescent="0.2">
      <c r="A541" s="1" t="s">
        <v>537</v>
      </c>
      <c r="B541" s="3" t="str">
        <f>VLOOKUP(A541,'Q2 Animal'!$A$2:$B$2070,2,FALSE)</f>
        <v>2546308225442385,2,"{""[test_rep_animal, test_obs_animal_sale]"":1}"</v>
      </c>
      <c r="C541" s="2">
        <f t="shared" si="24"/>
        <v>1</v>
      </c>
      <c r="D541" s="4" t="s">
        <v>3388</v>
      </c>
      <c r="E541" s="2">
        <f t="shared" si="25"/>
        <v>1</v>
      </c>
      <c r="F541" s="3" t="str">
        <f>VLOOKUP(A541,'Q3 Animal'!$A$2:$B$803,2,FALSE)</f>
        <v>2546308225442385,2,"{""[test_rep_animal, test_obs_animal_sale]"":1}"</v>
      </c>
      <c r="G541" s="2">
        <f t="shared" si="26"/>
        <v>2</v>
      </c>
      <c r="I541" t="s">
        <v>4553</v>
      </c>
      <c r="J541" t="s">
        <v>4553</v>
      </c>
      <c r="K541" t="s">
        <v>4553</v>
      </c>
    </row>
    <row r="542" spans="1:11" ht="34" x14ac:dyDescent="0.2">
      <c r="A542" s="1" t="s">
        <v>538</v>
      </c>
      <c r="B542" s="3" t="str">
        <f>VLOOKUP(A542,'Q2 Animal'!$A$2:$B$2070,2,FALSE)</f>
        <v>2519935301409931,2,"{""[test_COMP_FLAG_SUITABLE_FOR_ALL]"":1}"</v>
      </c>
      <c r="C542" s="2">
        <f t="shared" si="24"/>
        <v>1</v>
      </c>
      <c r="D542" s="4" t="s">
        <v>1286</v>
      </c>
      <c r="E542" s="2">
        <f t="shared" si="25"/>
        <v>1</v>
      </c>
      <c r="F542" s="3" t="str">
        <f>VLOOKUP(A542,'Q3 Animal'!$A$2:$B$803,2,FALSE)</f>
        <v>2519935301409931,2,"{""[test_COMP_FLAG_SUITABLE_FOR_ALL]"":1}"</v>
      </c>
      <c r="G542" s="2">
        <f t="shared" si="26"/>
        <v>2</v>
      </c>
      <c r="I542" t="s">
        <v>4554</v>
      </c>
      <c r="J542" t="s">
        <v>4554</v>
      </c>
      <c r="K542" t="s">
        <v>4554</v>
      </c>
    </row>
    <row r="543" spans="1:11" ht="34" x14ac:dyDescent="0.2">
      <c r="A543" s="1" t="s">
        <v>539</v>
      </c>
      <c r="B543" s="3" t="str">
        <f>VLOOKUP(A543,'Q2 Animal'!$A$2:$B$2070,2,FALSE)</f>
        <v>2485663978129470,2,"{""[test_COMP_FLAG_SUITABLE_FOR_ALL]"":1}"</v>
      </c>
      <c r="C543" s="2">
        <f t="shared" si="24"/>
        <v>1</v>
      </c>
      <c r="D543" s="4" t="s">
        <v>1287</v>
      </c>
      <c r="E543" s="2">
        <f t="shared" si="25"/>
        <v>1</v>
      </c>
      <c r="F543" s="3" t="str">
        <f>VLOOKUP(A543,'Q3 Animal'!$A$2:$B$803,2,FALSE)</f>
        <v>2485663978129470,2,"{""[test_COMP_FLAG_SUITABLE_FOR_ALL]"":1}"</v>
      </c>
      <c r="G543" s="2">
        <f t="shared" si="26"/>
        <v>2</v>
      </c>
      <c r="I543" t="s">
        <v>4554</v>
      </c>
      <c r="J543" t="s">
        <v>4554</v>
      </c>
      <c r="K543" t="s">
        <v>4554</v>
      </c>
    </row>
    <row r="544" spans="1:11" ht="51" x14ac:dyDescent="0.2">
      <c r="A544" s="1" t="s">
        <v>540</v>
      </c>
      <c r="B544" s="3" t="str">
        <f>VLOOKUP(A544,'Q2 Animal'!$A$2:$B$2070,2,FALSE)</f>
        <v>1992295300825074,2,"{""[test_obs_services, test_obs_other_services, test_rep_services]"":1}"</v>
      </c>
      <c r="C544" s="2">
        <f t="shared" si="24"/>
        <v>1</v>
      </c>
      <c r="D544" s="4" t="s">
        <v>3389</v>
      </c>
      <c r="E544" s="2">
        <f t="shared" si="25"/>
        <v>1</v>
      </c>
      <c r="F544" s="3" t="str">
        <f>VLOOKUP(A544,'Q3 Animal'!$A$2:$B$803,2,FALSE)</f>
        <v>1992295300825074,2,"{""[test_obs_services, test_obs_other_services, test_rep_services]"":1}"</v>
      </c>
      <c r="G544" s="2">
        <f t="shared" si="26"/>
        <v>2</v>
      </c>
      <c r="I544" t="s">
        <v>4556</v>
      </c>
      <c r="J544" t="s">
        <v>4556</v>
      </c>
      <c r="K544" t="s">
        <v>4556</v>
      </c>
    </row>
    <row r="545" spans="1:11" ht="34" x14ac:dyDescent="0.2">
      <c r="A545" s="1" t="s">
        <v>541</v>
      </c>
      <c r="B545" s="3" t="str">
        <f>VLOOKUP(A545,'Q2 Animal'!$A$2:$B$2070,2,FALSE)</f>
        <v>2037837209646171,2,"{""[test_COMP_FLAG_SUITABLE_FOR_ALL]"":1}"</v>
      </c>
      <c r="C545" s="2">
        <f t="shared" si="24"/>
        <v>1</v>
      </c>
      <c r="D545" s="4" t="s">
        <v>1288</v>
      </c>
      <c r="E545" s="2">
        <f t="shared" si="25"/>
        <v>1</v>
      </c>
      <c r="F545" s="3" t="str">
        <f>VLOOKUP(A545,'Q3 Animal'!$A$2:$B$803,2,FALSE)</f>
        <v>2037837209646171,2,"{""[test_COMP_FLAG_SUITABLE_FOR_ALL]"":1}"</v>
      </c>
      <c r="G545" s="2">
        <f t="shared" si="26"/>
        <v>2</v>
      </c>
      <c r="I545" t="s">
        <v>4554</v>
      </c>
      <c r="J545" t="s">
        <v>4554</v>
      </c>
      <c r="K545" t="s">
        <v>4554</v>
      </c>
    </row>
    <row r="546" spans="1:11" ht="34" x14ac:dyDescent="0.2">
      <c r="A546" s="1" t="s">
        <v>542</v>
      </c>
      <c r="B546" s="3" t="str">
        <f>VLOOKUP(A546,'Q2 Animal'!$A$2:$B$2070,2,FALSE)</f>
        <v>2426224824119243,2,"{""[test_rep_animal, test_obs_animal_sale]"":1}"</v>
      </c>
      <c r="C546" s="2">
        <f t="shared" si="24"/>
        <v>1</v>
      </c>
      <c r="D546" s="4" t="s">
        <v>3390</v>
      </c>
      <c r="E546" s="2">
        <f t="shared" si="25"/>
        <v>1</v>
      </c>
      <c r="F546" s="3" t="str">
        <f>VLOOKUP(A546,'Q3 Animal'!$A$2:$B$803,2,FALSE)</f>
        <v>2426224824119243,2,"{""[test_rep_animal, test_obs_animal_sale]"":1}"</v>
      </c>
      <c r="G546" s="2">
        <f t="shared" si="26"/>
        <v>2</v>
      </c>
      <c r="I546" t="s">
        <v>4553</v>
      </c>
      <c r="J546" t="s">
        <v>4553</v>
      </c>
      <c r="K546" t="s">
        <v>4553</v>
      </c>
    </row>
    <row r="547" spans="1:11" ht="85" x14ac:dyDescent="0.2">
      <c r="A547" s="1" t="s">
        <v>543</v>
      </c>
      <c r="B547" s="3" t="str">
        <f>VLOOKUP(A547,'Q2 Animal'!$A$2:$B$2070,2,FALSE)</f>
        <v>1828912720506104,2,"{""[test_rep_animal, test_obs_animal_products, test_COMP_FLAG_SUITABLE_FOR_ALL, test_obs_animal_name_mentioned, test_obs_animal_fur]"":1}"</v>
      </c>
      <c r="C547" s="2">
        <f t="shared" si="24"/>
        <v>1</v>
      </c>
      <c r="D547" s="4" t="s">
        <v>3391</v>
      </c>
      <c r="E547" s="2" t="e">
        <f t="shared" si="25"/>
        <v>#N/A</v>
      </c>
      <c r="F547" s="3" t="e">
        <f>VLOOKUP(A547,'Q3 Animal'!$A$2:$B$803,2,FALSE)</f>
        <v>#N/A</v>
      </c>
      <c r="G547" s="2" t="e">
        <f t="shared" si="26"/>
        <v>#N/A</v>
      </c>
      <c r="I547" t="s">
        <v>4554</v>
      </c>
      <c r="J547" t="s">
        <v>4554</v>
      </c>
      <c r="K547" t="s">
        <v>4566</v>
      </c>
    </row>
    <row r="548" spans="1:11" ht="34" x14ac:dyDescent="0.2">
      <c r="A548" s="1" t="s">
        <v>544</v>
      </c>
      <c r="B548" s="3" t="str">
        <f>VLOOKUP(A548,'Q2 Animal'!$A$2:$B$2070,2,FALSE)</f>
        <v>2319739201390727,2,"{""[test_rep_animal, test_obs_animal_sale]"":1}"</v>
      </c>
      <c r="C548" s="2">
        <f t="shared" si="24"/>
        <v>1</v>
      </c>
      <c r="D548" s="4" t="s">
        <v>3392</v>
      </c>
      <c r="E548" s="2">
        <f t="shared" si="25"/>
        <v>1</v>
      </c>
      <c r="F548" s="3" t="str">
        <f>VLOOKUP(A548,'Q3 Animal'!$A$2:$B$803,2,FALSE)</f>
        <v>2319739201390727,2,"{""[test_rep_animal, test_obs_animal_sale]"":1}"</v>
      </c>
      <c r="G548" s="2">
        <f t="shared" si="26"/>
        <v>2</v>
      </c>
      <c r="I548" t="s">
        <v>4553</v>
      </c>
      <c r="J548" t="s">
        <v>4553</v>
      </c>
      <c r="K548" t="s">
        <v>4553</v>
      </c>
    </row>
    <row r="549" spans="1:11" ht="51" x14ac:dyDescent="0.2">
      <c r="A549" s="1" t="s">
        <v>545</v>
      </c>
      <c r="B549" s="3" t="str">
        <f>VLOOKUP(A549,'Q2 Animal'!$A$2:$B$2070,2,FALSE)</f>
        <v>2397434490309061,2,"{""[test_rep_animal, test_COMP_FLAG_SUITABLE_FOR_ALL, test_obs_animal_consumption]"":1}"</v>
      </c>
      <c r="C549" s="2">
        <f t="shared" si="24"/>
        <v>1</v>
      </c>
      <c r="D549" s="4" t="s">
        <v>3393</v>
      </c>
      <c r="E549" s="2">
        <f t="shared" si="25"/>
        <v>1</v>
      </c>
      <c r="F549" s="3" t="str">
        <f>VLOOKUP(A549,'Q3 Animal'!$A$2:$B$803,2,FALSE)</f>
        <v>2397434490309061,2,"{""[test_rep_animal, test_COMP_FLAG_SUITABLE_FOR_ALL, test_obs_animal_consumption]"":1}"</v>
      </c>
      <c r="G549" s="2">
        <f t="shared" si="26"/>
        <v>2</v>
      </c>
      <c r="I549" t="s">
        <v>4554</v>
      </c>
      <c r="J549" t="s">
        <v>4554</v>
      </c>
      <c r="K549" t="s">
        <v>4554</v>
      </c>
    </row>
    <row r="550" spans="1:11" ht="85" x14ac:dyDescent="0.2">
      <c r="A550" s="1" t="s">
        <v>546</v>
      </c>
      <c r="B550" s="3" t="str">
        <f>VLOOKUP(A550,'Q2 Animal'!$A$2:$B$2070,2,FALSE)</f>
        <v>2302416066435313,2,"{""[test_rep_animal, test_obs_animal_products, test_COMP_FLAG_SUITABLE_FOR_ALL, test_obs_animal_name_mentioned, test_obs_animal_fur]"":1}"</v>
      </c>
      <c r="C550" s="2">
        <f t="shared" si="24"/>
        <v>0</v>
      </c>
      <c r="D550" s="4" t="s">
        <v>3394</v>
      </c>
      <c r="E550" s="2">
        <f t="shared" si="25"/>
        <v>1</v>
      </c>
      <c r="F550" s="3" t="str">
        <f>VLOOKUP(A550,'Q3 Animal'!$A$2:$B$803,2,FALSE)</f>
        <v>2302416066435313,2,"{""[test_rep_animal, test_obs_animal_products, test_COMP_FLAG_SUITABLE_FOR_ALL, test_obs_animal_name_mentioned, test_obs_animal_other]"":1}"</v>
      </c>
      <c r="G550" s="2">
        <f t="shared" si="26"/>
        <v>1</v>
      </c>
      <c r="I550" t="s">
        <v>4554</v>
      </c>
      <c r="J550" t="s">
        <v>4554</v>
      </c>
      <c r="K550" t="s">
        <v>4554</v>
      </c>
    </row>
    <row r="551" spans="1:11" ht="34" x14ac:dyDescent="0.2">
      <c r="A551" s="1" t="s">
        <v>547</v>
      </c>
      <c r="B551" s="3" t="str">
        <f>VLOOKUP(A551,'Q2 Animal'!$A$2:$B$2070,2,FALSE)</f>
        <v>2046263938802500,2,"{""[test_COMP_FLAG_SUITABLE_FOR_ALL]"":1}"</v>
      </c>
      <c r="C551" s="2">
        <f t="shared" si="24"/>
        <v>1</v>
      </c>
      <c r="D551" s="4" t="s">
        <v>1289</v>
      </c>
      <c r="E551" s="2">
        <f t="shared" si="25"/>
        <v>1</v>
      </c>
      <c r="F551" s="3" t="str">
        <f>VLOOKUP(A551,'Q3 Animal'!$A$2:$B$803,2,FALSE)</f>
        <v>2046263938802500,2,"{""[test_COMP_FLAG_SUITABLE_FOR_ALL]"":1}"</v>
      </c>
      <c r="G551" s="2">
        <f t="shared" si="26"/>
        <v>2</v>
      </c>
      <c r="I551" t="s">
        <v>4554</v>
      </c>
      <c r="J551" t="s">
        <v>4554</v>
      </c>
      <c r="K551" t="s">
        <v>4554</v>
      </c>
    </row>
    <row r="552" spans="1:11" ht="34" x14ac:dyDescent="0.2">
      <c r="A552" s="1" t="s">
        <v>548</v>
      </c>
      <c r="B552" s="3" t="str">
        <f>VLOOKUP(A552,'Q2 Animal'!$A$2:$B$2070,2,FALSE)</f>
        <v>2486091681462718,2,"{""[test_COMP_FLAG_SUITABLE_FOR_ALL]"":1}"</v>
      </c>
      <c r="C552" s="2">
        <f t="shared" si="24"/>
        <v>1</v>
      </c>
      <c r="D552" s="4" t="s">
        <v>1290</v>
      </c>
      <c r="E552" s="2">
        <f t="shared" si="25"/>
        <v>1</v>
      </c>
      <c r="F552" s="3" t="str">
        <f>VLOOKUP(A552,'Q3 Animal'!$A$2:$B$803,2,FALSE)</f>
        <v>2486091681462718,2,"{""[test_COMP_FLAG_SUITABLE_FOR_ALL]"":1}"</v>
      </c>
      <c r="G552" s="2">
        <f t="shared" si="26"/>
        <v>2</v>
      </c>
      <c r="I552" t="s">
        <v>4554</v>
      </c>
      <c r="J552" t="s">
        <v>4554</v>
      </c>
      <c r="K552" t="s">
        <v>4554</v>
      </c>
    </row>
    <row r="553" spans="1:11" ht="34" x14ac:dyDescent="0.2">
      <c r="A553" s="1" t="s">
        <v>549</v>
      </c>
      <c r="B553" s="3" t="str">
        <f>VLOOKUP(A553,'Q2 Animal'!$A$2:$B$2070,2,FALSE)</f>
        <v>2073713186048526,2,"{""[test_COMP_FLAG_SUITABLE_FOR_ALL]"":1}"</v>
      </c>
      <c r="C553" s="2">
        <f t="shared" si="24"/>
        <v>1</v>
      </c>
      <c r="D553" s="4" t="s">
        <v>1291</v>
      </c>
      <c r="E553" s="2">
        <f t="shared" si="25"/>
        <v>1</v>
      </c>
      <c r="F553" s="3" t="str">
        <f>VLOOKUP(A553,'Q3 Animal'!$A$2:$B$803,2,FALSE)</f>
        <v>2073713186048526,2,"{""[test_COMP_FLAG_SUITABLE_FOR_ALL]"":1}"</v>
      </c>
      <c r="G553" s="2">
        <f t="shared" si="26"/>
        <v>2</v>
      </c>
      <c r="I553" t="s">
        <v>4554</v>
      </c>
      <c r="J553" t="s">
        <v>4554</v>
      </c>
      <c r="K553" t="s">
        <v>4554</v>
      </c>
    </row>
    <row r="554" spans="1:11" ht="51" x14ac:dyDescent="0.2">
      <c r="A554" s="1" t="s">
        <v>550</v>
      </c>
      <c r="B554" s="3" t="str">
        <f>VLOOKUP(A554,'Q2 Animal'!$A$2:$B$2070,2,FALSE)</f>
        <v>1938196122894398,2,"{""[test_COMP_FLAG_SUITABLE_FOR_ALL]"":1}"</v>
      </c>
      <c r="C554" s="2">
        <f t="shared" si="24"/>
        <v>1</v>
      </c>
      <c r="D554" s="4" t="s">
        <v>1292</v>
      </c>
      <c r="E554" s="2" t="e">
        <f t="shared" si="25"/>
        <v>#N/A</v>
      </c>
      <c r="F554" s="3" t="e">
        <f>VLOOKUP(A554,'Q3 Animal'!$A$2:$B$803,2,FALSE)</f>
        <v>#N/A</v>
      </c>
      <c r="G554" s="2" t="e">
        <f t="shared" si="26"/>
        <v>#N/A</v>
      </c>
      <c r="I554" t="s">
        <v>4554</v>
      </c>
      <c r="J554" t="s">
        <v>4554</v>
      </c>
      <c r="K554" t="s">
        <v>4566</v>
      </c>
    </row>
    <row r="555" spans="1:11" ht="51" x14ac:dyDescent="0.2">
      <c r="A555" s="1" t="s">
        <v>551</v>
      </c>
      <c r="B555" s="3" t="str">
        <f>VLOOKUP(A555,'Q2 Animal'!$A$2:$B$2070,2,FALSE)</f>
        <v>2654685551238534,2,"{""[test_COMP_FLAG_SUITABLE_FOR_ALL]"":1}"</v>
      </c>
      <c r="C555" s="2">
        <f t="shared" si="24"/>
        <v>1</v>
      </c>
      <c r="D555" s="4" t="s">
        <v>1293</v>
      </c>
      <c r="E555" s="2">
        <f t="shared" si="25"/>
        <v>0</v>
      </c>
      <c r="F555" s="3" t="str">
        <f>VLOOKUP(A555,'Q3 Animal'!$A$2:$B$803,2,FALSE)</f>
        <v>2654685551238534,2,"{""[test_obs_services, test_obs_other_services, test_rep_services]"":1}"</v>
      </c>
      <c r="G555" s="2">
        <f t="shared" si="26"/>
        <v>1</v>
      </c>
      <c r="I555" t="s">
        <v>4554</v>
      </c>
      <c r="J555" t="s">
        <v>4554</v>
      </c>
      <c r="K555" t="s">
        <v>4556</v>
      </c>
    </row>
    <row r="556" spans="1:11" ht="34" x14ac:dyDescent="0.2">
      <c r="A556" s="1" t="s">
        <v>552</v>
      </c>
      <c r="B556" s="3" t="str">
        <f>VLOOKUP(A556,'Q2 Animal'!$A$2:$B$2070,2,FALSE)</f>
        <v>2061114070650266,2,"{""[test_COMP_FLAG_SUITABLE_FOR_ALL]"":1}"</v>
      </c>
      <c r="C556" s="2">
        <f t="shared" si="24"/>
        <v>1</v>
      </c>
      <c r="D556" s="4" t="s">
        <v>1294</v>
      </c>
      <c r="E556" s="2">
        <f t="shared" si="25"/>
        <v>1</v>
      </c>
      <c r="F556" s="3" t="str">
        <f>VLOOKUP(A556,'Q3 Animal'!$A$2:$B$803,2,FALSE)</f>
        <v>2061114070650266,2,"{""[test_COMP_FLAG_SUITABLE_FOR_ALL]"":1}"</v>
      </c>
      <c r="G556" s="2">
        <f t="shared" si="26"/>
        <v>2</v>
      </c>
      <c r="I556" t="s">
        <v>4554</v>
      </c>
      <c r="J556" t="s">
        <v>4554</v>
      </c>
      <c r="K556" t="s">
        <v>4554</v>
      </c>
    </row>
    <row r="557" spans="1:11" ht="51" x14ac:dyDescent="0.2">
      <c r="A557" s="1" t="s">
        <v>553</v>
      </c>
      <c r="B557" s="3" t="str">
        <f>VLOOKUP(A557,'Q2 Animal'!$A$2:$B$2070,2,FALSE)</f>
        <v>1636939383076309,2,"{""[test_rep_animal, test_obs_animal_sale]"":1}"</v>
      </c>
      <c r="C557" s="2">
        <f t="shared" si="24"/>
        <v>0</v>
      </c>
      <c r="D557" s="4" t="s">
        <v>3395</v>
      </c>
      <c r="E557" s="2">
        <f t="shared" si="25"/>
        <v>0</v>
      </c>
      <c r="F557" s="3" t="str">
        <f>VLOOKUP(A557,'Q3 Animal'!$A$2:$B$803,2,FALSE)</f>
        <v>1636939383076309,2,"{""[test_rep_animal, test_obs_animal_sale]"":1}"</v>
      </c>
      <c r="G557" s="2">
        <f t="shared" si="26"/>
        <v>0</v>
      </c>
      <c r="I557" t="s">
        <v>4553</v>
      </c>
      <c r="J557" t="s">
        <v>4554</v>
      </c>
      <c r="K557" t="s">
        <v>4553</v>
      </c>
    </row>
    <row r="558" spans="1:11" ht="51" x14ac:dyDescent="0.2">
      <c r="A558" s="1" t="s">
        <v>554</v>
      </c>
      <c r="B558" s="3" t="str">
        <f>VLOOKUP(A558,'Q2 Animal'!$A$2:$B$2070,2,FALSE)</f>
        <v>2300537323342472,2,"{""[test_rep_animal, test_COMP_FLAG_SUITABLE_FOR_ALL, test_obs_animal_consumption]"":1}"</v>
      </c>
      <c r="C558" s="2">
        <f t="shared" si="24"/>
        <v>1</v>
      </c>
      <c r="D558" s="4" t="s">
        <v>3396</v>
      </c>
      <c r="E558" s="2">
        <f t="shared" si="25"/>
        <v>1</v>
      </c>
      <c r="F558" s="3" t="str">
        <f>VLOOKUP(A558,'Q3 Animal'!$A$2:$B$803,2,FALSE)</f>
        <v>2300537323342472,2,"{""[test_rep_animal, test_COMP_FLAG_SUITABLE_FOR_ALL, test_obs_animal_consumption]"":1}"</v>
      </c>
      <c r="G558" s="2">
        <f t="shared" si="26"/>
        <v>2</v>
      </c>
      <c r="I558" t="s">
        <v>4554</v>
      </c>
      <c r="J558" t="s">
        <v>4554</v>
      </c>
      <c r="K558" t="s">
        <v>4554</v>
      </c>
    </row>
    <row r="559" spans="1:11" ht="51" x14ac:dyDescent="0.2">
      <c r="A559" s="1" t="s">
        <v>555</v>
      </c>
      <c r="B559" s="3" t="str">
        <f>VLOOKUP(A559,'Q2 Animal'!$A$2:$B$2070,2,FALSE)</f>
        <v>2100226106764405,2,"{""[test_rep_animal, test_obs_animal_products, test_COMP_FLAG_SUITABLE_FOR_ALL, test_obs_animal_name_mentioned, test_obs_animal_skin]"":1}"</v>
      </c>
      <c r="C559" s="2">
        <f t="shared" si="24"/>
        <v>0</v>
      </c>
      <c r="D559" s="4" t="s">
        <v>1295</v>
      </c>
      <c r="E559" s="2">
        <f t="shared" si="25"/>
        <v>0</v>
      </c>
      <c r="F559" s="3" t="str">
        <f>VLOOKUP(A559,'Q3 Animal'!$A$2:$B$803,2,FALSE)</f>
        <v>2100226106764405,2,"{""[test_rep_animal, test_obs_animal_products, test_COMP_FLAG_SUITABLE_FOR_ALL, test_obs_animal_name_mentioned, test_obs_animal_skin]"":1}"</v>
      </c>
      <c r="G559" s="2">
        <f t="shared" si="26"/>
        <v>0</v>
      </c>
      <c r="I559" t="s">
        <v>4554</v>
      </c>
      <c r="J559" t="s">
        <v>4554</v>
      </c>
      <c r="K559" t="s">
        <v>4554</v>
      </c>
    </row>
    <row r="560" spans="1:11" ht="51" x14ac:dyDescent="0.2">
      <c r="A560" s="1" t="s">
        <v>556</v>
      </c>
      <c r="B560" s="3" t="str">
        <f>VLOOKUP(A560,'Q2 Animal'!$A$2:$B$2070,2,FALSE)</f>
        <v>1998058006983759,2,"{""[test_COMP_FLAG_SUITABLE_FOR_ALL]"":1}"</v>
      </c>
      <c r="C560" s="2">
        <f t="shared" si="24"/>
        <v>0</v>
      </c>
      <c r="D560" s="4" t="s">
        <v>3397</v>
      </c>
      <c r="E560" s="2">
        <f t="shared" si="25"/>
        <v>1</v>
      </c>
      <c r="F560" s="3" t="str">
        <f>VLOOKUP(A560,'Q3 Animal'!$A$2:$B$803,2,FALSE)</f>
        <v>1998058006983759,2,"{""[test_rep_animal, test_obs_animal_sale]"":1}"</v>
      </c>
      <c r="G560" s="2">
        <f t="shared" si="26"/>
        <v>1</v>
      </c>
      <c r="I560" t="s">
        <v>4554</v>
      </c>
      <c r="J560" t="s">
        <v>4553</v>
      </c>
      <c r="K560" t="s">
        <v>4553</v>
      </c>
    </row>
    <row r="561" spans="1:11" ht="51" x14ac:dyDescent="0.2">
      <c r="A561" s="1" t="s">
        <v>557</v>
      </c>
      <c r="B561" s="3" t="str">
        <f>VLOOKUP(A561,'Q2 Animal'!$A$2:$B$2070,2,FALSE)</f>
        <v>2155520927869420,2,"{""[test_COMP_FLAG_SUITABLE_FOR_ALL]"":1}"</v>
      </c>
      <c r="C561" s="2">
        <f t="shared" si="24"/>
        <v>1</v>
      </c>
      <c r="D561" s="4" t="s">
        <v>1296</v>
      </c>
      <c r="E561" s="2">
        <f t="shared" si="25"/>
        <v>0</v>
      </c>
      <c r="F561" s="3" t="str">
        <f>VLOOKUP(A561,'Q3 Animal'!$A$2:$B$803,2,FALSE)</f>
        <v>2155520927869420,2,"{""[test_COMP_FLAG_SUITABLE_FOR_ALL]"":2}"</v>
      </c>
      <c r="G561" s="2">
        <f t="shared" si="26"/>
        <v>1</v>
      </c>
      <c r="I561" t="s">
        <v>4554</v>
      </c>
      <c r="J561" t="s">
        <v>4554</v>
      </c>
      <c r="K561" t="s">
        <v>4554</v>
      </c>
    </row>
    <row r="562" spans="1:11" ht="51" x14ac:dyDescent="0.2">
      <c r="A562" s="1" t="s">
        <v>558</v>
      </c>
      <c r="B562" s="3" t="str">
        <f>VLOOKUP(A562,'Q2 Animal'!$A$2:$B$2070,2,FALSE)</f>
        <v>2077104955717895,2,"{""[test_rep_animal, test_obs_animal_sale]"":1}"</v>
      </c>
      <c r="C562" s="2">
        <f t="shared" si="24"/>
        <v>0</v>
      </c>
      <c r="D562" s="4" t="s">
        <v>3398</v>
      </c>
      <c r="E562" s="2">
        <f t="shared" si="25"/>
        <v>0</v>
      </c>
      <c r="F562" s="3" t="str">
        <f>VLOOKUP(A562,'Q3 Animal'!$A$2:$B$803,2,FALSE)</f>
        <v>2077104955717895,2,"{""[test_rep_animal, test_obs_animal_sale]"":1}"</v>
      </c>
      <c r="G562" s="2">
        <f t="shared" si="26"/>
        <v>0</v>
      </c>
      <c r="I562" t="s">
        <v>4553</v>
      </c>
      <c r="J562" t="s">
        <v>4553</v>
      </c>
      <c r="K562" t="s">
        <v>4553</v>
      </c>
    </row>
    <row r="563" spans="1:11" ht="34" x14ac:dyDescent="0.2">
      <c r="A563" s="1" t="s">
        <v>559</v>
      </c>
      <c r="B563" s="3" t="str">
        <f>VLOOKUP(A563,'Q2 Animal'!$A$2:$B$2070,2,FALSE)</f>
        <v>2463533760385451,2,"{""[test_COMP_FLAG_SUITABLE_FOR_ALL]"":1}"</v>
      </c>
      <c r="C563" s="2">
        <f t="shared" si="24"/>
        <v>1</v>
      </c>
      <c r="D563" s="4" t="s">
        <v>1297</v>
      </c>
      <c r="E563" s="2">
        <f t="shared" si="25"/>
        <v>1</v>
      </c>
      <c r="F563" s="3" t="str">
        <f>VLOOKUP(A563,'Q3 Animal'!$A$2:$B$803,2,FALSE)</f>
        <v>2463533760385451,2,"{""[test_COMP_FLAG_SUITABLE_FOR_ALL]"":1}"</v>
      </c>
      <c r="G563" s="2">
        <f t="shared" si="26"/>
        <v>2</v>
      </c>
      <c r="I563" t="s">
        <v>4554</v>
      </c>
      <c r="J563" t="s">
        <v>4554</v>
      </c>
      <c r="K563" t="s">
        <v>4554</v>
      </c>
    </row>
    <row r="564" spans="1:11" ht="51" x14ac:dyDescent="0.2">
      <c r="A564" s="1" t="s">
        <v>560</v>
      </c>
      <c r="B564" s="3" t="str">
        <f>VLOOKUP(A564,'Q2 Animal'!$A$2:$B$2070,2,FALSE)</f>
        <v>2076020722483172,2,"{""[test_COMP_FLAG_SUITABLE_FOR_ALL]"":1}"</v>
      </c>
      <c r="C564" s="2">
        <f t="shared" si="24"/>
        <v>1</v>
      </c>
      <c r="D564" s="4" t="s">
        <v>1298</v>
      </c>
      <c r="E564" s="2">
        <f t="shared" si="25"/>
        <v>0</v>
      </c>
      <c r="F564" s="3" t="str">
        <f>VLOOKUP(A564,'Q3 Animal'!$A$2:$B$803,2,FALSE)</f>
        <v>2076020722483172,2,"{""[test_rep_nonproduct, test_obs_nointent, test_pil_nointent_nonprod]"":1}"</v>
      </c>
      <c r="G564" s="2">
        <f t="shared" si="26"/>
        <v>1</v>
      </c>
      <c r="I564" t="s">
        <v>4554</v>
      </c>
      <c r="J564" t="s">
        <v>4554</v>
      </c>
      <c r="K564" t="s">
        <v>4555</v>
      </c>
    </row>
    <row r="565" spans="1:11" ht="34" x14ac:dyDescent="0.2">
      <c r="A565" s="1" t="s">
        <v>561</v>
      </c>
      <c r="B565" s="3" t="str">
        <f>VLOOKUP(A565,'Q2 Animal'!$A$2:$B$2070,2,FALSE)</f>
        <v>2367859683264369,2,"{""[test_COMP_FLAG_SUITABLE_FOR_ALL]"":1}"</v>
      </c>
      <c r="C565" s="2">
        <f t="shared" si="24"/>
        <v>1</v>
      </c>
      <c r="D565" s="4" t="s">
        <v>1299</v>
      </c>
      <c r="E565" s="2">
        <f t="shared" si="25"/>
        <v>1</v>
      </c>
      <c r="F565" s="3" t="str">
        <f>VLOOKUP(A565,'Q3 Animal'!$A$2:$B$803,2,FALSE)</f>
        <v>2367859683264369,2,"{""[test_COMP_FLAG_SUITABLE_FOR_ALL]"":1}"</v>
      </c>
      <c r="G565" s="2">
        <f t="shared" si="26"/>
        <v>2</v>
      </c>
      <c r="I565" t="s">
        <v>4554</v>
      </c>
      <c r="J565" t="s">
        <v>4554</v>
      </c>
      <c r="K565" t="s">
        <v>4554</v>
      </c>
    </row>
    <row r="566" spans="1:11" ht="85" x14ac:dyDescent="0.2">
      <c r="A566" s="1" t="s">
        <v>562</v>
      </c>
      <c r="B566" s="3" t="str">
        <f>VLOOKUP(A566,'Q2 Animal'!$A$2:$B$2070,2,FALSE)</f>
        <v>2481612758547646,2,"{""[test_rep_animal, test_obs_animal_products, test_COMP_FLAG_SUITABLE_FOR_ALL, test_obs_animal_name_mentioned, test_obs_animal_other]"":1}"</v>
      </c>
      <c r="C566" s="2">
        <f t="shared" si="24"/>
        <v>0</v>
      </c>
      <c r="D566" s="4" t="s">
        <v>3399</v>
      </c>
      <c r="E566" s="2">
        <f t="shared" si="25"/>
        <v>0</v>
      </c>
      <c r="F566" s="3" t="str">
        <f>VLOOKUP(A566,'Q3 Animal'!$A$2:$B$803,2,FALSE)</f>
        <v>2481612758547646,2,"{""[test_rep_animal, test_obs_animal_products, test_COMP_FLAG_SUITABLE_FOR_ALL, test_obs_animal_name_mentioned, test_obs_animal_bone, test_obs_animal_organs]"":1}"</v>
      </c>
      <c r="G566" s="2">
        <f t="shared" si="26"/>
        <v>0</v>
      </c>
      <c r="I566" t="s">
        <v>4554</v>
      </c>
      <c r="J566" t="s">
        <v>4554</v>
      </c>
      <c r="K566" t="s">
        <v>4554</v>
      </c>
    </row>
    <row r="567" spans="1:11" ht="51" x14ac:dyDescent="0.2">
      <c r="A567" s="1" t="s">
        <v>563</v>
      </c>
      <c r="B567" s="3" t="str">
        <f>VLOOKUP(A567,'Q2 Animal'!$A$2:$B$2070,2,FALSE)</f>
        <v>2406033102771886,2,"{""[test_rep_nonproduct, test_obs_nointent, test_pil_nonproduct_lookingtobuy]"":1}"</v>
      </c>
      <c r="C567" s="2">
        <f t="shared" si="24"/>
        <v>1</v>
      </c>
      <c r="D567" s="4" t="s">
        <v>3400</v>
      </c>
      <c r="E567" s="2" t="e">
        <f t="shared" si="25"/>
        <v>#N/A</v>
      </c>
      <c r="F567" s="3" t="e">
        <f>VLOOKUP(A567,'Q3 Animal'!$A$2:$B$803,2,FALSE)</f>
        <v>#N/A</v>
      </c>
      <c r="G567" s="2" t="e">
        <f t="shared" si="26"/>
        <v>#N/A</v>
      </c>
      <c r="I567" t="s">
        <v>4555</v>
      </c>
      <c r="J567" t="s">
        <v>4555</v>
      </c>
      <c r="K567" t="s">
        <v>4566</v>
      </c>
    </row>
    <row r="568" spans="1:11" ht="34" x14ac:dyDescent="0.2">
      <c r="A568" s="1" t="s">
        <v>564</v>
      </c>
      <c r="B568" s="3" t="str">
        <f>VLOOKUP(A568,'Q2 Animal'!$A$2:$B$2070,2,FALSE)</f>
        <v>2070419556405436,2,"{""[test_rep_animal, test_obs_animal_sale]"":1}"</v>
      </c>
      <c r="C568" s="2">
        <f t="shared" si="24"/>
        <v>1</v>
      </c>
      <c r="D568" s="4" t="s">
        <v>3401</v>
      </c>
      <c r="E568" s="2">
        <f t="shared" si="25"/>
        <v>1</v>
      </c>
      <c r="F568" s="3" t="str">
        <f>VLOOKUP(A568,'Q3 Animal'!$A$2:$B$803,2,FALSE)</f>
        <v>2070419556405436,2,"{""[test_rep_animal, test_obs_animal_sale]"":1}"</v>
      </c>
      <c r="G568" s="2">
        <f t="shared" si="26"/>
        <v>2</v>
      </c>
      <c r="I568" t="s">
        <v>4553</v>
      </c>
      <c r="J568" t="s">
        <v>4553</v>
      </c>
      <c r="K568" t="s">
        <v>4553</v>
      </c>
    </row>
    <row r="569" spans="1:11" ht="51" x14ac:dyDescent="0.2">
      <c r="A569" s="1" t="s">
        <v>565</v>
      </c>
      <c r="B569" s="3" t="str">
        <f>VLOOKUP(A569,'Q2 Animal'!$A$2:$B$2070,2,FALSE)</f>
        <v>2017070708372421,2,"{""[test_COMP_FLAG_SUITABLE_FOR_ALL]"":1}"</v>
      </c>
      <c r="C569" s="2">
        <f t="shared" si="24"/>
        <v>1</v>
      </c>
      <c r="D569" s="4" t="s">
        <v>1300</v>
      </c>
      <c r="E569" s="2" t="e">
        <f t="shared" si="25"/>
        <v>#N/A</v>
      </c>
      <c r="F569" s="3" t="e">
        <f>VLOOKUP(A569,'Q3 Animal'!$A$2:$B$803,2,FALSE)</f>
        <v>#N/A</v>
      </c>
      <c r="G569" s="2" t="e">
        <f t="shared" si="26"/>
        <v>#N/A</v>
      </c>
      <c r="I569" t="s">
        <v>4554</v>
      </c>
      <c r="J569" t="s">
        <v>4554</v>
      </c>
      <c r="K569" t="s">
        <v>4566</v>
      </c>
    </row>
    <row r="570" spans="1:11" ht="34" x14ac:dyDescent="0.2">
      <c r="A570" s="1" t="s">
        <v>566</v>
      </c>
      <c r="B570" s="3" t="str">
        <f>VLOOKUP(A570,'Q2 Animal'!$A$2:$B$2070,2,FALSE)</f>
        <v>2022822894431903,2,"{""[test_COMP_FLAG_SUITABLE_FOR_ALL]"":1}"</v>
      </c>
      <c r="C570" s="2">
        <f t="shared" si="24"/>
        <v>1</v>
      </c>
      <c r="D570" s="4" t="s">
        <v>1301</v>
      </c>
      <c r="E570" s="2">
        <f t="shared" si="25"/>
        <v>1</v>
      </c>
      <c r="F570" s="3" t="str">
        <f>VLOOKUP(A570,'Q3 Animal'!$A$2:$B$803,2,FALSE)</f>
        <v>2022822894431903,2,"{""[test_COMP_FLAG_SUITABLE_FOR_ALL]"":1}"</v>
      </c>
      <c r="G570" s="2">
        <f t="shared" si="26"/>
        <v>2</v>
      </c>
      <c r="I570" t="s">
        <v>4554</v>
      </c>
      <c r="J570" t="s">
        <v>4554</v>
      </c>
      <c r="K570" t="s">
        <v>4554</v>
      </c>
    </row>
    <row r="571" spans="1:11" ht="51" x14ac:dyDescent="0.2">
      <c r="A571" s="1" t="s">
        <v>567</v>
      </c>
      <c r="B571" s="3" t="str">
        <f>VLOOKUP(A571,'Q2 Animal'!$A$2:$B$2070,2,FALSE)</f>
        <v>2158862497505717,2,"{""[test_COMP_FLAG_SUITABLE_FOR_ALL]"":1}"</v>
      </c>
      <c r="C571" s="2">
        <f t="shared" si="24"/>
        <v>1</v>
      </c>
      <c r="D571" s="4" t="s">
        <v>1302</v>
      </c>
      <c r="E571" s="2">
        <f t="shared" si="25"/>
        <v>0</v>
      </c>
      <c r="F571" s="3" t="str">
        <f>VLOOKUP(A571,'Q3 Animal'!$A$2:$B$803,2,FALSE)</f>
        <v>2158862497505717,2,"{""[test_rep_nonproduct, test_obs_nointent, test_pil_nointent_nonprod]"":1}"</v>
      </c>
      <c r="G571" s="2">
        <f t="shared" si="26"/>
        <v>1</v>
      </c>
      <c r="I571" t="s">
        <v>4554</v>
      </c>
      <c r="J571" t="s">
        <v>4554</v>
      </c>
      <c r="K571" t="s">
        <v>4555</v>
      </c>
    </row>
    <row r="572" spans="1:11" ht="51" x14ac:dyDescent="0.2">
      <c r="A572" s="1" t="s">
        <v>568</v>
      </c>
      <c r="B572" s="3" t="str">
        <f>VLOOKUP(A572,'Q2 Animal'!$A$2:$B$2070,2,FALSE)</f>
        <v>2168188023228058,2,"{""[test_COMP_FLAG_SUITABLE_FOR_ALL]"":1}"</v>
      </c>
      <c r="C572" s="2">
        <f t="shared" si="24"/>
        <v>1</v>
      </c>
      <c r="D572" s="4" t="s">
        <v>1303</v>
      </c>
      <c r="E572" s="2">
        <f t="shared" si="25"/>
        <v>0</v>
      </c>
      <c r="F572" s="3" t="str">
        <f>VLOOKUP(A572,'Q3 Animal'!$A$2:$B$803,2,FALSE)</f>
        <v>2168188023228058,2,"{""[test_COMP_FLAG_SUITABLE_FOR_ALL]"":2}"</v>
      </c>
      <c r="G572" s="2">
        <f t="shared" si="26"/>
        <v>1</v>
      </c>
      <c r="I572" t="s">
        <v>4554</v>
      </c>
      <c r="J572" t="s">
        <v>4554</v>
      </c>
      <c r="K572" t="s">
        <v>4554</v>
      </c>
    </row>
    <row r="573" spans="1:11" ht="34" x14ac:dyDescent="0.2">
      <c r="A573" s="1" t="s">
        <v>569</v>
      </c>
      <c r="B573" s="3" t="str">
        <f>VLOOKUP(A573,'Q2 Animal'!$A$2:$B$2070,2,FALSE)</f>
        <v>2509951949022011,2,"{""[test_COMP_FLAG_SUITABLE_FOR_ALL]"":1}"</v>
      </c>
      <c r="C573" s="2">
        <f t="shared" si="24"/>
        <v>1</v>
      </c>
      <c r="D573" s="4" t="s">
        <v>1304</v>
      </c>
      <c r="E573" s="2">
        <f t="shared" si="25"/>
        <v>1</v>
      </c>
      <c r="F573" s="3" t="str">
        <f>VLOOKUP(A573,'Q3 Animal'!$A$2:$B$803,2,FALSE)</f>
        <v>2509951949022011,2,"{""[test_COMP_FLAG_SUITABLE_FOR_ALL]"":1}"</v>
      </c>
      <c r="G573" s="2">
        <f t="shared" si="26"/>
        <v>2</v>
      </c>
      <c r="I573" t="s">
        <v>4554</v>
      </c>
      <c r="J573" t="s">
        <v>4554</v>
      </c>
      <c r="K573" t="s">
        <v>4554</v>
      </c>
    </row>
    <row r="574" spans="1:11" ht="51" x14ac:dyDescent="0.2">
      <c r="A574" s="1" t="s">
        <v>570</v>
      </c>
      <c r="B574" s="3" t="str">
        <f>VLOOKUP(A574,'Q2 Animal'!$A$2:$B$2070,2,FALSE)</f>
        <v>2190917770951284,2,"{""[test_COMP_FLAG_SUITABLE_FOR_ALL]"":1}"</v>
      </c>
      <c r="C574" s="2">
        <f t="shared" si="24"/>
        <v>1</v>
      </c>
      <c r="D574" s="4" t="s">
        <v>1305</v>
      </c>
      <c r="E574" s="2" t="e">
        <f t="shared" si="25"/>
        <v>#N/A</v>
      </c>
      <c r="F574" s="3" t="e">
        <f>VLOOKUP(A574,'Q3 Animal'!$A$2:$B$803,2,FALSE)</f>
        <v>#N/A</v>
      </c>
      <c r="G574" s="2" t="e">
        <f t="shared" si="26"/>
        <v>#N/A</v>
      </c>
      <c r="I574" t="s">
        <v>4554</v>
      </c>
      <c r="J574" t="s">
        <v>4554</v>
      </c>
      <c r="K574" t="s">
        <v>4566</v>
      </c>
    </row>
    <row r="575" spans="1:11" ht="34" x14ac:dyDescent="0.2">
      <c r="A575" s="1" t="s">
        <v>571</v>
      </c>
      <c r="B575" s="3" t="str">
        <f>VLOOKUP(A575,'Q2 Animal'!$A$2:$B$2070,2,FALSE)</f>
        <v>1889175567877642,2,"{""[test_COMP_FLAG_SUITABLE_FOR_ALL]"":1}"</v>
      </c>
      <c r="C575" s="2">
        <f t="shared" si="24"/>
        <v>1</v>
      </c>
      <c r="D575" s="4" t="s">
        <v>1306</v>
      </c>
      <c r="E575" s="2">
        <f t="shared" si="25"/>
        <v>1</v>
      </c>
      <c r="F575" s="3" t="str">
        <f>VLOOKUP(A575,'Q3 Animal'!$A$2:$B$803,2,FALSE)</f>
        <v>1889175567877642,2,"{""[test_COMP_FLAG_SUITABLE_FOR_ALL]"":1}"</v>
      </c>
      <c r="G575" s="2">
        <f t="shared" si="26"/>
        <v>2</v>
      </c>
      <c r="I575" t="s">
        <v>4554</v>
      </c>
      <c r="J575" t="s">
        <v>4554</v>
      </c>
      <c r="K575" t="s">
        <v>4554</v>
      </c>
    </row>
    <row r="576" spans="1:11" ht="34" x14ac:dyDescent="0.2">
      <c r="A576" s="1" t="s">
        <v>572</v>
      </c>
      <c r="B576" s="3" t="str">
        <f>VLOOKUP(A576,'Q2 Animal'!$A$2:$B$2070,2,FALSE)</f>
        <v>1547769548659772,2,"{""[test_rep_animal, test_obs_animal_sale]"":1}"</v>
      </c>
      <c r="C576" s="2">
        <f t="shared" si="24"/>
        <v>1</v>
      </c>
      <c r="D576" s="4" t="s">
        <v>3402</v>
      </c>
      <c r="E576" s="2">
        <f t="shared" si="25"/>
        <v>1</v>
      </c>
      <c r="F576" s="3" t="str">
        <f>VLOOKUP(A576,'Q3 Animal'!$A$2:$B$803,2,FALSE)</f>
        <v>1547769548659772,2,"{""[test_rep_animal, test_obs_animal_sale]"":1}"</v>
      </c>
      <c r="G576" s="2">
        <f t="shared" si="26"/>
        <v>2</v>
      </c>
      <c r="I576" t="s">
        <v>4553</v>
      </c>
      <c r="J576" t="s">
        <v>4553</v>
      </c>
      <c r="K576" t="s">
        <v>4553</v>
      </c>
    </row>
    <row r="577" spans="1:11" ht="34" x14ac:dyDescent="0.2">
      <c r="A577" s="1" t="s">
        <v>573</v>
      </c>
      <c r="B577" s="3" t="str">
        <f>VLOOKUP(A577,'Q2 Animal'!$A$2:$B$2070,2,FALSE)</f>
        <v>2322929131052483,2,"{""[test_COMP_FLAG_SUITABLE_FOR_ALL]"":1}"</v>
      </c>
      <c r="C577" s="2">
        <f t="shared" si="24"/>
        <v>1</v>
      </c>
      <c r="D577" s="4" t="s">
        <v>1307</v>
      </c>
      <c r="E577" s="2">
        <f t="shared" si="25"/>
        <v>1</v>
      </c>
      <c r="F577" s="3" t="str">
        <f>VLOOKUP(A577,'Q3 Animal'!$A$2:$B$803,2,FALSE)</f>
        <v>2322929131052483,2,"{""[test_COMP_FLAG_SUITABLE_FOR_ALL]"":1}"</v>
      </c>
      <c r="G577" s="2">
        <f t="shared" si="26"/>
        <v>2</v>
      </c>
      <c r="I577" t="s">
        <v>4554</v>
      </c>
      <c r="J577" t="s">
        <v>4554</v>
      </c>
      <c r="K577" t="s">
        <v>4554</v>
      </c>
    </row>
    <row r="578" spans="1:11" ht="34" x14ac:dyDescent="0.2">
      <c r="A578" s="1" t="s">
        <v>574</v>
      </c>
      <c r="B578" s="3" t="str">
        <f>VLOOKUP(A578,'Q2 Animal'!$A$2:$B$2070,2,FALSE)</f>
        <v>1238136492977942,2,"{""[test_rep_animal, test_obs_animal_sale]"":1}"</v>
      </c>
      <c r="C578" s="2">
        <f t="shared" si="24"/>
        <v>1</v>
      </c>
      <c r="D578" s="4" t="s">
        <v>3403</v>
      </c>
      <c r="E578" s="2">
        <f t="shared" si="25"/>
        <v>1</v>
      </c>
      <c r="F578" s="3" t="str">
        <f>VLOOKUP(A578,'Q3 Animal'!$A$2:$B$803,2,FALSE)</f>
        <v>1238136492977942,2,"{""[test_rep_animal, test_obs_animal_sale]"":1}"</v>
      </c>
      <c r="G578" s="2">
        <f t="shared" si="26"/>
        <v>2</v>
      </c>
      <c r="I578" t="s">
        <v>4553</v>
      </c>
      <c r="J578" t="s">
        <v>4553</v>
      </c>
      <c r="K578" t="s">
        <v>4553</v>
      </c>
    </row>
    <row r="579" spans="1:11" ht="68" x14ac:dyDescent="0.2">
      <c r="A579" s="1" t="s">
        <v>575</v>
      </c>
      <c r="B579" s="3" t="str">
        <f>VLOOKUP(A579,'Q2 Animal'!$A$2:$B$2070,2,FALSE)</f>
        <v>2159398957453600,2,"{""[test_rep_animal, test_obs_animal_products, test_COMP_FLAG_SUITABLE_FOR_ALL, test_obs_animal_authentic_product_mentioned, test_obs_animal_leather]"":1}"</v>
      </c>
      <c r="C579" s="2">
        <f t="shared" ref="C579:C642" si="27">IF(B579=D579,1,0)</f>
        <v>0</v>
      </c>
      <c r="D579" s="4" t="s">
        <v>3404</v>
      </c>
      <c r="E579" s="2">
        <f t="shared" ref="E579:E642" si="28">IF(D579=F579,1,0)</f>
        <v>1</v>
      </c>
      <c r="F579" s="3" t="str">
        <f>VLOOKUP(A579,'Q3 Animal'!$A$2:$B$803,2,FALSE)</f>
        <v>2159398957453600,2,"{""[test_rep_animal, test_obs_animal_products, test_obs_animal_no_mention, test_COMP_FLAG_SUITABLE_FOR_ALL, test_obs_animal_leather]"":1}"</v>
      </c>
      <c r="G579" s="2">
        <f t="shared" ref="G579:G642" si="29">SUM(C579,E579)</f>
        <v>1</v>
      </c>
      <c r="I579" t="s">
        <v>4554</v>
      </c>
      <c r="J579" t="s">
        <v>4554</v>
      </c>
      <c r="K579" t="s">
        <v>4554</v>
      </c>
    </row>
    <row r="580" spans="1:11" ht="51" x14ac:dyDescent="0.2">
      <c r="A580" s="1" t="s">
        <v>576</v>
      </c>
      <c r="B580" s="3" t="str">
        <f>VLOOKUP(A580,'Q2 Animal'!$A$2:$B$2070,2,FALSE)</f>
        <v>2024735040981451,2,"{""[test_COMP_FLAG_SUITABLE_FOR_ALL]"":1}"</v>
      </c>
      <c r="C580" s="2">
        <f t="shared" si="27"/>
        <v>1</v>
      </c>
      <c r="D580" s="4" t="s">
        <v>1308</v>
      </c>
      <c r="E580" s="2" t="e">
        <f t="shared" si="28"/>
        <v>#N/A</v>
      </c>
      <c r="F580" s="3" t="e">
        <f>VLOOKUP(A580,'Q3 Animal'!$A$2:$B$803,2,FALSE)</f>
        <v>#N/A</v>
      </c>
      <c r="G580" s="2" t="e">
        <f t="shared" si="29"/>
        <v>#N/A</v>
      </c>
      <c r="I580" t="s">
        <v>4554</v>
      </c>
      <c r="J580" t="s">
        <v>4554</v>
      </c>
      <c r="K580" t="s">
        <v>4566</v>
      </c>
    </row>
    <row r="581" spans="1:11" ht="51" x14ac:dyDescent="0.2">
      <c r="A581" s="1" t="s">
        <v>577</v>
      </c>
      <c r="B581" s="3" t="str">
        <f>VLOOKUP(A581,'Q2 Animal'!$A$2:$B$2070,2,FALSE)</f>
        <v>2125010880854374,2,"{""[test_COMP_FLAG_SUITABLE_FOR_ALL]"":1}"</v>
      </c>
      <c r="C581" s="2">
        <f t="shared" si="27"/>
        <v>1</v>
      </c>
      <c r="D581" s="4" t="s">
        <v>1309</v>
      </c>
      <c r="E581" s="2" t="e">
        <f t="shared" si="28"/>
        <v>#N/A</v>
      </c>
      <c r="F581" s="3" t="e">
        <f>VLOOKUP(A581,'Q3 Animal'!$A$2:$B$803,2,FALSE)</f>
        <v>#N/A</v>
      </c>
      <c r="G581" s="2" t="e">
        <f t="shared" si="29"/>
        <v>#N/A</v>
      </c>
      <c r="I581" t="s">
        <v>4554</v>
      </c>
      <c r="J581" t="s">
        <v>4554</v>
      </c>
      <c r="K581" t="s">
        <v>4566</v>
      </c>
    </row>
    <row r="582" spans="1:11" ht="51" x14ac:dyDescent="0.2">
      <c r="A582" s="1" t="s">
        <v>578</v>
      </c>
      <c r="B582" s="3" t="str">
        <f>VLOOKUP(A582,'Q2 Animal'!$A$2:$B$2070,2,FALSE)</f>
        <v>2148002675221951,2,"{""[test_rep_animal, test_obs_animal_sale]"":1}"</v>
      </c>
      <c r="C582" s="2">
        <f t="shared" si="27"/>
        <v>0</v>
      </c>
      <c r="D582" s="4" t="s">
        <v>3405</v>
      </c>
      <c r="E582" s="2">
        <f t="shared" si="28"/>
        <v>0</v>
      </c>
      <c r="F582" s="3" t="str">
        <f>VLOOKUP(A582,'Q3 Animal'!$A$2:$B$803,2,FALSE)</f>
        <v>2148002675221951,2,"{""[test_rep_nonproduct, test_obs_nointent, test_pil_nointent_nonprod]"":1}"</v>
      </c>
      <c r="G582" s="2">
        <f t="shared" si="29"/>
        <v>0</v>
      </c>
      <c r="I582" t="s">
        <v>4553</v>
      </c>
      <c r="J582" t="s">
        <v>4567</v>
      </c>
      <c r="K582" t="s">
        <v>4555</v>
      </c>
    </row>
    <row r="583" spans="1:11" ht="85" x14ac:dyDescent="0.2">
      <c r="A583" s="1" t="s">
        <v>579</v>
      </c>
      <c r="B583" s="3" t="str">
        <f>VLOOKUP(A583,'Q2 Animal'!$A$2:$B$2070,2,FALSE)</f>
        <v>2395291027209287,2,"{""[test_rep_animal, test_obs_animal_products, test_COMP_FLAG_SUITABLE_FOR_ALL, test_obs_animal_authentic_product_mentioned, test_obs_animal_leather]"":1}"</v>
      </c>
      <c r="C583" s="2">
        <f t="shared" si="27"/>
        <v>1</v>
      </c>
      <c r="D583" s="4" t="s">
        <v>3406</v>
      </c>
      <c r="E583" s="2">
        <f t="shared" si="28"/>
        <v>1</v>
      </c>
      <c r="F583" s="3" t="str">
        <f>VLOOKUP(A583,'Q3 Animal'!$A$2:$B$803,2,FALSE)</f>
        <v>2395291027209287,2,"{""[test_rep_animal, test_obs_animal_products, test_COMP_FLAG_SUITABLE_FOR_ALL, test_obs_animal_authentic_product_mentioned, test_obs_animal_leather]"":1}"</v>
      </c>
      <c r="G583" s="2">
        <f t="shared" si="29"/>
        <v>2</v>
      </c>
      <c r="I583" t="s">
        <v>4554</v>
      </c>
      <c r="J583" t="s">
        <v>4554</v>
      </c>
      <c r="K583" t="s">
        <v>4554</v>
      </c>
    </row>
    <row r="584" spans="1:11" ht="51" x14ac:dyDescent="0.2">
      <c r="A584" s="1" t="s">
        <v>580</v>
      </c>
      <c r="B584" s="3" t="e">
        <f>VLOOKUP(A584,'Q2 Animal'!$A$2:$B$2070,2,FALSE)</f>
        <v>#N/A</v>
      </c>
      <c r="D584" s="4" t="s">
        <v>3407</v>
      </c>
      <c r="E584" s="2" t="e">
        <f t="shared" si="28"/>
        <v>#N/A</v>
      </c>
      <c r="F584" s="3" t="e">
        <f>VLOOKUP(A584,'Q3 Animal'!$A$2:$B$803,2,FALSE)</f>
        <v>#N/A</v>
      </c>
      <c r="G584" s="2" t="e">
        <f t="shared" si="29"/>
        <v>#N/A</v>
      </c>
      <c r="I584" t="s">
        <v>4566</v>
      </c>
      <c r="J584" t="s">
        <v>4553</v>
      </c>
      <c r="K584" t="s">
        <v>4566</v>
      </c>
    </row>
    <row r="585" spans="1:11" ht="34" x14ac:dyDescent="0.2">
      <c r="A585" s="1" t="s">
        <v>581</v>
      </c>
      <c r="B585" s="3" t="str">
        <f>VLOOKUP(A585,'Q2 Animal'!$A$2:$B$2070,2,FALSE)</f>
        <v>1771084586330122,2,"{""[test_COMP_FLAG_SUITABLE_FOR_ALL]"":1}"</v>
      </c>
      <c r="C585" s="2">
        <f t="shared" si="27"/>
        <v>1</v>
      </c>
      <c r="D585" s="4" t="s">
        <v>1310</v>
      </c>
      <c r="E585" s="2">
        <f t="shared" si="28"/>
        <v>1</v>
      </c>
      <c r="F585" s="3" t="str">
        <f>VLOOKUP(A585,'Q3 Animal'!$A$2:$B$803,2,FALSE)</f>
        <v>1771084586330122,2,"{""[test_COMP_FLAG_SUITABLE_FOR_ALL]"":1}"</v>
      </c>
      <c r="G585" s="2">
        <f t="shared" si="29"/>
        <v>2</v>
      </c>
      <c r="I585" t="s">
        <v>4554</v>
      </c>
      <c r="J585" t="s">
        <v>4554</v>
      </c>
      <c r="K585" t="s">
        <v>4554</v>
      </c>
    </row>
    <row r="586" spans="1:11" ht="51" x14ac:dyDescent="0.2">
      <c r="A586" s="1" t="s">
        <v>582</v>
      </c>
      <c r="B586" s="3" t="str">
        <f>VLOOKUP(A586,'Q2 Animal'!$A$2:$B$2070,2,FALSE)</f>
        <v>2122487957809620,2,"{""[test_pil_lowquality, test_rep_nonproduct, test_obs_tickets_coupons, test_pil_nonproduct_promotions_tickets]"":1}"</v>
      </c>
      <c r="C586" s="2">
        <f t="shared" si="27"/>
        <v>1</v>
      </c>
      <c r="D586" s="4" t="s">
        <v>3408</v>
      </c>
      <c r="E586" s="2" t="e">
        <f t="shared" si="28"/>
        <v>#N/A</v>
      </c>
      <c r="F586" s="3" t="e">
        <f>VLOOKUP(A586,'Q3 Animal'!$A$2:$B$803,2,FALSE)</f>
        <v>#N/A</v>
      </c>
      <c r="G586" s="2" t="e">
        <f t="shared" si="29"/>
        <v>#N/A</v>
      </c>
      <c r="I586" t="s">
        <v>4555</v>
      </c>
      <c r="J586" t="s">
        <v>4555</v>
      </c>
      <c r="K586" t="s">
        <v>4566</v>
      </c>
    </row>
    <row r="587" spans="1:11" ht="85" x14ac:dyDescent="0.2">
      <c r="A587" s="1" t="s">
        <v>583</v>
      </c>
      <c r="B587" s="3" t="str">
        <f>VLOOKUP(A587,'Q2 Animal'!$A$2:$B$2070,2,FALSE)</f>
        <v>2213846415327839,2,"{""[test_rep_animal, test_obs_animal_products, test_COMP_FLAG_SUITABLE_FOR_ALL, test_obs_animal_name_mentioned, test_obs_animal_feather]"":1}"</v>
      </c>
      <c r="C587" s="2">
        <f t="shared" si="27"/>
        <v>0</v>
      </c>
      <c r="D587" s="4" t="s">
        <v>3409</v>
      </c>
      <c r="E587" s="2">
        <f t="shared" si="28"/>
        <v>0</v>
      </c>
      <c r="F587" s="3" t="str">
        <f>VLOOKUP(A587,'Q3 Animal'!$A$2:$B$803,2,FALSE)</f>
        <v>2213846415327839,2,"{""[test_rep_animal, test_obs_animal_products, test_COMP_FLAG_SUITABLE_FOR_ALL, test_obs_animal_name_mentioned, test_obs_animal_feather]"":1}"</v>
      </c>
      <c r="G587" s="2">
        <f t="shared" si="29"/>
        <v>0</v>
      </c>
      <c r="I587" t="s">
        <v>4554</v>
      </c>
      <c r="J587" t="s">
        <v>4554</v>
      </c>
      <c r="K587" t="s">
        <v>4554</v>
      </c>
    </row>
    <row r="588" spans="1:11" ht="68" x14ac:dyDescent="0.2">
      <c r="A588" s="1" t="s">
        <v>584</v>
      </c>
      <c r="B588" s="3" t="str">
        <f>VLOOKUP(A588,'Q2 Animal'!$A$2:$B$2070,2,FALSE)</f>
        <v>3108976419175376,2,"{""[test_rep_animal, test_obs_animal_products, test_COMP_FLAG_SUITABLE_FOR_ALL, test_obs_animal_authentic_product_mentioned, test_obs_animal_fur]"":1}"</v>
      </c>
      <c r="C588" s="2">
        <f t="shared" si="27"/>
        <v>0</v>
      </c>
      <c r="D588" s="4" t="s">
        <v>3410</v>
      </c>
      <c r="E588" s="2">
        <f t="shared" si="28"/>
        <v>1</v>
      </c>
      <c r="F588" s="3" t="str">
        <f>VLOOKUP(A588,'Q3 Animal'!$A$2:$B$803,2,FALSE)</f>
        <v>3108976419175376,2,"{""[test_rep_animal, test_obs_animal_products, test_obs_animal_no_mention, test_COMP_FLAG_SUITABLE_FOR_ALL, test_obs_animal_fur]"":1}"</v>
      </c>
      <c r="G588" s="2">
        <f t="shared" si="29"/>
        <v>1</v>
      </c>
      <c r="I588" t="s">
        <v>4554</v>
      </c>
      <c r="J588" t="s">
        <v>4554</v>
      </c>
      <c r="K588" t="s">
        <v>4554</v>
      </c>
    </row>
    <row r="589" spans="1:11" ht="34" x14ac:dyDescent="0.2">
      <c r="A589" s="1" t="s">
        <v>585</v>
      </c>
      <c r="B589" s="3" t="str">
        <f>VLOOKUP(A589,'Q2 Animal'!$A$2:$B$2070,2,FALSE)</f>
        <v>2268088053258620,2,"{""[test_rep_animal, test_obs_animal_sale]"":1}"</v>
      </c>
      <c r="C589" s="2">
        <f t="shared" si="27"/>
        <v>1</v>
      </c>
      <c r="D589" s="4" t="s">
        <v>3411</v>
      </c>
      <c r="E589" s="2">
        <f t="shared" si="28"/>
        <v>1</v>
      </c>
      <c r="F589" s="3" t="str">
        <f>VLOOKUP(A589,'Q3 Animal'!$A$2:$B$803,2,FALSE)</f>
        <v>2268088053258620,2,"{""[test_rep_animal, test_obs_animal_sale]"":1}"</v>
      </c>
      <c r="G589" s="2">
        <f t="shared" si="29"/>
        <v>2</v>
      </c>
      <c r="I589" t="s">
        <v>4553</v>
      </c>
      <c r="J589" t="s">
        <v>4553</v>
      </c>
      <c r="K589" t="s">
        <v>4553</v>
      </c>
    </row>
    <row r="590" spans="1:11" ht="85" x14ac:dyDescent="0.2">
      <c r="A590" s="1" t="s">
        <v>586</v>
      </c>
      <c r="B590" s="3" t="str">
        <f>VLOOKUP(A590,'Q2 Animal'!$A$2:$B$2070,2,FALSE)</f>
        <v>2545536198806808,2,"{""[test_rep_animal, test_obs_animal_products, test_COMP_FLAG_SUITABLE_FOR_ALL, test_obs_animal_name_mentioned, test_obs_animal_leather]"":2}"</v>
      </c>
      <c r="C590" s="2">
        <f t="shared" si="27"/>
        <v>0</v>
      </c>
      <c r="D590" s="4" t="s">
        <v>3412</v>
      </c>
      <c r="E590" s="2">
        <f t="shared" si="28"/>
        <v>0</v>
      </c>
      <c r="F590" s="3" t="str">
        <f>VLOOKUP(A590,'Q3 Animal'!$A$2:$B$803,2,FALSE)</f>
        <v>2545536198806808,2,"{""[test_rep_animal, test_obs_animal_products, test_COMP_FLAG_SUITABLE_FOR_ALL, test_obs_animal_name_mentioned, test_obs_animal_skin, test_obs_animal_leather]"":1}"</v>
      </c>
      <c r="G590" s="2">
        <f t="shared" si="29"/>
        <v>0</v>
      </c>
      <c r="I590" t="s">
        <v>4554</v>
      </c>
      <c r="J590" t="s">
        <v>4554</v>
      </c>
      <c r="K590" t="s">
        <v>4554</v>
      </c>
    </row>
    <row r="591" spans="1:11" ht="34" x14ac:dyDescent="0.2">
      <c r="A591" s="1" t="s">
        <v>587</v>
      </c>
      <c r="B591" s="3" t="str">
        <f>VLOOKUP(A591,'Q2 Animal'!$A$2:$B$2070,2,FALSE)</f>
        <v>1961101537259667,2,"{""[test_COMP_FLAG_SUITABLE_FOR_ALL]"":1}"</v>
      </c>
      <c r="C591" s="2">
        <f t="shared" si="27"/>
        <v>1</v>
      </c>
      <c r="D591" s="4" t="s">
        <v>1311</v>
      </c>
      <c r="E591" s="2">
        <f t="shared" si="28"/>
        <v>1</v>
      </c>
      <c r="F591" s="3" t="str">
        <f>VLOOKUP(A591,'Q3 Animal'!$A$2:$B$803,2,FALSE)</f>
        <v>1961101537259667,2,"{""[test_COMP_FLAG_SUITABLE_FOR_ALL]"":1}"</v>
      </c>
      <c r="G591" s="2">
        <f t="shared" si="29"/>
        <v>2</v>
      </c>
      <c r="I591" t="s">
        <v>4554</v>
      </c>
      <c r="J591" t="s">
        <v>4554</v>
      </c>
      <c r="K591" t="s">
        <v>4554</v>
      </c>
    </row>
    <row r="592" spans="1:11" ht="34" x14ac:dyDescent="0.2">
      <c r="A592" s="1" t="s">
        <v>588</v>
      </c>
      <c r="B592" s="3" t="str">
        <f>VLOOKUP(A592,'Q2 Animal'!$A$2:$B$2070,2,FALSE)</f>
        <v>2100280163400196,2,"{""[test_rep_animal, test_obs_animal_sale]"":1}"</v>
      </c>
      <c r="C592" s="2">
        <f t="shared" si="27"/>
        <v>1</v>
      </c>
      <c r="D592" s="4" t="s">
        <v>3413</v>
      </c>
      <c r="E592" s="2">
        <f t="shared" si="28"/>
        <v>1</v>
      </c>
      <c r="F592" s="3" t="str">
        <f>VLOOKUP(A592,'Q3 Animal'!$A$2:$B$803,2,FALSE)</f>
        <v>2100280163400196,2,"{""[test_rep_animal, test_obs_animal_sale]"":1}"</v>
      </c>
      <c r="G592" s="2">
        <f t="shared" si="29"/>
        <v>2</v>
      </c>
      <c r="I592" t="s">
        <v>4553</v>
      </c>
      <c r="J592" t="s">
        <v>4553</v>
      </c>
      <c r="K592" t="s">
        <v>4553</v>
      </c>
    </row>
    <row r="593" spans="1:11" ht="85" x14ac:dyDescent="0.2">
      <c r="A593" s="1" t="s">
        <v>589</v>
      </c>
      <c r="B593" s="3" t="str">
        <f>VLOOKUP(A593,'Q2 Animal'!$A$2:$B$2070,2,FALSE)</f>
        <v>2255388504527853,2,"{""[test_rep_animal, test_obs_animal_products, test_obs_animal_no_mention, test_COMP_FLAG_SUITABLE_FOR_ALL, test_obs_animal_fur]"":1}"</v>
      </c>
      <c r="C593" s="2">
        <f t="shared" si="27"/>
        <v>1</v>
      </c>
      <c r="D593" s="4" t="s">
        <v>3414</v>
      </c>
      <c r="E593" s="2">
        <f t="shared" si="28"/>
        <v>1</v>
      </c>
      <c r="F593" s="3" t="str">
        <f>VLOOKUP(A593,'Q3 Animal'!$A$2:$B$803,2,FALSE)</f>
        <v>2255388504527853,2,"{""[test_rep_animal, test_obs_animal_products, test_obs_animal_no_mention, test_COMP_FLAG_SUITABLE_FOR_ALL, test_obs_animal_fur]"":1}"</v>
      </c>
      <c r="G593" s="2">
        <f t="shared" si="29"/>
        <v>2</v>
      </c>
      <c r="I593" t="s">
        <v>4554</v>
      </c>
      <c r="J593" t="s">
        <v>4554</v>
      </c>
      <c r="K593" t="s">
        <v>4554</v>
      </c>
    </row>
    <row r="594" spans="1:11" ht="34" x14ac:dyDescent="0.2">
      <c r="A594" s="1" t="s">
        <v>590</v>
      </c>
      <c r="B594" s="3" t="str">
        <f>VLOOKUP(A594,'Q2 Animal'!$A$2:$B$2070,2,FALSE)</f>
        <v>2433623943314960,2,"{""[test_COMP_FLAG_SUITABLE_FOR_ALL]"":1}"</v>
      </c>
      <c r="C594" s="2">
        <f t="shared" si="27"/>
        <v>1</v>
      </c>
      <c r="D594" s="4" t="s">
        <v>1312</v>
      </c>
      <c r="E594" s="2">
        <f t="shared" si="28"/>
        <v>1</v>
      </c>
      <c r="F594" s="3" t="str">
        <f>VLOOKUP(A594,'Q3 Animal'!$A$2:$B$803,2,FALSE)</f>
        <v>2433623943314960,2,"{""[test_COMP_FLAG_SUITABLE_FOR_ALL]"":1}"</v>
      </c>
      <c r="G594" s="2">
        <f t="shared" si="29"/>
        <v>2</v>
      </c>
      <c r="I594" t="s">
        <v>4554</v>
      </c>
      <c r="J594" t="s">
        <v>4554</v>
      </c>
      <c r="K594" t="s">
        <v>4554</v>
      </c>
    </row>
    <row r="595" spans="1:11" ht="51" x14ac:dyDescent="0.2">
      <c r="A595" s="1" t="s">
        <v>591</v>
      </c>
      <c r="B595" s="3" t="str">
        <f>VLOOKUP(A595,'Q2 Animal'!$A$2:$B$2070,2,FALSE)</f>
        <v>2409979742408350,2,"{""[test_COMP_FLAG_SUITABLE_FOR_ALL]"":2}"</v>
      </c>
      <c r="C595" s="2">
        <f t="shared" si="27"/>
        <v>0</v>
      </c>
      <c r="D595" s="4" t="s">
        <v>1313</v>
      </c>
      <c r="E595" s="2" t="e">
        <f t="shared" si="28"/>
        <v>#N/A</v>
      </c>
      <c r="F595" s="3" t="e">
        <f>VLOOKUP(A595,'Q3 Animal'!$A$2:$B$803,2,FALSE)</f>
        <v>#N/A</v>
      </c>
      <c r="G595" s="2" t="e">
        <f t="shared" si="29"/>
        <v>#N/A</v>
      </c>
      <c r="I595" t="s">
        <v>4554</v>
      </c>
      <c r="J595" t="s">
        <v>4554</v>
      </c>
      <c r="K595" t="s">
        <v>4566</v>
      </c>
    </row>
    <row r="596" spans="1:11" ht="34" x14ac:dyDescent="0.2">
      <c r="A596" s="1" t="s">
        <v>592</v>
      </c>
      <c r="B596" s="3" t="str">
        <f>VLOOKUP(A596,'Q2 Animal'!$A$2:$B$2070,2,FALSE)</f>
        <v>2497092533695583,2,"{""[test_COMP_FLAG_SUITABLE_FOR_ALL]"":1}"</v>
      </c>
      <c r="C596" s="2">
        <f t="shared" si="27"/>
        <v>1</v>
      </c>
      <c r="D596" s="4" t="s">
        <v>1314</v>
      </c>
      <c r="E596" s="2">
        <f t="shared" si="28"/>
        <v>1</v>
      </c>
      <c r="F596" s="3" t="str">
        <f>VLOOKUP(A596,'Q3 Animal'!$A$2:$B$803,2,FALSE)</f>
        <v>2497092533695583,2,"{""[test_COMP_FLAG_SUITABLE_FOR_ALL]"":1}"</v>
      </c>
      <c r="G596" s="2">
        <f t="shared" si="29"/>
        <v>2</v>
      </c>
      <c r="I596" t="s">
        <v>4554</v>
      </c>
      <c r="J596" t="s">
        <v>4554</v>
      </c>
      <c r="K596" t="s">
        <v>4554</v>
      </c>
    </row>
    <row r="597" spans="1:11" ht="85" x14ac:dyDescent="0.2">
      <c r="A597" s="1" t="s">
        <v>593</v>
      </c>
      <c r="B597" s="3" t="str">
        <f>VLOOKUP(A597,'Q2 Animal'!$A$2:$B$2070,2,FALSE)</f>
        <v>2025258094217084,2,"{""[test_rep_animal, test_obs_animal_products, test_obs_animal_no_mention, test_COMP_FLAG_SUITABLE_FOR_ALL, test_obs_animal_fur]"":1}"</v>
      </c>
      <c r="C597" s="2">
        <f t="shared" si="27"/>
        <v>1</v>
      </c>
      <c r="D597" s="4" t="s">
        <v>3415</v>
      </c>
      <c r="E597" s="2">
        <f t="shared" si="28"/>
        <v>1</v>
      </c>
      <c r="F597" s="3" t="str">
        <f>VLOOKUP(A597,'Q3 Animal'!$A$2:$B$803,2,FALSE)</f>
        <v>2025258094217084,2,"{""[test_rep_animal, test_obs_animal_products, test_obs_animal_no_mention, test_COMP_FLAG_SUITABLE_FOR_ALL, test_obs_animal_fur]"":1}"</v>
      </c>
      <c r="G597" s="2">
        <f t="shared" si="29"/>
        <v>2</v>
      </c>
      <c r="I597" t="s">
        <v>4554</v>
      </c>
      <c r="J597" t="s">
        <v>4554</v>
      </c>
      <c r="K597" t="s">
        <v>4554</v>
      </c>
    </row>
    <row r="598" spans="1:11" ht="153" x14ac:dyDescent="0.2">
      <c r="A598" s="1" t="s">
        <v>594</v>
      </c>
      <c r="B598" s="3" t="str">
        <f>VLOOKUP(A598,'Q2 Animal'!$A$2:$B$2070,2,FALSE)</f>
        <v>2537479349616904,2,"{""[test_COMP_FLAG_SUITABLE_FOR_ALL]"":1}"</v>
      </c>
      <c r="C598" s="2">
        <f t="shared" si="27"/>
        <v>0</v>
      </c>
      <c r="D598" s="4" t="s">
        <v>3416</v>
      </c>
      <c r="E598" s="2">
        <f t="shared" si="28"/>
        <v>0</v>
      </c>
      <c r="F598" s="3" t="str">
        <f>VLOOKUP(A598,'Q3 Animal'!$A$2:$B$803,2,FALSE)</f>
        <v>2537479349616904,2,"{""[test_obs_potential_lqec, test_obs_ecomm_category_shoes, obs_ecomm_brand_tier2_nike, obs_ecomm_product_condition_new, rep_lowqualityecommerce, obs_ecomm_product_lowprice_below_27]"":1}"</v>
      </c>
      <c r="G598" s="2">
        <f t="shared" si="29"/>
        <v>0</v>
      </c>
      <c r="I598" t="s">
        <v>4554</v>
      </c>
      <c r="J598" t="s">
        <v>4565</v>
      </c>
      <c r="K598" t="s">
        <v>4565</v>
      </c>
    </row>
    <row r="599" spans="1:11" ht="51" x14ac:dyDescent="0.2">
      <c r="A599" s="1" t="s">
        <v>595</v>
      </c>
      <c r="B599" s="3" t="str">
        <f>VLOOKUP(A599,'Q2 Animal'!$A$2:$B$2070,2,FALSE)</f>
        <v>2086368158062734,2,"{""[test_COMP_FLAG_SUITABLE_FOR_ALL]"":1}"</v>
      </c>
      <c r="C599" s="2">
        <f t="shared" si="27"/>
        <v>1</v>
      </c>
      <c r="D599" s="4" t="s">
        <v>1315</v>
      </c>
      <c r="E599" s="2" t="e">
        <f t="shared" si="28"/>
        <v>#N/A</v>
      </c>
      <c r="F599" s="3" t="e">
        <f>VLOOKUP(A599,'Q3 Animal'!$A$2:$B$803,2,FALSE)</f>
        <v>#N/A</v>
      </c>
      <c r="G599" s="2" t="e">
        <f t="shared" si="29"/>
        <v>#N/A</v>
      </c>
      <c r="I599" t="s">
        <v>4554</v>
      </c>
      <c r="J599" t="s">
        <v>4554</v>
      </c>
      <c r="K599" t="s">
        <v>4566</v>
      </c>
    </row>
    <row r="600" spans="1:11" ht="51" x14ac:dyDescent="0.2">
      <c r="A600" s="1" t="s">
        <v>596</v>
      </c>
      <c r="B600" s="3" t="str">
        <f>VLOOKUP(A600,'Q2 Animal'!$A$2:$B$2070,2,FALSE)</f>
        <v>1895794610531744,2,"{""[test_COMP_FLAG_SUITABLE_FOR_ALL]"":1}"</v>
      </c>
      <c r="C600" s="2">
        <f t="shared" si="27"/>
        <v>0</v>
      </c>
      <c r="D600" s="4" t="s">
        <v>3417</v>
      </c>
      <c r="E600" s="2" t="e">
        <f t="shared" si="28"/>
        <v>#N/A</v>
      </c>
      <c r="F600" s="3" t="e">
        <f>VLOOKUP(A600,'Q3 Animal'!$A$2:$B$803,2,FALSE)</f>
        <v>#N/A</v>
      </c>
      <c r="G600" s="2" t="e">
        <f t="shared" si="29"/>
        <v>#N/A</v>
      </c>
      <c r="I600" t="s">
        <v>4554</v>
      </c>
      <c r="J600" t="s">
        <v>4555</v>
      </c>
      <c r="K600" t="s">
        <v>4566</v>
      </c>
    </row>
    <row r="601" spans="1:11" ht="51" x14ac:dyDescent="0.2">
      <c r="A601" s="1" t="s">
        <v>597</v>
      </c>
      <c r="B601" s="3" t="str">
        <f>VLOOKUP(A601,'Q2 Animal'!$A$2:$B$2070,2,FALSE)</f>
        <v>2386451791429592,2,"{""[test_COMP_FLAG_SUITABLE_FOR_ALL]"":1}"</v>
      </c>
      <c r="C601" s="2">
        <f t="shared" si="27"/>
        <v>1</v>
      </c>
      <c r="D601" s="4" t="s">
        <v>1316</v>
      </c>
      <c r="E601" s="2" t="e">
        <f t="shared" si="28"/>
        <v>#N/A</v>
      </c>
      <c r="F601" s="3" t="e">
        <f>VLOOKUP(A601,'Q3 Animal'!$A$2:$B$803,2,FALSE)</f>
        <v>#N/A</v>
      </c>
      <c r="G601" s="2" t="e">
        <f t="shared" si="29"/>
        <v>#N/A</v>
      </c>
      <c r="I601" t="s">
        <v>4554</v>
      </c>
      <c r="J601" t="s">
        <v>4554</v>
      </c>
      <c r="K601" t="s">
        <v>4566</v>
      </c>
    </row>
    <row r="602" spans="1:11" ht="51" x14ac:dyDescent="0.2">
      <c r="A602" s="1" t="s">
        <v>598</v>
      </c>
      <c r="B602" s="3" t="str">
        <f>VLOOKUP(A602,'Q2 Animal'!$A$2:$B$2070,2,FALSE)</f>
        <v>2087485297995567,2,"{""[test_COMP_FLAG_SUITABLE_FOR_ALL]"":1}"</v>
      </c>
      <c r="C602" s="2">
        <f t="shared" si="27"/>
        <v>1</v>
      </c>
      <c r="D602" s="4" t="s">
        <v>1317</v>
      </c>
      <c r="E602" s="2" t="e">
        <f t="shared" si="28"/>
        <v>#N/A</v>
      </c>
      <c r="F602" s="3" t="e">
        <f>VLOOKUP(A602,'Q3 Animal'!$A$2:$B$803,2,FALSE)</f>
        <v>#N/A</v>
      </c>
      <c r="G602" s="2" t="e">
        <f t="shared" si="29"/>
        <v>#N/A</v>
      </c>
      <c r="I602" t="s">
        <v>4554</v>
      </c>
      <c r="J602" t="s">
        <v>4554</v>
      </c>
      <c r="K602" t="s">
        <v>4566</v>
      </c>
    </row>
    <row r="603" spans="1:11" ht="85" x14ac:dyDescent="0.2">
      <c r="A603" s="1" t="s">
        <v>599</v>
      </c>
      <c r="B603" s="3" t="str">
        <f>VLOOKUP(A603,'Q2 Animal'!$A$2:$B$2070,2,FALSE)</f>
        <v>2021100391318818,2,"{""[test_rep_animal, test_obs_animal_products, test_COMP_FLAG_SUITABLE_FOR_ALL, test_obs_animal_name_mentioned, test_obs_animal_other]"":1}"</v>
      </c>
      <c r="C603" s="2">
        <f t="shared" si="27"/>
        <v>0</v>
      </c>
      <c r="D603" s="4" t="s">
        <v>3418</v>
      </c>
      <c r="E603" s="2">
        <f t="shared" si="28"/>
        <v>0</v>
      </c>
      <c r="F603" s="3" t="str">
        <f>VLOOKUP(A603,'Q3 Animal'!$A$2:$B$803,2,FALSE)</f>
        <v>2021100391318818,2,"{""[test_rep_animal, test_obs_animal_products, test_COMP_FLAG_SUITABLE_FOR_ALL, test_obs_animal_name_mentioned, test_obs_animal_other]"":1}"</v>
      </c>
      <c r="G603" s="2">
        <f t="shared" si="29"/>
        <v>0</v>
      </c>
      <c r="I603" t="s">
        <v>4554</v>
      </c>
      <c r="J603" t="s">
        <v>4554</v>
      </c>
      <c r="K603" t="s">
        <v>4554</v>
      </c>
    </row>
    <row r="604" spans="1:11" ht="34" x14ac:dyDescent="0.2">
      <c r="A604" s="1" t="s">
        <v>600</v>
      </c>
      <c r="B604" s="3" t="str">
        <f>VLOOKUP(A604,'Q2 Animal'!$A$2:$B$2070,2,FALSE)</f>
        <v>2302862109785942,2,"{""[test_COMP_FLAG_SUITABLE_FOR_ALL]"":1}"</v>
      </c>
      <c r="C604" s="2">
        <f t="shared" si="27"/>
        <v>1</v>
      </c>
      <c r="D604" s="4" t="s">
        <v>1318</v>
      </c>
      <c r="E604" s="2">
        <f t="shared" si="28"/>
        <v>1</v>
      </c>
      <c r="F604" s="3" t="str">
        <f>VLOOKUP(A604,'Q3 Animal'!$A$2:$B$803,2,FALSE)</f>
        <v>2302862109785942,2,"{""[test_COMP_FLAG_SUITABLE_FOR_ALL]"":1}"</v>
      </c>
      <c r="G604" s="2">
        <f t="shared" si="29"/>
        <v>2</v>
      </c>
      <c r="I604" t="s">
        <v>4554</v>
      </c>
      <c r="J604" t="s">
        <v>4554</v>
      </c>
      <c r="K604" t="s">
        <v>4554</v>
      </c>
    </row>
    <row r="605" spans="1:11" ht="68" x14ac:dyDescent="0.2">
      <c r="A605" s="1" t="s">
        <v>601</v>
      </c>
      <c r="B605" s="3" t="str">
        <f>VLOOKUP(A605,'Q2 Animal'!$A$2:$B$2070,2,FALSE)</f>
        <v>1857061274393034,2,"{""[test_COMP_FLAG_SUITABLE_FOR_ALL]"":1}"</v>
      </c>
      <c r="C605" s="2">
        <f t="shared" si="27"/>
        <v>0</v>
      </c>
      <c r="D605" s="4" t="s">
        <v>3419</v>
      </c>
      <c r="E605" s="2" t="e">
        <f t="shared" si="28"/>
        <v>#N/A</v>
      </c>
      <c r="F605" s="3" t="e">
        <f>VLOOKUP(A605,'Q3 Animal'!$A$2:$B$803,2,FALSE)</f>
        <v>#N/A</v>
      </c>
      <c r="G605" s="2" t="e">
        <f t="shared" si="29"/>
        <v>#N/A</v>
      </c>
      <c r="I605" t="s">
        <v>4554</v>
      </c>
      <c r="J605" t="s">
        <v>4554</v>
      </c>
      <c r="K605" t="s">
        <v>4566</v>
      </c>
    </row>
    <row r="606" spans="1:11" ht="85" x14ac:dyDescent="0.2">
      <c r="A606" s="1" t="s">
        <v>602</v>
      </c>
      <c r="B606" s="3" t="str">
        <f>VLOOKUP(A606,'Q2 Animal'!$A$2:$B$2070,2,FALSE)</f>
        <v>2522452157826320,2,"{""[test_COMP_FLAG_SUITABLE_FOR_ALL]"":1}"</v>
      </c>
      <c r="C606" s="2">
        <f t="shared" si="27"/>
        <v>0</v>
      </c>
      <c r="D606" s="4" t="s">
        <v>3051</v>
      </c>
      <c r="E606" s="2">
        <f t="shared" si="28"/>
        <v>0</v>
      </c>
      <c r="F606" s="3" t="str">
        <f>VLOOKUP(A606,'Q3 Animal'!$A$2:$B$803,2,FALSE)</f>
        <v>2522452157826320,2,"{""[test_COMP_FLAG_SUITABLE_FOR_ALL]"":1}"</v>
      </c>
      <c r="G606" s="2">
        <f t="shared" si="29"/>
        <v>0</v>
      </c>
      <c r="I606" t="s">
        <v>4554</v>
      </c>
      <c r="J606" t="s">
        <v>4554</v>
      </c>
      <c r="K606" t="s">
        <v>4554</v>
      </c>
    </row>
    <row r="607" spans="1:11" ht="85" x14ac:dyDescent="0.2">
      <c r="A607" s="1" t="s">
        <v>603</v>
      </c>
      <c r="B607" s="3" t="str">
        <f>VLOOKUP(A607,'Q2 Animal'!$A$2:$B$2070,2,FALSE)</f>
        <v>2074248672693460,2,"{""[test_rep_animal, test_obs_animal_sale]"":1}"</v>
      </c>
      <c r="C607" s="2">
        <f t="shared" si="27"/>
        <v>0</v>
      </c>
      <c r="D607" s="4" t="s">
        <v>3420</v>
      </c>
      <c r="E607" s="2">
        <f t="shared" si="28"/>
        <v>0</v>
      </c>
      <c r="F607" s="3" t="str">
        <f>VLOOKUP(A607,'Q3 Animal'!$A$2:$B$803,2,FALSE)</f>
        <v>2074248672693460,2,"{""[test_rep_animal, test_obs_animal_sale]"":1}"</v>
      </c>
      <c r="G607" s="2">
        <f t="shared" si="29"/>
        <v>0</v>
      </c>
      <c r="I607" t="s">
        <v>4553</v>
      </c>
      <c r="J607" t="s">
        <v>4554</v>
      </c>
      <c r="K607" t="s">
        <v>4553</v>
      </c>
    </row>
    <row r="608" spans="1:11" ht="34" x14ac:dyDescent="0.2">
      <c r="A608" s="1" t="s">
        <v>604</v>
      </c>
      <c r="B608" s="3" t="str">
        <f>VLOOKUP(A608,'Q2 Animal'!$A$2:$B$2070,2,FALSE)</f>
        <v>2127494090623411,2,"{""[test_rep_animal, test_obs_animal_sale]"":1}"</v>
      </c>
      <c r="C608" s="2">
        <f t="shared" si="27"/>
        <v>1</v>
      </c>
      <c r="D608" s="4" t="s">
        <v>3421</v>
      </c>
      <c r="E608" s="2">
        <f t="shared" si="28"/>
        <v>1</v>
      </c>
      <c r="F608" s="3" t="str">
        <f>VLOOKUP(A608,'Q3 Animal'!$A$2:$B$803,2,FALSE)</f>
        <v>2127494090623411,2,"{""[test_rep_animal, test_obs_animal_sale]"":1}"</v>
      </c>
      <c r="G608" s="2">
        <f t="shared" si="29"/>
        <v>2</v>
      </c>
      <c r="I608" t="s">
        <v>4553</v>
      </c>
      <c r="J608" t="s">
        <v>4553</v>
      </c>
      <c r="K608" t="s">
        <v>4553</v>
      </c>
    </row>
    <row r="609" spans="1:11" ht="51" x14ac:dyDescent="0.2">
      <c r="A609" s="1" t="s">
        <v>605</v>
      </c>
      <c r="B609" s="3" t="str">
        <f>VLOOKUP(A609,'Q2 Animal'!$A$2:$B$2070,2,FALSE)</f>
        <v>1903595469763823,2,"{""[test_rep_animal, test_obs_animal_products, test_obs_animal_no_mention, test_COMP_FLAG_SUITABLE_FOR_ALL, test_obs_animal_fur]"":1}"</v>
      </c>
      <c r="C609" s="2">
        <f t="shared" si="27"/>
        <v>0</v>
      </c>
      <c r="D609" s="4" t="s">
        <v>1319</v>
      </c>
      <c r="E609" s="2">
        <f t="shared" si="28"/>
        <v>0</v>
      </c>
      <c r="F609" s="3" t="str">
        <f>VLOOKUP(A609,'Q3 Animal'!$A$2:$B$803,2,FALSE)</f>
        <v>1903595469763823,2,"{""[test_rep_animal, test_obs_animal_products, test_obs_animal_no_mention, test_COMP_FLAG_SUITABLE_FOR_ALL, test_obs_animal_fur]"":1}"</v>
      </c>
      <c r="G609" s="2">
        <f t="shared" si="29"/>
        <v>0</v>
      </c>
      <c r="I609" t="s">
        <v>4554</v>
      </c>
      <c r="J609" t="s">
        <v>4554</v>
      </c>
      <c r="K609" t="s">
        <v>4554</v>
      </c>
    </row>
    <row r="610" spans="1:11" ht="51" x14ac:dyDescent="0.2">
      <c r="A610" s="1" t="s">
        <v>606</v>
      </c>
      <c r="B610" s="3" t="str">
        <f>VLOOKUP(A610,'Q2 Animal'!$A$2:$B$2070,2,FALSE)</f>
        <v>1838896856240029,2,"{""[test_rep_nonproduct, test_obs_nointent, test_pil_nonproduct_lookingtobuy]"":1}"</v>
      </c>
      <c r="C610" s="2">
        <f t="shared" si="27"/>
        <v>1</v>
      </c>
      <c r="D610" s="4" t="s">
        <v>3422</v>
      </c>
      <c r="E610" s="2" t="e">
        <f t="shared" si="28"/>
        <v>#N/A</v>
      </c>
      <c r="F610" s="3" t="e">
        <f>VLOOKUP(A610,'Q3 Animal'!$A$2:$B$803,2,FALSE)</f>
        <v>#N/A</v>
      </c>
      <c r="G610" s="2" t="e">
        <f t="shared" si="29"/>
        <v>#N/A</v>
      </c>
      <c r="I610" t="s">
        <v>4555</v>
      </c>
      <c r="J610" t="s">
        <v>4555</v>
      </c>
      <c r="K610" t="s">
        <v>4566</v>
      </c>
    </row>
    <row r="611" spans="1:11" ht="85" x14ac:dyDescent="0.2">
      <c r="A611" s="1" t="s">
        <v>607</v>
      </c>
      <c r="B611" s="3" t="str">
        <f>VLOOKUP(A611,'Q2 Animal'!$A$2:$B$2070,2,FALSE)</f>
        <v>2097177700401273,2,"{""[test_COMP_FLAG_SUITABLE_FOR_ALL]"":1}"</v>
      </c>
      <c r="C611" s="2">
        <f t="shared" si="27"/>
        <v>0</v>
      </c>
      <c r="D611" s="4" t="s">
        <v>3423</v>
      </c>
      <c r="E611" s="2">
        <f t="shared" si="28"/>
        <v>1</v>
      </c>
      <c r="F611" s="3" t="str">
        <f>VLOOKUP(A611,'Q3 Animal'!$A$2:$B$803,2,FALSE)</f>
        <v>2097177700401273,2,"{""[test_rep_animal, test_obs_animal_products, test_COMP_FLAG_SUITABLE_FOR_ALL, test_obs_animal_name_mentioned, test_obs_animal_other]"":1}"</v>
      </c>
      <c r="G611" s="2">
        <f t="shared" si="29"/>
        <v>1</v>
      </c>
      <c r="I611" t="s">
        <v>4554</v>
      </c>
      <c r="J611" t="s">
        <v>4554</v>
      </c>
      <c r="K611" t="s">
        <v>4554</v>
      </c>
    </row>
    <row r="612" spans="1:11" ht="85" x14ac:dyDescent="0.2">
      <c r="A612" s="1" t="s">
        <v>608</v>
      </c>
      <c r="B612" s="3" t="str">
        <f>VLOOKUP(A612,'Q2 Animal'!$A$2:$B$2070,2,FALSE)</f>
        <v>2455117277851421,2,"{""[test_rep_animal, test_obs_animal_products, test_obs_animal_no_mention, test_COMP_FLAG_SUITABLE_FOR_ALL, test_obs_animal_fur]"":1}"</v>
      </c>
      <c r="C612" s="2">
        <f t="shared" si="27"/>
        <v>1</v>
      </c>
      <c r="D612" s="4" t="s">
        <v>3424</v>
      </c>
      <c r="E612" s="2">
        <f t="shared" si="28"/>
        <v>1</v>
      </c>
      <c r="F612" s="3" t="str">
        <f>VLOOKUP(A612,'Q3 Animal'!$A$2:$B$803,2,FALSE)</f>
        <v>2455117277851421,2,"{""[test_rep_animal, test_obs_animal_products, test_obs_animal_no_mention, test_COMP_FLAG_SUITABLE_FOR_ALL, test_obs_animal_fur]"":1}"</v>
      </c>
      <c r="G612" s="2">
        <f t="shared" si="29"/>
        <v>2</v>
      </c>
      <c r="I612" t="s">
        <v>4554</v>
      </c>
      <c r="J612" t="s">
        <v>4554</v>
      </c>
      <c r="K612" t="s">
        <v>4554</v>
      </c>
    </row>
    <row r="613" spans="1:11" ht="34" x14ac:dyDescent="0.2">
      <c r="A613" s="1" t="s">
        <v>609</v>
      </c>
      <c r="B613" s="3" t="str">
        <f>VLOOKUP(A613,'Q2 Animal'!$A$2:$B$2070,2,FALSE)</f>
        <v>2239022939489785,2,"{""[test_COMP_FLAG_SUITABLE_FOR_ALL]"":1}"</v>
      </c>
      <c r="C613" s="2">
        <f t="shared" si="27"/>
        <v>1</v>
      </c>
      <c r="D613" s="4" t="s">
        <v>1320</v>
      </c>
      <c r="E613" s="2">
        <f t="shared" si="28"/>
        <v>1</v>
      </c>
      <c r="F613" s="3" t="str">
        <f>VLOOKUP(A613,'Q3 Animal'!$A$2:$B$803,2,FALSE)</f>
        <v>2239022939489785,2,"{""[test_COMP_FLAG_SUITABLE_FOR_ALL]"":1}"</v>
      </c>
      <c r="G613" s="2">
        <f t="shared" si="29"/>
        <v>2</v>
      </c>
      <c r="I613" t="s">
        <v>4554</v>
      </c>
      <c r="J613" t="s">
        <v>4554</v>
      </c>
      <c r="K613" t="s">
        <v>4554</v>
      </c>
    </row>
    <row r="614" spans="1:11" ht="34" x14ac:dyDescent="0.2">
      <c r="A614" s="1" t="s">
        <v>610</v>
      </c>
      <c r="B614" s="3" t="str">
        <f>VLOOKUP(A614,'Q2 Animal'!$A$2:$B$2070,2,FALSE)</f>
        <v>2206196272775322,2,"{""[test_rep_animal, test_obs_animal_sale]"":1}"</v>
      </c>
      <c r="C614" s="2">
        <f t="shared" si="27"/>
        <v>1</v>
      </c>
      <c r="D614" s="4" t="s">
        <v>3425</v>
      </c>
      <c r="E614" s="2">
        <f t="shared" si="28"/>
        <v>1</v>
      </c>
      <c r="F614" s="3" t="str">
        <f>VLOOKUP(A614,'Q3 Animal'!$A$2:$B$803,2,FALSE)</f>
        <v>2206196272775322,2,"{""[test_rep_animal, test_obs_animal_sale]"":1}"</v>
      </c>
      <c r="G614" s="2">
        <f t="shared" si="29"/>
        <v>2</v>
      </c>
      <c r="I614" t="s">
        <v>4553</v>
      </c>
      <c r="J614" t="s">
        <v>4553</v>
      </c>
      <c r="K614" t="s">
        <v>4553</v>
      </c>
    </row>
    <row r="615" spans="1:11" ht="51" x14ac:dyDescent="0.2">
      <c r="A615" s="1" t="s">
        <v>611</v>
      </c>
      <c r="B615" s="3" t="str">
        <f>VLOOKUP(A615,'Q2 Animal'!$A$2:$B$2070,2,FALSE)</f>
        <v>2224995507544525,2,"{""[test_COMP_FLAG_SUITABLE_FOR_ALL]"":1}"</v>
      </c>
      <c r="C615" s="2">
        <f t="shared" si="27"/>
        <v>0</v>
      </c>
      <c r="D615" s="4" t="s">
        <v>3426</v>
      </c>
      <c r="E615" s="2" t="e">
        <f t="shared" si="28"/>
        <v>#N/A</v>
      </c>
      <c r="F615" s="3" t="e">
        <f>VLOOKUP(A615,'Q3 Animal'!$A$2:$B$803,2,FALSE)</f>
        <v>#N/A</v>
      </c>
      <c r="G615" s="2" t="e">
        <f t="shared" si="29"/>
        <v>#N/A</v>
      </c>
      <c r="I615" t="s">
        <v>4554</v>
      </c>
      <c r="J615" t="s">
        <v>4555</v>
      </c>
      <c r="K615" t="s">
        <v>4566</v>
      </c>
    </row>
    <row r="616" spans="1:11" ht="51" x14ac:dyDescent="0.2">
      <c r="A616" s="1" t="s">
        <v>612</v>
      </c>
      <c r="B616" s="3" t="str">
        <f>VLOOKUP(A616,'Q2 Animal'!$A$2:$B$2070,2,FALSE)</f>
        <v>1965994906803455,2,"{""[test_rep_animal, test_obs_animal_sale]"":1}"</v>
      </c>
      <c r="C616" s="2">
        <f t="shared" si="27"/>
        <v>0</v>
      </c>
      <c r="D616" s="4" t="s">
        <v>1321</v>
      </c>
      <c r="E616" s="2">
        <f t="shared" si="28"/>
        <v>0</v>
      </c>
      <c r="F616" s="3" t="str">
        <f>VLOOKUP(A616,'Q3 Animal'!$A$2:$B$803,2,FALSE)</f>
        <v>1965994906803455,2,"{""[test_rep_animal, test_obs_animal_sale]"":1}"</v>
      </c>
      <c r="G616" s="2">
        <f t="shared" si="29"/>
        <v>0</v>
      </c>
      <c r="I616" t="s">
        <v>4553</v>
      </c>
      <c r="J616" t="s">
        <v>4554</v>
      </c>
      <c r="K616" t="s">
        <v>4553</v>
      </c>
    </row>
    <row r="617" spans="1:11" ht="51" x14ac:dyDescent="0.2">
      <c r="A617" s="1" t="s">
        <v>613</v>
      </c>
      <c r="B617" s="3" t="str">
        <f>VLOOKUP(A617,'Q2 Animal'!$A$2:$B$2070,2,FALSE)</f>
        <v>2444552762239782,2,"{""[test_COMP_FLAG_SUITABLE_FOR_ALL]"":1}"</v>
      </c>
      <c r="C617" s="2">
        <f t="shared" si="27"/>
        <v>0</v>
      </c>
      <c r="D617" s="4" t="s">
        <v>3427</v>
      </c>
      <c r="E617" s="2" t="e">
        <f t="shared" si="28"/>
        <v>#N/A</v>
      </c>
      <c r="F617" s="3" t="e">
        <f>VLOOKUP(A617,'Q3 Animal'!$A$2:$B$803,2,FALSE)</f>
        <v>#N/A</v>
      </c>
      <c r="G617" s="2" t="e">
        <f t="shared" si="29"/>
        <v>#N/A</v>
      </c>
      <c r="I617" t="s">
        <v>4554</v>
      </c>
      <c r="J617" t="s">
        <v>4555</v>
      </c>
      <c r="K617" t="s">
        <v>4566</v>
      </c>
    </row>
    <row r="618" spans="1:11" ht="51" x14ac:dyDescent="0.2">
      <c r="A618" s="1" t="s">
        <v>614</v>
      </c>
      <c r="B618" s="3" t="str">
        <f>VLOOKUP(A618,'Q2 Animal'!$A$2:$B$2070,2,FALSE)</f>
        <v>1907458542686215,2,"{""[test_COMP_FLAG_SUITABLE_FOR_ALL]"":1}"</v>
      </c>
      <c r="C618" s="2">
        <f t="shared" si="27"/>
        <v>1</v>
      </c>
      <c r="D618" s="4" t="s">
        <v>1322</v>
      </c>
      <c r="E618" s="2" t="e">
        <f t="shared" si="28"/>
        <v>#N/A</v>
      </c>
      <c r="F618" s="3" t="e">
        <f>VLOOKUP(A618,'Q3 Animal'!$A$2:$B$803,2,FALSE)</f>
        <v>#N/A</v>
      </c>
      <c r="G618" s="2" t="e">
        <f t="shared" si="29"/>
        <v>#N/A</v>
      </c>
      <c r="I618" t="s">
        <v>4554</v>
      </c>
      <c r="J618" t="s">
        <v>4554</v>
      </c>
      <c r="K618" t="s">
        <v>4566</v>
      </c>
    </row>
    <row r="619" spans="1:11" ht="85" x14ac:dyDescent="0.2">
      <c r="A619" s="1" t="s">
        <v>615</v>
      </c>
      <c r="B619" s="3" t="str">
        <f>VLOOKUP(A619,'Q2 Animal'!$A$2:$B$2070,2,FALSE)</f>
        <v>2288330217878321,2,"{""[test_COMP_FLAG_SUITABLE_FOR_ALL]"":1}"</v>
      </c>
      <c r="C619" s="2">
        <f t="shared" si="27"/>
        <v>0</v>
      </c>
      <c r="D619" s="4" t="s">
        <v>3052</v>
      </c>
      <c r="E619" s="2">
        <f t="shared" si="28"/>
        <v>1</v>
      </c>
      <c r="F619" s="3" t="str">
        <f>VLOOKUP(A619,'Q3 Animal'!$A$2:$B$803,2,FALSE)</f>
        <v>2288330217878321,2,"{""[test_rep_animal, test_obs_animal_products, test_COMP_FLAG_SUITABLE_FOR_ALL, test_obs_animal_name_mentioned, test_obs_animal_other]"":1}"</v>
      </c>
      <c r="G619" s="2">
        <f t="shared" si="29"/>
        <v>1</v>
      </c>
      <c r="I619" t="s">
        <v>4554</v>
      </c>
      <c r="J619" t="s">
        <v>4554</v>
      </c>
      <c r="K619" t="s">
        <v>4554</v>
      </c>
    </row>
    <row r="620" spans="1:11" ht="34" x14ac:dyDescent="0.2">
      <c r="A620" s="1" t="s">
        <v>616</v>
      </c>
      <c r="B620" s="3" t="str">
        <f>VLOOKUP(A620,'Q2 Animal'!$A$2:$B$2070,2,FALSE)</f>
        <v>2227374577314073,2,"{""[test_COMP_FLAG_SUITABLE_FOR_ALL]"":1}"</v>
      </c>
      <c r="C620" s="2">
        <f t="shared" si="27"/>
        <v>1</v>
      </c>
      <c r="D620" s="4" t="s">
        <v>1323</v>
      </c>
      <c r="E620" s="2">
        <f t="shared" si="28"/>
        <v>1</v>
      </c>
      <c r="F620" s="3" t="str">
        <f>VLOOKUP(A620,'Q3 Animal'!$A$2:$B$803,2,FALSE)</f>
        <v>2227374577314073,2,"{""[test_COMP_FLAG_SUITABLE_FOR_ALL]"":1}"</v>
      </c>
      <c r="G620" s="2">
        <f t="shared" si="29"/>
        <v>2</v>
      </c>
      <c r="I620" t="s">
        <v>4554</v>
      </c>
      <c r="J620" t="s">
        <v>4554</v>
      </c>
      <c r="K620" t="s">
        <v>4554</v>
      </c>
    </row>
    <row r="621" spans="1:11" ht="85" x14ac:dyDescent="0.2">
      <c r="A621" s="1" t="s">
        <v>617</v>
      </c>
      <c r="B621" s="3" t="str">
        <f>VLOOKUP(A621,'Q2 Animal'!$A$2:$B$2070,2,FALSE)</f>
        <v>1761027524002314,2,"{""[test_rep_animal, test_obs_animal_products, test_COMP_FLAG_SUITABLE_FOR_ALL, test_obs_animal_name_mentioned, test_obs_animal_skin]"":1}"</v>
      </c>
      <c r="C621" s="2">
        <f t="shared" si="27"/>
        <v>1</v>
      </c>
      <c r="D621" s="4" t="s">
        <v>3053</v>
      </c>
      <c r="E621" s="2">
        <f t="shared" si="28"/>
        <v>1</v>
      </c>
      <c r="F621" s="3" t="str">
        <f>VLOOKUP(A621,'Q3 Animal'!$A$2:$B$803,2,FALSE)</f>
        <v>1761027524002314,2,"{""[test_rep_animal, test_obs_animal_products, test_COMP_FLAG_SUITABLE_FOR_ALL, test_obs_animal_name_mentioned, test_obs_animal_skin]"":1}"</v>
      </c>
      <c r="G621" s="2">
        <f t="shared" si="29"/>
        <v>2</v>
      </c>
      <c r="I621" t="s">
        <v>4554</v>
      </c>
      <c r="J621" t="s">
        <v>4554</v>
      </c>
      <c r="K621" t="s">
        <v>4554</v>
      </c>
    </row>
    <row r="622" spans="1:11" ht="34" x14ac:dyDescent="0.2">
      <c r="A622" s="1" t="s">
        <v>618</v>
      </c>
      <c r="B622" s="3" t="str">
        <f>VLOOKUP(A622,'Q2 Animal'!$A$2:$B$2070,2,FALSE)</f>
        <v>2084617771621595,2,"{""[test_COMP_FLAG_SUITABLE_FOR_ALL]"":1}"</v>
      </c>
      <c r="C622" s="2">
        <f t="shared" si="27"/>
        <v>1</v>
      </c>
      <c r="D622" s="4" t="s">
        <v>1324</v>
      </c>
      <c r="E622" s="2">
        <f t="shared" si="28"/>
        <v>1</v>
      </c>
      <c r="F622" s="3" t="str">
        <f>VLOOKUP(A622,'Q3 Animal'!$A$2:$B$803,2,FALSE)</f>
        <v>2084617771621595,2,"{""[test_COMP_FLAG_SUITABLE_FOR_ALL]"":1}"</v>
      </c>
      <c r="G622" s="2">
        <f t="shared" si="29"/>
        <v>2</v>
      </c>
      <c r="I622" t="s">
        <v>4554</v>
      </c>
      <c r="J622" t="s">
        <v>4554</v>
      </c>
      <c r="K622" t="s">
        <v>4554</v>
      </c>
    </row>
    <row r="623" spans="1:11" ht="68" x14ac:dyDescent="0.2">
      <c r="A623" s="1" t="s">
        <v>619</v>
      </c>
      <c r="B623" s="3" t="str">
        <f>VLOOKUP(A623,'Q2 Animal'!$A$2:$B$2070,2,FALSE)</f>
        <v>1917223528400552,2,"{""[test_rep_animal, test_obs_animal_products, test_COMP_FLAG_SUITABLE_FOR_ALL, test_obs_animal_authentic_product_mentioned, test_obs_animal_feather]"":1}"</v>
      </c>
      <c r="C623" s="2">
        <f t="shared" si="27"/>
        <v>0</v>
      </c>
      <c r="D623" s="4" t="s">
        <v>3054</v>
      </c>
      <c r="E623" s="2">
        <f t="shared" si="28"/>
        <v>1</v>
      </c>
      <c r="F623" s="3" t="str">
        <f>VLOOKUP(A623,'Q3 Animal'!$A$2:$B$803,2,FALSE)</f>
        <v>1917223528400552,2,"{""[test_rep_animal, test_obs_animal_products, test_obs_animal_no_mention, test_COMP_FLAG_SUITABLE_FOR_ALL, test_obs_animal_feather]"":1}"</v>
      </c>
      <c r="G623" s="2">
        <f t="shared" si="29"/>
        <v>1</v>
      </c>
      <c r="I623" t="s">
        <v>4554</v>
      </c>
      <c r="J623" t="s">
        <v>4554</v>
      </c>
      <c r="K623" t="s">
        <v>4554</v>
      </c>
    </row>
    <row r="624" spans="1:11" ht="51" x14ac:dyDescent="0.2">
      <c r="A624" s="1" t="s">
        <v>620</v>
      </c>
      <c r="B624" s="3" t="str">
        <f>VLOOKUP(A624,'Q2 Animal'!$A$2:$B$2070,2,FALSE)</f>
        <v>2488096487898086,2,"{""[test_COMP_FLAG_SUITABLE_FOR_ALL]"":1}"</v>
      </c>
      <c r="C624" s="2">
        <f t="shared" si="27"/>
        <v>1</v>
      </c>
      <c r="D624" s="4" t="s">
        <v>1325</v>
      </c>
      <c r="E624" s="2" t="e">
        <f t="shared" si="28"/>
        <v>#N/A</v>
      </c>
      <c r="F624" s="3" t="e">
        <f>VLOOKUP(A624,'Q3 Animal'!$A$2:$B$803,2,FALSE)</f>
        <v>#N/A</v>
      </c>
      <c r="G624" s="2" t="e">
        <f t="shared" si="29"/>
        <v>#N/A</v>
      </c>
      <c r="I624" t="s">
        <v>4554</v>
      </c>
      <c r="J624" t="s">
        <v>4554</v>
      </c>
      <c r="K624" t="s">
        <v>4566</v>
      </c>
    </row>
    <row r="625" spans="1:11" ht="85" x14ac:dyDescent="0.2">
      <c r="A625" s="1" t="s">
        <v>621</v>
      </c>
      <c r="B625" s="3" t="str">
        <f>VLOOKUP(A625,'Q2 Animal'!$A$2:$B$2070,2,FALSE)</f>
        <v>2075283482531080,2,"{""[test_rep_animal, test_obs_animal_products, test_obs_animal_no_mention, test_COMP_FLAG_SUITABLE_FOR_ALL, test_obs_animal_fur]"":1}"</v>
      </c>
      <c r="C625" s="2">
        <f t="shared" si="27"/>
        <v>1</v>
      </c>
      <c r="D625" s="4" t="s">
        <v>3428</v>
      </c>
      <c r="E625" s="2">
        <f t="shared" si="28"/>
        <v>1</v>
      </c>
      <c r="F625" s="3" t="str">
        <f>VLOOKUP(A625,'Q3 Animal'!$A$2:$B$803,2,FALSE)</f>
        <v>2075283482531080,2,"{""[test_rep_animal, test_obs_animal_products, test_obs_animal_no_mention, test_COMP_FLAG_SUITABLE_FOR_ALL, test_obs_animal_fur]"":1}"</v>
      </c>
      <c r="G625" s="2">
        <f t="shared" si="29"/>
        <v>2</v>
      </c>
      <c r="I625" t="s">
        <v>4554</v>
      </c>
      <c r="J625" t="s">
        <v>4554</v>
      </c>
      <c r="K625" t="s">
        <v>4554</v>
      </c>
    </row>
    <row r="626" spans="1:11" ht="51" x14ac:dyDescent="0.2">
      <c r="A626" s="1" t="s">
        <v>622</v>
      </c>
      <c r="B626" s="3" t="str">
        <f>VLOOKUP(A626,'Q2 Animal'!$A$2:$B$2070,2,FALSE)</f>
        <v>2467484659935034,2,"{""[test_rep_animal, test_obs_animal_sale]"":1}"</v>
      </c>
      <c r="C626" s="2">
        <f t="shared" si="27"/>
        <v>1</v>
      </c>
      <c r="D626" s="4" t="s">
        <v>3429</v>
      </c>
      <c r="E626" s="2">
        <f t="shared" si="28"/>
        <v>0</v>
      </c>
      <c r="F626" s="3" t="str">
        <f>VLOOKUP(A626,'Q3 Animal'!$A$2:$B$803,2,FALSE)</f>
        <v>2467484659935034,2,"{""[test_COMP_FLAG_SUITABLE_FOR_ALL]"":1}"</v>
      </c>
      <c r="G626" s="2">
        <f t="shared" si="29"/>
        <v>1</v>
      </c>
      <c r="I626" t="s">
        <v>4553</v>
      </c>
      <c r="J626" t="s">
        <v>4553</v>
      </c>
      <c r="K626" t="s">
        <v>4554</v>
      </c>
    </row>
    <row r="627" spans="1:11" ht="34" x14ac:dyDescent="0.2">
      <c r="A627" s="1" t="s">
        <v>623</v>
      </c>
      <c r="B627" s="3" t="str">
        <f>VLOOKUP(A627,'Q2 Animal'!$A$2:$B$2070,2,FALSE)</f>
        <v>2129983253707648,2,"{""[test_COMP_FLAG_SUITABLE_FOR_ALL]"":1}"</v>
      </c>
      <c r="C627" s="2">
        <f t="shared" si="27"/>
        <v>1</v>
      </c>
      <c r="D627" s="4" t="s">
        <v>1326</v>
      </c>
      <c r="E627" s="2">
        <f t="shared" si="28"/>
        <v>1</v>
      </c>
      <c r="F627" s="3" t="str">
        <f>VLOOKUP(A627,'Q3 Animal'!$A$2:$B$803,2,FALSE)</f>
        <v>2129983253707648,2,"{""[test_COMP_FLAG_SUITABLE_FOR_ALL]"":1}"</v>
      </c>
      <c r="G627" s="2">
        <f t="shared" si="29"/>
        <v>2</v>
      </c>
      <c r="I627" t="s">
        <v>4554</v>
      </c>
      <c r="J627" t="s">
        <v>4554</v>
      </c>
      <c r="K627" t="s">
        <v>4554</v>
      </c>
    </row>
    <row r="628" spans="1:11" ht="85" x14ac:dyDescent="0.2">
      <c r="A628" s="1" t="s">
        <v>624</v>
      </c>
      <c r="B628" s="3" t="str">
        <f>VLOOKUP(A628,'Q2 Animal'!$A$2:$B$2070,2,FALSE)</f>
        <v>2167840346641553,2,"{""[test_rep_animal, test_obs_animal_products, test_COMP_FLAG_SUITABLE_FOR_ALL, test_obs_animal_name_mentioned, test_obs_animal_skin]"":1}"</v>
      </c>
      <c r="C628" s="2">
        <f t="shared" si="27"/>
        <v>1</v>
      </c>
      <c r="D628" s="4" t="s">
        <v>3430</v>
      </c>
      <c r="E628" s="2">
        <f t="shared" si="28"/>
        <v>0</v>
      </c>
      <c r="F628" s="3" t="str">
        <f>VLOOKUP(A628,'Q3 Animal'!$A$2:$B$803,2,FALSE)</f>
        <v>2167840346641553,2,"{""[test_rep_animal, test_obs_animal_products, test_COMP_FLAG_SUITABLE_FOR_ALL, test_obs_animal_name_mentioned, test_obs_animal_skin, test_obs_animal_leather]"":1}"</v>
      </c>
      <c r="G628" s="2">
        <f t="shared" si="29"/>
        <v>1</v>
      </c>
      <c r="I628" t="s">
        <v>4554</v>
      </c>
      <c r="J628" t="s">
        <v>4554</v>
      </c>
      <c r="K628" t="s">
        <v>4554</v>
      </c>
    </row>
    <row r="629" spans="1:11" ht="85" x14ac:dyDescent="0.2">
      <c r="A629" s="1" t="s">
        <v>625</v>
      </c>
      <c r="B629" s="3" t="str">
        <f>VLOOKUP(A629,'Q2 Animal'!$A$2:$B$2070,2,FALSE)</f>
        <v>1958568860908222,2,"{""[test_rep_animal, test_obs_animal_products, test_COMP_FLAG_SUITABLE_FOR_ALL, test_obs_animal_authentic_product_mentioned, test_obs_animal_skin]"":1}"</v>
      </c>
      <c r="C629" s="2">
        <f t="shared" si="27"/>
        <v>0</v>
      </c>
      <c r="D629" s="4" t="s">
        <v>3431</v>
      </c>
      <c r="E629" s="2">
        <f t="shared" si="28"/>
        <v>1</v>
      </c>
      <c r="F629" s="3" t="str">
        <f>VLOOKUP(A629,'Q3 Animal'!$A$2:$B$803,2,FALSE)</f>
        <v>1958568860908222,2,"{""[test_rep_animal, test_obs_animal_products, test_COMP_FLAG_SUITABLE_FOR_ALL, test_obs_animal_name_mentioned, test_obs_animal_skin]"":1}"</v>
      </c>
      <c r="G629" s="2">
        <f t="shared" si="29"/>
        <v>1</v>
      </c>
      <c r="I629" t="s">
        <v>4554</v>
      </c>
      <c r="J629" t="s">
        <v>4554</v>
      </c>
      <c r="K629" t="s">
        <v>4554</v>
      </c>
    </row>
    <row r="630" spans="1:11" ht="34" x14ac:dyDescent="0.2">
      <c r="A630" s="1" t="s">
        <v>626</v>
      </c>
      <c r="B630" s="3" t="str">
        <f>VLOOKUP(A630,'Q2 Animal'!$A$2:$B$2070,2,FALSE)</f>
        <v>2137552712980841,2,"{""[test_rep_animal, test_obs_animal_sale]"":1}"</v>
      </c>
      <c r="C630" s="2">
        <f t="shared" si="27"/>
        <v>1</v>
      </c>
      <c r="D630" s="4" t="s">
        <v>3432</v>
      </c>
      <c r="E630" s="2">
        <f t="shared" si="28"/>
        <v>1</v>
      </c>
      <c r="F630" s="3" t="str">
        <f>VLOOKUP(A630,'Q3 Animal'!$A$2:$B$803,2,FALSE)</f>
        <v>2137552712980841,2,"{""[test_rep_animal, test_obs_animal_sale]"":1}"</v>
      </c>
      <c r="G630" s="2">
        <f t="shared" si="29"/>
        <v>2</v>
      </c>
      <c r="I630" t="s">
        <v>4553</v>
      </c>
      <c r="J630" t="s">
        <v>4553</v>
      </c>
      <c r="K630" t="s">
        <v>4553</v>
      </c>
    </row>
    <row r="631" spans="1:11" ht="34" x14ac:dyDescent="0.2">
      <c r="A631" s="1" t="s">
        <v>627</v>
      </c>
      <c r="B631" s="3" t="str">
        <f>VLOOKUP(A631,'Q2 Animal'!$A$2:$B$2070,2,FALSE)</f>
        <v>2077255279019199,2,"{""[test_COMP_FLAG_SUITABLE_FOR_ALL]"":1}"</v>
      </c>
      <c r="C631" s="2">
        <f t="shared" si="27"/>
        <v>1</v>
      </c>
      <c r="D631" s="4" t="s">
        <v>1327</v>
      </c>
      <c r="E631" s="2">
        <f t="shared" si="28"/>
        <v>1</v>
      </c>
      <c r="F631" s="3" t="str">
        <f>VLOOKUP(A631,'Q3 Animal'!$A$2:$B$803,2,FALSE)</f>
        <v>2077255279019199,2,"{""[test_COMP_FLAG_SUITABLE_FOR_ALL]"":1}"</v>
      </c>
      <c r="G631" s="2">
        <f t="shared" si="29"/>
        <v>2</v>
      </c>
      <c r="I631" t="s">
        <v>4554</v>
      </c>
      <c r="J631" t="s">
        <v>4554</v>
      </c>
      <c r="K631" t="s">
        <v>4554</v>
      </c>
    </row>
    <row r="632" spans="1:11" ht="51" x14ac:dyDescent="0.2">
      <c r="A632" s="1" t="s">
        <v>628</v>
      </c>
      <c r="B632" s="3" t="str">
        <f>VLOOKUP(A632,'Q2 Animal'!$A$2:$B$2070,2,FALSE)</f>
        <v>2024003514379770,2,"{""[test_rep_animal, test_obs_animal_sale]"":1}"</v>
      </c>
      <c r="C632" s="2">
        <f t="shared" si="27"/>
        <v>1</v>
      </c>
      <c r="D632" s="4" t="s">
        <v>3433</v>
      </c>
      <c r="E632" s="2" t="e">
        <f t="shared" si="28"/>
        <v>#N/A</v>
      </c>
      <c r="F632" s="3" t="e">
        <f>VLOOKUP(A632,'Q3 Animal'!$A$2:$B$803,2,FALSE)</f>
        <v>#N/A</v>
      </c>
      <c r="G632" s="2" t="e">
        <f t="shared" si="29"/>
        <v>#N/A</v>
      </c>
      <c r="I632" t="s">
        <v>4553</v>
      </c>
      <c r="J632" t="s">
        <v>4553</v>
      </c>
      <c r="K632" t="s">
        <v>4566</v>
      </c>
    </row>
    <row r="633" spans="1:11" ht="51" x14ac:dyDescent="0.2">
      <c r="A633" s="1" t="s">
        <v>629</v>
      </c>
      <c r="B633" s="3" t="str">
        <f>VLOOKUP(A633,'Q2 Animal'!$A$2:$B$2070,2,FALSE)</f>
        <v>2068082986607801,2,"{""[test_rep_animal, test_obs_animal_sale]"":1}"</v>
      </c>
      <c r="C633" s="2">
        <f t="shared" si="27"/>
        <v>0</v>
      </c>
      <c r="D633" s="4" t="s">
        <v>3434</v>
      </c>
      <c r="E633" s="2">
        <f t="shared" si="28"/>
        <v>0</v>
      </c>
      <c r="F633" s="3" t="str">
        <f>VLOOKUP(A633,'Q3 Animal'!$A$2:$B$803,2,FALSE)</f>
        <v>2068082986607801,2,"{""[test_rep_animal, test_obs_animal_sale]"":1}"</v>
      </c>
      <c r="G633" s="2">
        <f t="shared" si="29"/>
        <v>0</v>
      </c>
      <c r="I633" t="s">
        <v>4553</v>
      </c>
      <c r="J633" t="s">
        <v>4555</v>
      </c>
      <c r="K633" t="s">
        <v>4553</v>
      </c>
    </row>
    <row r="634" spans="1:11" ht="51" x14ac:dyDescent="0.2">
      <c r="A634" s="1" t="s">
        <v>630</v>
      </c>
      <c r="B634" s="3" t="str">
        <f>VLOOKUP(A634,'Q2 Animal'!$A$2:$B$2070,2,FALSE)</f>
        <v>1938948092886213,2,"{""[test_rep_sexual, test_pil_sexual_partialnudity_highrisk, test_obs_sexual_upskirt]"":1}"</v>
      </c>
      <c r="C634" s="2">
        <f t="shared" si="27"/>
        <v>0</v>
      </c>
      <c r="D634" s="4" t="s">
        <v>3435</v>
      </c>
      <c r="E634" s="2" t="e">
        <f t="shared" si="28"/>
        <v>#N/A</v>
      </c>
      <c r="F634" s="3" t="e">
        <f>VLOOKUP(A634,'Q3 Animal'!$A$2:$B$803,2,FALSE)</f>
        <v>#N/A</v>
      </c>
      <c r="G634" s="2" t="e">
        <f t="shared" si="29"/>
        <v>#N/A</v>
      </c>
      <c r="I634" t="s">
        <v>4557</v>
      </c>
      <c r="J634" t="s">
        <v>4557</v>
      </c>
      <c r="K634" t="s">
        <v>4566</v>
      </c>
    </row>
    <row r="635" spans="1:11" ht="85" x14ac:dyDescent="0.2">
      <c r="A635" s="1" t="s">
        <v>631</v>
      </c>
      <c r="B635" s="3" t="str">
        <f>VLOOKUP(A635,'Q2 Animal'!$A$2:$B$2070,2,FALSE)</f>
        <v>1752254171541794,2,"{""[test_COMP_FLAG_SUITABLE_FOR_ALL]"":1}"</v>
      </c>
      <c r="C635" s="2">
        <f t="shared" si="27"/>
        <v>0</v>
      </c>
      <c r="D635" s="4" t="s">
        <v>3436</v>
      </c>
      <c r="E635" s="2">
        <f t="shared" si="28"/>
        <v>0</v>
      </c>
      <c r="F635" s="3" t="str">
        <f>VLOOKUP(A635,'Q3 Animal'!$A$2:$B$803,2,FALSE)</f>
        <v>1752254171541794,2,"{""[test_rep_animal, test_obs_animal_products, test_obs_animal_no_mention, test_COMP_FLAG_SUITABLE_FOR_ALL, test_obs_animal_fur]"":1}"</v>
      </c>
      <c r="G635" s="2">
        <f t="shared" si="29"/>
        <v>0</v>
      </c>
      <c r="I635" t="s">
        <v>4554</v>
      </c>
      <c r="J635" t="s">
        <v>4554</v>
      </c>
      <c r="K635" t="s">
        <v>4554</v>
      </c>
    </row>
    <row r="636" spans="1:11" ht="68" x14ac:dyDescent="0.2">
      <c r="A636" s="1" t="s">
        <v>632</v>
      </c>
      <c r="B636" s="3" t="str">
        <f>VLOOKUP(A636,'Q2 Animal'!$A$2:$B$2070,2,FALSE)</f>
        <v>2174973382547881,2,"{""[test_COMP_FLAG_SUITABLE_FOR_ALL]"":1}"</v>
      </c>
      <c r="C636" s="2">
        <f t="shared" si="27"/>
        <v>0</v>
      </c>
      <c r="D636" s="4" t="s">
        <v>3437</v>
      </c>
      <c r="E636" s="2">
        <f t="shared" si="28"/>
        <v>1</v>
      </c>
      <c r="F636" s="3" t="str">
        <f>VLOOKUP(A636,'Q3 Animal'!$A$2:$B$803,2,FALSE)</f>
        <v>2174973382547881,2,"{""[test_rep_animal, test_obs_animal_products, test_obs_animal_no_mention, test_COMP_FLAG_SUITABLE_FOR_ALL, test_obs_animal_feather]"":1}"</v>
      </c>
      <c r="G636" s="2">
        <f t="shared" si="29"/>
        <v>1</v>
      </c>
      <c r="I636" t="s">
        <v>4554</v>
      </c>
      <c r="J636" t="s">
        <v>4554</v>
      </c>
      <c r="K636" t="s">
        <v>4554</v>
      </c>
    </row>
    <row r="637" spans="1:11" ht="51" x14ac:dyDescent="0.2">
      <c r="A637" s="1" t="s">
        <v>633</v>
      </c>
      <c r="B637" s="3" t="str">
        <f>VLOOKUP(A637,'Q2 Animal'!$A$2:$B$2070,2,FALSE)</f>
        <v>2234886246571036,2,"{""[test_rep_animal, test_obs_animal_sale]"":1}"</v>
      </c>
      <c r="C637" s="2">
        <f t="shared" si="27"/>
        <v>1</v>
      </c>
      <c r="D637" s="4" t="s">
        <v>3438</v>
      </c>
      <c r="E637" s="2" t="e">
        <f t="shared" si="28"/>
        <v>#N/A</v>
      </c>
      <c r="F637" s="3" t="e">
        <f>VLOOKUP(A637,'Q3 Animal'!$A$2:$B$803,2,FALSE)</f>
        <v>#N/A</v>
      </c>
      <c r="G637" s="2" t="e">
        <f t="shared" si="29"/>
        <v>#N/A</v>
      </c>
      <c r="I637" t="s">
        <v>4553</v>
      </c>
      <c r="J637" t="s">
        <v>4553</v>
      </c>
      <c r="K637" t="s">
        <v>4566</v>
      </c>
    </row>
    <row r="638" spans="1:11" ht="34" x14ac:dyDescent="0.2">
      <c r="A638" s="1" t="s">
        <v>634</v>
      </c>
      <c r="B638" s="3" t="str">
        <f>VLOOKUP(A638,'Q2 Animal'!$A$2:$B$2070,2,FALSE)</f>
        <v>2056619791093854,2,"{""[test_COMP_FLAG_SUITABLE_FOR_ALL]"":1}"</v>
      </c>
      <c r="C638" s="2">
        <f t="shared" si="27"/>
        <v>1</v>
      </c>
      <c r="D638" s="4" t="s">
        <v>1328</v>
      </c>
      <c r="E638" s="2">
        <f t="shared" si="28"/>
        <v>1</v>
      </c>
      <c r="F638" s="3" t="str">
        <f>VLOOKUP(A638,'Q3 Animal'!$A$2:$B$803,2,FALSE)</f>
        <v>2056619791093854,2,"{""[test_COMP_FLAG_SUITABLE_FOR_ALL]"":1}"</v>
      </c>
      <c r="G638" s="2">
        <f t="shared" si="29"/>
        <v>2</v>
      </c>
      <c r="I638" t="s">
        <v>4554</v>
      </c>
      <c r="J638" t="s">
        <v>4554</v>
      </c>
      <c r="K638" t="s">
        <v>4554</v>
      </c>
    </row>
    <row r="639" spans="1:11" ht="34" x14ac:dyDescent="0.2">
      <c r="A639" s="1" t="s">
        <v>635</v>
      </c>
      <c r="B639" s="3" t="str">
        <f>VLOOKUP(A639,'Q2 Animal'!$A$2:$B$2070,2,FALSE)</f>
        <v>2606422729373209,2,"{""[test_COMP_FLAG_SUITABLE_FOR_ALL]"":1}"</v>
      </c>
      <c r="C639" s="2">
        <f t="shared" si="27"/>
        <v>1</v>
      </c>
      <c r="D639" s="4" t="s">
        <v>1329</v>
      </c>
      <c r="E639" s="2">
        <f t="shared" si="28"/>
        <v>1</v>
      </c>
      <c r="F639" s="3" t="str">
        <f>VLOOKUP(A639,'Q3 Animal'!$A$2:$B$803,2,FALSE)</f>
        <v>2606422729373209,2,"{""[test_COMP_FLAG_SUITABLE_FOR_ALL]"":1}"</v>
      </c>
      <c r="G639" s="2">
        <f t="shared" si="29"/>
        <v>2</v>
      </c>
      <c r="I639" t="s">
        <v>4554</v>
      </c>
      <c r="J639" t="s">
        <v>4554</v>
      </c>
      <c r="K639" t="s">
        <v>4554</v>
      </c>
    </row>
    <row r="640" spans="1:11" ht="34" x14ac:dyDescent="0.2">
      <c r="A640" s="1" t="s">
        <v>636</v>
      </c>
      <c r="B640" s="3" t="str">
        <f>VLOOKUP(A640,'Q2 Animal'!$A$2:$B$2070,2,FALSE)</f>
        <v>2012087642192720,2,"{""[test_COMP_FLAG_SUITABLE_FOR_ALL]"":1}"</v>
      </c>
      <c r="C640" s="2">
        <f t="shared" si="27"/>
        <v>1</v>
      </c>
      <c r="D640" s="4" t="s">
        <v>1330</v>
      </c>
      <c r="E640" s="2">
        <f t="shared" si="28"/>
        <v>1</v>
      </c>
      <c r="F640" s="3" t="str">
        <f>VLOOKUP(A640,'Q3 Animal'!$A$2:$B$803,2,FALSE)</f>
        <v>2012087642192720,2,"{""[test_COMP_FLAG_SUITABLE_FOR_ALL]"":1}"</v>
      </c>
      <c r="G640" s="2">
        <f t="shared" si="29"/>
        <v>2</v>
      </c>
      <c r="I640" t="s">
        <v>4554</v>
      </c>
      <c r="J640" t="s">
        <v>4554</v>
      </c>
      <c r="K640" t="s">
        <v>4554</v>
      </c>
    </row>
    <row r="641" spans="1:11" ht="34" x14ac:dyDescent="0.2">
      <c r="A641" s="1" t="s">
        <v>637</v>
      </c>
      <c r="B641" s="3" t="str">
        <f>VLOOKUP(A641,'Q2 Animal'!$A$2:$B$2070,2,FALSE)</f>
        <v>2069032246520502,2,"{""[test_rep_animal, test_obs_animal_sale]"":1}"</v>
      </c>
      <c r="C641" s="2">
        <f t="shared" si="27"/>
        <v>1</v>
      </c>
      <c r="D641" s="4" t="s">
        <v>3439</v>
      </c>
      <c r="E641" s="2">
        <f t="shared" si="28"/>
        <v>1</v>
      </c>
      <c r="F641" s="3" t="str">
        <f>VLOOKUP(A641,'Q3 Animal'!$A$2:$B$803,2,FALSE)</f>
        <v>2069032246520502,2,"{""[test_rep_animal, test_obs_animal_sale]"":1}"</v>
      </c>
      <c r="G641" s="2">
        <f t="shared" si="29"/>
        <v>2</v>
      </c>
      <c r="I641" t="s">
        <v>4553</v>
      </c>
      <c r="J641" t="s">
        <v>4553</v>
      </c>
      <c r="K641" t="s">
        <v>4553</v>
      </c>
    </row>
    <row r="642" spans="1:11" ht="51" x14ac:dyDescent="0.2">
      <c r="A642" s="1" t="s">
        <v>638</v>
      </c>
      <c r="B642" s="3" t="str">
        <f>VLOOKUP(A642,'Q2 Animal'!$A$2:$B$2070,2,FALSE)</f>
        <v>1991257844256500,2,"{""[test_COMP_FLAG_SUITABLE_FOR_ALL]"":1}"</v>
      </c>
      <c r="C642" s="2">
        <f t="shared" si="27"/>
        <v>1</v>
      </c>
      <c r="D642" s="4" t="s">
        <v>1331</v>
      </c>
      <c r="E642" s="2">
        <f t="shared" si="28"/>
        <v>0</v>
      </c>
      <c r="F642" s="3" t="str">
        <f>VLOOKUP(A642,'Q3 Animal'!$A$2:$B$803,2,FALSE)</f>
        <v>1991257844256500,2,"{""[test_rep_animal, test_obs_animal_products, test_COMP_FLAG_SUITABLE_FOR_ALL, test_obs_animal_name_mentioned, test_obs_animal_other]"":1}"</v>
      </c>
      <c r="G642" s="2">
        <f t="shared" si="29"/>
        <v>1</v>
      </c>
      <c r="I642" t="s">
        <v>4554</v>
      </c>
      <c r="J642" t="s">
        <v>4554</v>
      </c>
      <c r="K642" t="s">
        <v>4554</v>
      </c>
    </row>
    <row r="643" spans="1:11" ht="51" x14ac:dyDescent="0.2">
      <c r="A643" s="1" t="s">
        <v>639</v>
      </c>
      <c r="B643" s="3" t="str">
        <f>VLOOKUP(A643,'Q2 Animal'!$A$2:$B$2070,2,FALSE)</f>
        <v>1805832829505672,2,"{""[test_rep_animal, test_obs_animal_sale]"":1}"</v>
      </c>
      <c r="C643" s="2">
        <f t="shared" ref="C643:C706" si="30">IF(B643=D643,1,0)</f>
        <v>0</v>
      </c>
      <c r="D643" s="4" t="s">
        <v>3440</v>
      </c>
      <c r="E643" s="2">
        <f t="shared" ref="E643:E706" si="31">IF(D643=F643,1,0)</f>
        <v>1</v>
      </c>
      <c r="F643" s="3" t="str">
        <f>VLOOKUP(A643,'Q3 Animal'!$A$2:$B$803,2,FALSE)</f>
        <v>1805832829505672,2,"{""[test_rep_animal, test_COMP_FLAG_SUITABLE_FOR_ALL, test_obs_animal_consumption]"":1}"</v>
      </c>
      <c r="G643" s="2">
        <f t="shared" ref="G643:G706" si="32">SUM(C643,E643)</f>
        <v>1</v>
      </c>
      <c r="I643" t="s">
        <v>4553</v>
      </c>
      <c r="J643" t="s">
        <v>4554</v>
      </c>
      <c r="K643" t="s">
        <v>4554</v>
      </c>
    </row>
    <row r="644" spans="1:11" ht="34" x14ac:dyDescent="0.2">
      <c r="A644" s="1" t="s">
        <v>640</v>
      </c>
      <c r="B644" s="3" t="str">
        <f>VLOOKUP(A644,'Q2 Animal'!$A$2:$B$2070,2,FALSE)</f>
        <v>2051534601592097,2,"{""[test_COMP_FLAG_SUITABLE_FOR_ALL]"":1}"</v>
      </c>
      <c r="C644" s="2">
        <f t="shared" si="30"/>
        <v>1</v>
      </c>
      <c r="D644" s="4" t="s">
        <v>1332</v>
      </c>
      <c r="E644" s="2">
        <f t="shared" si="31"/>
        <v>1</v>
      </c>
      <c r="F644" s="3" t="str">
        <f>VLOOKUP(A644,'Q3 Animal'!$A$2:$B$803,2,FALSE)</f>
        <v>2051534601592097,2,"{""[test_COMP_FLAG_SUITABLE_FOR_ALL]"":1}"</v>
      </c>
      <c r="G644" s="2">
        <f t="shared" si="32"/>
        <v>2</v>
      </c>
      <c r="I644" t="s">
        <v>4554</v>
      </c>
      <c r="J644" t="s">
        <v>4554</v>
      </c>
      <c r="K644" t="s">
        <v>4554</v>
      </c>
    </row>
    <row r="645" spans="1:11" ht="85" x14ac:dyDescent="0.2">
      <c r="A645" s="1" t="s">
        <v>641</v>
      </c>
      <c r="B645" s="3" t="str">
        <f>VLOOKUP(A645,'Q2 Animal'!$A$2:$B$2070,2,FALSE)</f>
        <v>2160102330701831,2,"{""[test_rep_animal, test_obs_animal_products, test_obs_animal_no_mention, test_COMP_FLAG_SUITABLE_FOR_ALL, test_obs_animal_fur]"":1}"</v>
      </c>
      <c r="C645" s="2">
        <f t="shared" si="30"/>
        <v>1</v>
      </c>
      <c r="D645" s="4" t="s">
        <v>3441</v>
      </c>
      <c r="E645" s="2">
        <f t="shared" si="31"/>
        <v>1</v>
      </c>
      <c r="F645" s="3" t="str">
        <f>VLOOKUP(A645,'Q3 Animal'!$A$2:$B$803,2,FALSE)</f>
        <v>2160102330701831,2,"{""[test_rep_animal, test_obs_animal_products, test_obs_animal_no_mention, test_COMP_FLAG_SUITABLE_FOR_ALL, test_obs_animal_fur]"":1}"</v>
      </c>
      <c r="G645" s="2">
        <f t="shared" si="32"/>
        <v>2</v>
      </c>
      <c r="I645" t="s">
        <v>4554</v>
      </c>
      <c r="J645" t="s">
        <v>4554</v>
      </c>
      <c r="K645" t="s">
        <v>4554</v>
      </c>
    </row>
    <row r="646" spans="1:11" ht="34" x14ac:dyDescent="0.2">
      <c r="A646" s="1" t="s">
        <v>642</v>
      </c>
      <c r="B646" s="3" t="str">
        <f>VLOOKUP(A646,'Q2 Animal'!$A$2:$B$2070,2,FALSE)</f>
        <v>2185782114813537,2,"{""[test_COMP_FLAG_SUITABLE_FOR_ALL]"":1}"</v>
      </c>
      <c r="C646" s="2">
        <f t="shared" si="30"/>
        <v>1</v>
      </c>
      <c r="D646" s="4" t="s">
        <v>1333</v>
      </c>
      <c r="E646" s="2">
        <f t="shared" si="31"/>
        <v>1</v>
      </c>
      <c r="F646" s="3" t="str">
        <f>VLOOKUP(A646,'Q3 Animal'!$A$2:$B$803,2,FALSE)</f>
        <v>2185782114813537,2,"{""[test_COMP_FLAG_SUITABLE_FOR_ALL]"":1}"</v>
      </c>
      <c r="G646" s="2">
        <f t="shared" si="32"/>
        <v>2</v>
      </c>
      <c r="I646" t="s">
        <v>4554</v>
      </c>
      <c r="J646" t="s">
        <v>4554</v>
      </c>
      <c r="K646" t="s">
        <v>4554</v>
      </c>
    </row>
    <row r="647" spans="1:11" ht="34" x14ac:dyDescent="0.2">
      <c r="A647" s="1" t="s">
        <v>643</v>
      </c>
      <c r="B647" s="3" t="str">
        <f>VLOOKUP(A647,'Q2 Animal'!$A$2:$B$2070,2,FALSE)</f>
        <v>2044352569006226,2,"{""[test_rep_animal, test_obs_animal_sale]"":1}"</v>
      </c>
      <c r="C647" s="2">
        <f t="shared" si="30"/>
        <v>1</v>
      </c>
      <c r="D647" s="4" t="s">
        <v>3442</v>
      </c>
      <c r="E647" s="2">
        <f t="shared" si="31"/>
        <v>1</v>
      </c>
      <c r="F647" s="3" t="str">
        <f>VLOOKUP(A647,'Q3 Animal'!$A$2:$B$803,2,FALSE)</f>
        <v>2044352569006226,2,"{""[test_rep_animal, test_obs_animal_sale]"":1}"</v>
      </c>
      <c r="G647" s="2">
        <f t="shared" si="32"/>
        <v>2</v>
      </c>
      <c r="I647" t="s">
        <v>4553</v>
      </c>
      <c r="J647" t="s">
        <v>4553</v>
      </c>
      <c r="K647" t="s">
        <v>4553</v>
      </c>
    </row>
    <row r="648" spans="1:11" ht="51" x14ac:dyDescent="0.2">
      <c r="A648" s="1" t="s">
        <v>644</v>
      </c>
      <c r="B648" s="3" t="str">
        <f>VLOOKUP(A648,'Q2 Animal'!$A$2:$B$2070,2,FALSE)</f>
        <v>1878443915617181,2,"{""[test_rep_nonproduct, test_obs_nointent, test_pil_nonproduct_lookingtobuy]"":1}"</v>
      </c>
      <c r="C648" s="2">
        <f t="shared" si="30"/>
        <v>1</v>
      </c>
      <c r="D648" s="4" t="s">
        <v>3443</v>
      </c>
      <c r="E648" s="2" t="e">
        <f t="shared" si="31"/>
        <v>#N/A</v>
      </c>
      <c r="F648" s="3" t="e">
        <f>VLOOKUP(A648,'Q3 Animal'!$A$2:$B$803,2,FALSE)</f>
        <v>#N/A</v>
      </c>
      <c r="G648" s="2" t="e">
        <f t="shared" si="32"/>
        <v>#N/A</v>
      </c>
      <c r="I648" t="s">
        <v>4555</v>
      </c>
      <c r="J648" t="s">
        <v>4555</v>
      </c>
      <c r="K648" t="s">
        <v>4566</v>
      </c>
    </row>
    <row r="649" spans="1:11" ht="85" x14ac:dyDescent="0.2">
      <c r="A649" s="1" t="s">
        <v>645</v>
      </c>
      <c r="B649" s="3" t="str">
        <f>VLOOKUP(A649,'Q2 Animal'!$A$2:$B$2070,2,FALSE)</f>
        <v>2269595246438867,2,"{""[test_rep_animal, test_obs_animal_products, test_obs_animal_no_mention, test_COMP_FLAG_SUITABLE_FOR_ALL, test_obs_animal_fur]"":1}"</v>
      </c>
      <c r="C649" s="2">
        <f t="shared" si="30"/>
        <v>1</v>
      </c>
      <c r="D649" s="4" t="s">
        <v>3444</v>
      </c>
      <c r="E649" s="2">
        <f t="shared" si="31"/>
        <v>1</v>
      </c>
      <c r="F649" s="3" t="str">
        <f>VLOOKUP(A649,'Q3 Animal'!$A$2:$B$803,2,FALSE)</f>
        <v>2269595246438867,2,"{""[test_rep_animal, test_obs_animal_products, test_obs_animal_no_mention, test_COMP_FLAG_SUITABLE_FOR_ALL, test_obs_animal_fur]"":1}"</v>
      </c>
      <c r="G649" s="2">
        <f t="shared" si="32"/>
        <v>2</v>
      </c>
      <c r="I649" t="s">
        <v>4554</v>
      </c>
      <c r="J649" t="s">
        <v>4554</v>
      </c>
      <c r="K649" t="s">
        <v>4554</v>
      </c>
    </row>
    <row r="650" spans="1:11" ht="51" x14ac:dyDescent="0.2">
      <c r="A650" s="1" t="s">
        <v>646</v>
      </c>
      <c r="B650" s="3" t="str">
        <f>VLOOKUP(A650,'Q2 Animal'!$A$2:$B$2070,2,FALSE)</f>
        <v>2038083876286024,2,"{""[test_rep_animal, test_obs_animal_sale]"":1}"</v>
      </c>
      <c r="C650" s="2">
        <f t="shared" si="30"/>
        <v>1</v>
      </c>
      <c r="D650" s="4" t="s">
        <v>3445</v>
      </c>
      <c r="E650" s="2" t="e">
        <f t="shared" si="31"/>
        <v>#N/A</v>
      </c>
      <c r="F650" s="3" t="e">
        <f>VLOOKUP(A650,'Q3 Animal'!$A$2:$B$803,2,FALSE)</f>
        <v>#N/A</v>
      </c>
      <c r="G650" s="2" t="e">
        <f t="shared" si="32"/>
        <v>#N/A</v>
      </c>
      <c r="I650" t="s">
        <v>4553</v>
      </c>
      <c r="J650" t="s">
        <v>4553</v>
      </c>
      <c r="K650" t="s">
        <v>4566</v>
      </c>
    </row>
    <row r="651" spans="1:11" ht="85" x14ac:dyDescent="0.2">
      <c r="A651" s="1" t="s">
        <v>647</v>
      </c>
      <c r="B651" s="3" t="str">
        <f>VLOOKUP(A651,'Q2 Animal'!$A$2:$B$2070,2,FALSE)</f>
        <v>2135280306565606,2,"{""[test_rep_animal, test_obs_animal_products, test_COMP_FLAG_SUITABLE_FOR_ALL, test_obs_animal_name_mentioned, test_obs_animal_bone]"":1}"</v>
      </c>
      <c r="C651" s="2">
        <f t="shared" si="30"/>
        <v>0</v>
      </c>
      <c r="D651" s="4" t="s">
        <v>3446</v>
      </c>
      <c r="E651" s="2">
        <f t="shared" si="31"/>
        <v>1</v>
      </c>
      <c r="F651" s="3" t="str">
        <f>VLOOKUP(A651,'Q3 Animal'!$A$2:$B$803,2,FALSE)</f>
        <v>2135280306565606,2,"{""[test_rep_animal, test_obs_animal_products, test_COMP_FLAG_SUITABLE_FOR_ALL, test_obs_animal_name_mentioned, test_obs_animal_taxidermy]"":1}"</v>
      </c>
      <c r="G651" s="2">
        <f t="shared" si="32"/>
        <v>1</v>
      </c>
      <c r="I651" t="s">
        <v>4554</v>
      </c>
      <c r="J651" t="s">
        <v>4554</v>
      </c>
      <c r="K651" t="s">
        <v>4554</v>
      </c>
    </row>
    <row r="652" spans="1:11" ht="51" x14ac:dyDescent="0.2">
      <c r="A652" s="1" t="s">
        <v>648</v>
      </c>
      <c r="B652" s="3" t="str">
        <f>VLOOKUP(A652,'Q2 Animal'!$A$2:$B$2070,2,FALSE)</f>
        <v>2186394681423489,2,"{""[test_rep_animal, test_COMP_FLAG_SUITABLE_FOR_ALL, test_obs_animal_consumption]"":1}"</v>
      </c>
      <c r="C652" s="2">
        <f t="shared" si="30"/>
        <v>1</v>
      </c>
      <c r="D652" s="4" t="s">
        <v>3447</v>
      </c>
      <c r="E652" s="2">
        <f t="shared" si="31"/>
        <v>1</v>
      </c>
      <c r="F652" s="3" t="str">
        <f>VLOOKUP(A652,'Q3 Animal'!$A$2:$B$803,2,FALSE)</f>
        <v>2186394681423489,2,"{""[test_rep_animal, test_COMP_FLAG_SUITABLE_FOR_ALL, test_obs_animal_consumption]"":1}"</v>
      </c>
      <c r="G652" s="2">
        <f t="shared" si="32"/>
        <v>2</v>
      </c>
      <c r="I652" t="s">
        <v>4554</v>
      </c>
      <c r="J652" t="s">
        <v>4554</v>
      </c>
      <c r="K652" t="s">
        <v>4554</v>
      </c>
    </row>
    <row r="653" spans="1:11" ht="34" x14ac:dyDescent="0.2">
      <c r="A653" s="1" t="s">
        <v>649</v>
      </c>
      <c r="B653" s="3" t="str">
        <f>VLOOKUP(A653,'Q2 Animal'!$A$2:$B$2070,2,FALSE)</f>
        <v>2059110590845524,2,"{""[test_rep_animal, test_obs_animal_sale]"":1}"</v>
      </c>
      <c r="C653" s="2">
        <f t="shared" si="30"/>
        <v>1</v>
      </c>
      <c r="D653" s="4" t="s">
        <v>3448</v>
      </c>
      <c r="E653" s="2">
        <f t="shared" si="31"/>
        <v>1</v>
      </c>
      <c r="F653" s="3" t="str">
        <f>VLOOKUP(A653,'Q3 Animal'!$A$2:$B$803,2,FALSE)</f>
        <v>2059110590845524,2,"{""[test_rep_animal, test_obs_animal_sale]"":1}"</v>
      </c>
      <c r="G653" s="2">
        <f t="shared" si="32"/>
        <v>2</v>
      </c>
      <c r="I653" t="s">
        <v>4553</v>
      </c>
      <c r="J653" t="s">
        <v>4553</v>
      </c>
      <c r="K653" t="s">
        <v>4553</v>
      </c>
    </row>
    <row r="654" spans="1:11" ht="34" x14ac:dyDescent="0.2">
      <c r="A654" s="1" t="s">
        <v>650</v>
      </c>
      <c r="B654" s="3" t="str">
        <f>VLOOKUP(A654,'Q2 Animal'!$A$2:$B$2070,2,FALSE)</f>
        <v>1915359975259021,2,"{""[test_COMP_FLAG_SUITABLE_FOR_ALL]"":1}"</v>
      </c>
      <c r="C654" s="2">
        <f t="shared" si="30"/>
        <v>1</v>
      </c>
      <c r="D654" s="4" t="s">
        <v>1334</v>
      </c>
      <c r="E654" s="2">
        <f t="shared" si="31"/>
        <v>1</v>
      </c>
      <c r="F654" s="3" t="str">
        <f>VLOOKUP(A654,'Q3 Animal'!$A$2:$B$803,2,FALSE)</f>
        <v>1915359975259021,2,"{""[test_COMP_FLAG_SUITABLE_FOR_ALL]"":1}"</v>
      </c>
      <c r="G654" s="2">
        <f t="shared" si="32"/>
        <v>2</v>
      </c>
      <c r="I654" t="s">
        <v>4554</v>
      </c>
      <c r="J654" t="s">
        <v>4554</v>
      </c>
      <c r="K654" t="s">
        <v>4554</v>
      </c>
    </row>
    <row r="655" spans="1:11" ht="51" x14ac:dyDescent="0.2">
      <c r="A655" s="1" t="s">
        <v>651</v>
      </c>
      <c r="B655" s="3" t="str">
        <f>VLOOKUP(A655,'Q2 Animal'!$A$2:$B$2070,2,FALSE)</f>
        <v>1718499361593955,2,"{""[test_COMP_FLAG_SUITABLE_FOR_ALL]"":1}"</v>
      </c>
      <c r="C655" s="2">
        <f t="shared" si="30"/>
        <v>1</v>
      </c>
      <c r="D655" s="4" t="s">
        <v>1335</v>
      </c>
      <c r="E655" s="2" t="e">
        <f t="shared" si="31"/>
        <v>#N/A</v>
      </c>
      <c r="F655" s="3" t="e">
        <f>VLOOKUP(A655,'Q3 Animal'!$A$2:$B$803,2,FALSE)</f>
        <v>#N/A</v>
      </c>
      <c r="G655" s="2" t="e">
        <f t="shared" si="32"/>
        <v>#N/A</v>
      </c>
      <c r="I655" t="s">
        <v>4554</v>
      </c>
      <c r="J655" t="s">
        <v>4554</v>
      </c>
      <c r="K655" t="s">
        <v>4566</v>
      </c>
    </row>
    <row r="656" spans="1:11" ht="68" x14ac:dyDescent="0.2">
      <c r="A656" s="1" t="s">
        <v>652</v>
      </c>
      <c r="B656" s="3" t="str">
        <f>VLOOKUP(A656,'Q2 Animal'!$A$2:$B$2070,2,FALSE)</f>
        <v>2407273159344532,2,"{""[test_rep_animal, test_obs_animal_products, test_COMP_FLAG_SUITABLE_FOR_ALL, test_obs_animal_authentic_product_mentioned, test_obs_animal_fur]"":1}"</v>
      </c>
      <c r="C656" s="2">
        <f t="shared" si="30"/>
        <v>0</v>
      </c>
      <c r="D656" s="4" t="s">
        <v>3449</v>
      </c>
      <c r="E656" s="2">
        <f t="shared" si="31"/>
        <v>1</v>
      </c>
      <c r="F656" s="3" t="str">
        <f>VLOOKUP(A656,'Q3 Animal'!$A$2:$B$803,2,FALSE)</f>
        <v>2407273159344532,2,"{""[test_rep_animal, test_obs_animal_products, test_obs_animal_no_mention, test_COMP_FLAG_SUITABLE_FOR_ALL, test_obs_animal_fur]"":1}"</v>
      </c>
      <c r="G656" s="2">
        <f t="shared" si="32"/>
        <v>1</v>
      </c>
      <c r="I656" t="s">
        <v>4554</v>
      </c>
      <c r="J656" t="s">
        <v>4554</v>
      </c>
      <c r="K656" t="s">
        <v>4554</v>
      </c>
    </row>
    <row r="657" spans="1:11" ht="51" x14ac:dyDescent="0.2">
      <c r="A657" s="1" t="s">
        <v>653</v>
      </c>
      <c r="B657" s="3" t="str">
        <f>VLOOKUP(A657,'Q2 Animal'!$A$2:$B$2070,2,FALSE)</f>
        <v>2274286912622554,2,"{""[test_rep_animal, test_obs_animal_sale]"":2}"</v>
      </c>
      <c r="C657" s="2">
        <f t="shared" si="30"/>
        <v>0</v>
      </c>
      <c r="D657" s="4" t="s">
        <v>3450</v>
      </c>
      <c r="E657" s="2">
        <f t="shared" si="31"/>
        <v>1</v>
      </c>
      <c r="F657" s="3" t="str">
        <f>VLOOKUP(A657,'Q3 Animal'!$A$2:$B$803,2,FALSE)</f>
        <v>2274286912622554,2,"{""[test_rep_animal, test_obs_animal_sale]"":1}"</v>
      </c>
      <c r="G657" s="2">
        <f t="shared" si="32"/>
        <v>1</v>
      </c>
      <c r="I657" t="s">
        <v>4553</v>
      </c>
      <c r="J657" t="s">
        <v>4553</v>
      </c>
      <c r="K657" t="s">
        <v>4553</v>
      </c>
    </row>
    <row r="658" spans="1:11" ht="34" x14ac:dyDescent="0.2">
      <c r="A658" s="1" t="s">
        <v>654</v>
      </c>
      <c r="B658" s="3" t="str">
        <f>VLOOKUP(A658,'Q2 Animal'!$A$2:$B$2070,2,FALSE)</f>
        <v>2103892589700484,2,"{""[test_rep_animal, test_obs_animal_sale]"":1}"</v>
      </c>
      <c r="C658" s="2">
        <f t="shared" si="30"/>
        <v>1</v>
      </c>
      <c r="D658" s="4" t="s">
        <v>3451</v>
      </c>
      <c r="E658" s="2">
        <f t="shared" si="31"/>
        <v>1</v>
      </c>
      <c r="F658" s="3" t="str">
        <f>VLOOKUP(A658,'Q3 Animal'!$A$2:$B$803,2,FALSE)</f>
        <v>2103892589700484,2,"{""[test_rep_animal, test_obs_animal_sale]"":1}"</v>
      </c>
      <c r="G658" s="2">
        <f t="shared" si="32"/>
        <v>2</v>
      </c>
      <c r="I658" t="s">
        <v>4553</v>
      </c>
      <c r="J658" t="s">
        <v>4553</v>
      </c>
      <c r="K658" t="s">
        <v>4553</v>
      </c>
    </row>
    <row r="659" spans="1:11" ht="51" x14ac:dyDescent="0.2">
      <c r="A659" s="1" t="s">
        <v>655</v>
      </c>
      <c r="B659" s="3" t="str">
        <f>VLOOKUP(A659,'Q2 Animal'!$A$2:$B$2070,2,FALSE)</f>
        <v>2066883216735711,2,"{""[test_rep_animal, test_COMP_FLAG_SUITABLE_FOR_ALL, test_obs_animal_consumption]"":1}"</v>
      </c>
      <c r="C659" s="2">
        <f t="shared" si="30"/>
        <v>1</v>
      </c>
      <c r="D659" s="4" t="s">
        <v>3452</v>
      </c>
      <c r="E659" s="2">
        <f t="shared" si="31"/>
        <v>1</v>
      </c>
      <c r="F659" s="3" t="str">
        <f>VLOOKUP(A659,'Q3 Animal'!$A$2:$B$803,2,FALSE)</f>
        <v>2066883216735711,2,"{""[test_rep_animal, test_COMP_FLAG_SUITABLE_FOR_ALL, test_obs_animal_consumption]"":1}"</v>
      </c>
      <c r="G659" s="2">
        <f t="shared" si="32"/>
        <v>2</v>
      </c>
      <c r="I659" t="s">
        <v>4554</v>
      </c>
      <c r="J659" t="s">
        <v>4554</v>
      </c>
      <c r="K659" t="s">
        <v>4554</v>
      </c>
    </row>
    <row r="660" spans="1:11" ht="51" x14ac:dyDescent="0.2">
      <c r="A660" s="1" t="s">
        <v>656</v>
      </c>
      <c r="B660" s="3" t="str">
        <f>VLOOKUP(A660,'Q2 Animal'!$A$2:$B$2070,2,FALSE)</f>
        <v>2190297794386461,2,"{""[test_rep_weaponsale, test_obs_weaponsale_gunpart]"":1}"</v>
      </c>
      <c r="C660" s="2">
        <f t="shared" si="30"/>
        <v>0</v>
      </c>
      <c r="D660" s="4" t="s">
        <v>3453</v>
      </c>
      <c r="E660" s="2" t="e">
        <f t="shared" si="31"/>
        <v>#N/A</v>
      </c>
      <c r="F660" s="3" t="e">
        <f>VLOOKUP(A660,'Q3 Animal'!$A$2:$B$803,2,FALSE)</f>
        <v>#N/A</v>
      </c>
      <c r="G660" s="2" t="e">
        <f t="shared" si="32"/>
        <v>#N/A</v>
      </c>
      <c r="I660" t="s">
        <v>4562</v>
      </c>
      <c r="J660" t="s">
        <v>4555</v>
      </c>
      <c r="K660" t="s">
        <v>4566</v>
      </c>
    </row>
    <row r="661" spans="1:11" ht="51" x14ac:dyDescent="0.2">
      <c r="A661" s="1" t="s">
        <v>657</v>
      </c>
      <c r="B661" s="3" t="str">
        <f>VLOOKUP(A661,'Q2 Animal'!$A$2:$B$2070,2,FALSE)</f>
        <v>2859385497420909,2,"{""[test_COMP_FLAG_SUITABLE_FOR_ALL]"":1}"</v>
      </c>
      <c r="C661" s="2">
        <f t="shared" si="30"/>
        <v>1</v>
      </c>
      <c r="D661" s="4" t="s">
        <v>1336</v>
      </c>
      <c r="E661" s="2" t="e">
        <f t="shared" si="31"/>
        <v>#N/A</v>
      </c>
      <c r="F661" s="3" t="e">
        <f>VLOOKUP(A661,'Q3 Animal'!$A$2:$B$803,2,FALSE)</f>
        <v>#N/A</v>
      </c>
      <c r="G661" s="2" t="e">
        <f t="shared" si="32"/>
        <v>#N/A</v>
      </c>
      <c r="I661" t="s">
        <v>4554</v>
      </c>
      <c r="J661" t="s">
        <v>4554</v>
      </c>
      <c r="K661" t="s">
        <v>4566</v>
      </c>
    </row>
    <row r="662" spans="1:11" ht="136" x14ac:dyDescent="0.2">
      <c r="A662" s="1" t="s">
        <v>658</v>
      </c>
      <c r="B662" s="3" t="str">
        <f>VLOOKUP(A662,'Q2 Animal'!$A$2:$B$2070,2,FALSE)</f>
        <v>2383151438396353,2,"{""[test_COMP_FLAG_SUITABLE_FOR_ALL]"":1}"</v>
      </c>
      <c r="C662" s="2">
        <f t="shared" si="30"/>
        <v>0</v>
      </c>
      <c r="D662" s="4" t="s">
        <v>3454</v>
      </c>
      <c r="E662" s="2" t="e">
        <f t="shared" si="31"/>
        <v>#N/A</v>
      </c>
      <c r="F662" s="3" t="e">
        <f>VLOOKUP(A662,'Q3 Animal'!$A$2:$B$803,2,FALSE)</f>
        <v>#N/A</v>
      </c>
      <c r="G662" s="2" t="e">
        <f t="shared" si="32"/>
        <v>#N/A</v>
      </c>
      <c r="I662" t="s">
        <v>4554</v>
      </c>
      <c r="J662" t="s">
        <v>4565</v>
      </c>
      <c r="K662" t="s">
        <v>4566</v>
      </c>
    </row>
    <row r="663" spans="1:11" ht="51" x14ac:dyDescent="0.2">
      <c r="A663" s="1" t="s">
        <v>659</v>
      </c>
      <c r="B663" s="3" t="str">
        <f>VLOOKUP(A663,'Q2 Animal'!$A$2:$B$2070,2,FALSE)</f>
        <v>2311984362148002,2,"{""[test_COMP_FLAG_SUITABLE_FOR_ALL]"":1}"</v>
      </c>
      <c r="C663" s="2">
        <f t="shared" si="30"/>
        <v>1</v>
      </c>
      <c r="D663" s="4" t="s">
        <v>1337</v>
      </c>
      <c r="E663" s="2" t="e">
        <f t="shared" si="31"/>
        <v>#N/A</v>
      </c>
      <c r="F663" s="3" t="e">
        <f>VLOOKUP(A663,'Q3 Animal'!$A$2:$B$803,2,FALSE)</f>
        <v>#N/A</v>
      </c>
      <c r="G663" s="2" t="e">
        <f t="shared" si="32"/>
        <v>#N/A</v>
      </c>
      <c r="I663" t="s">
        <v>4554</v>
      </c>
      <c r="J663" t="s">
        <v>4554</v>
      </c>
      <c r="K663" t="s">
        <v>4566</v>
      </c>
    </row>
    <row r="664" spans="1:11" ht="34" x14ac:dyDescent="0.2">
      <c r="A664" s="1" t="s">
        <v>1518</v>
      </c>
      <c r="B664" s="3" t="str">
        <f>VLOOKUP(A664,'Q2 Animal'!$A$2:$B$2070,2,FALSE)</f>
        <v>936394553151086,2,"{""[test_COMP_FLAG_SUITABLE_FOR_ALL]"":1}"</v>
      </c>
      <c r="C664" s="2">
        <f t="shared" si="30"/>
        <v>1</v>
      </c>
      <c r="D664" s="4" t="s">
        <v>1338</v>
      </c>
      <c r="E664" s="2">
        <f t="shared" si="31"/>
        <v>1</v>
      </c>
      <c r="F664" s="3" t="str">
        <f>VLOOKUP(A664,'Q3 Animal'!$A$2:$B$803,2,FALSE)</f>
        <v>936394553151086,2,"{""[test_COMP_FLAG_SUITABLE_FOR_ALL]"":1}"</v>
      </c>
      <c r="G664" s="2">
        <f t="shared" si="32"/>
        <v>2</v>
      </c>
      <c r="I664" t="s">
        <v>4554</v>
      </c>
      <c r="J664" t="s">
        <v>4554</v>
      </c>
      <c r="K664" t="s">
        <v>4554</v>
      </c>
    </row>
    <row r="665" spans="1:11" ht="51" x14ac:dyDescent="0.2">
      <c r="A665" s="1" t="s">
        <v>660</v>
      </c>
      <c r="B665" s="3" t="str">
        <f>VLOOKUP(A665,'Q2 Animal'!$A$2:$B$2070,2,FALSE)</f>
        <v>2282333191795149,2,"{""[test_COMP_FLAG_SUITABLE_FOR_ALL]"":1}"</v>
      </c>
      <c r="C665" s="2">
        <f t="shared" si="30"/>
        <v>1</v>
      </c>
      <c r="D665" s="4" t="s">
        <v>1339</v>
      </c>
      <c r="E665" s="2" t="e">
        <f t="shared" si="31"/>
        <v>#N/A</v>
      </c>
      <c r="F665" s="3" t="e">
        <f>VLOOKUP(A665,'Q3 Animal'!$A$2:$B$803,2,FALSE)</f>
        <v>#N/A</v>
      </c>
      <c r="G665" s="2" t="e">
        <f t="shared" si="32"/>
        <v>#N/A</v>
      </c>
      <c r="I665" t="s">
        <v>4554</v>
      </c>
      <c r="J665" t="s">
        <v>4554</v>
      </c>
      <c r="K665" t="s">
        <v>4566</v>
      </c>
    </row>
    <row r="666" spans="1:11" ht="51" x14ac:dyDescent="0.2">
      <c r="A666" s="1" t="s">
        <v>661</v>
      </c>
      <c r="B666" s="3" t="str">
        <f>VLOOKUP(A666,'Q2 Animal'!$A$2:$B$2070,2,FALSE)</f>
        <v>1802220806556868,2,"{""[test_COMP_FLAG_SUITABLE_FOR_ALL]"":1}"</v>
      </c>
      <c r="C666" s="2">
        <f t="shared" si="30"/>
        <v>1</v>
      </c>
      <c r="D666" s="4" t="s">
        <v>1340</v>
      </c>
      <c r="E666" s="2" t="e">
        <f t="shared" si="31"/>
        <v>#N/A</v>
      </c>
      <c r="F666" s="3" t="e">
        <f>VLOOKUP(A666,'Q3 Animal'!$A$2:$B$803,2,FALSE)</f>
        <v>#N/A</v>
      </c>
      <c r="G666" s="2" t="e">
        <f t="shared" si="32"/>
        <v>#N/A</v>
      </c>
      <c r="I666" t="s">
        <v>4554</v>
      </c>
      <c r="J666" t="s">
        <v>4554</v>
      </c>
      <c r="K666" t="s">
        <v>4566</v>
      </c>
    </row>
    <row r="667" spans="1:11" ht="34" x14ac:dyDescent="0.2">
      <c r="A667" s="1" t="s">
        <v>662</v>
      </c>
      <c r="B667" s="3" t="str">
        <f>VLOOKUP(A667,'Q2 Animal'!$A$2:$B$2070,2,FALSE)</f>
        <v>2628459520502868,2,"{""[test_COMP_FLAG_SUITABLE_FOR_ALL]"":1}"</v>
      </c>
      <c r="C667" s="2">
        <f t="shared" si="30"/>
        <v>1</v>
      </c>
      <c r="D667" s="4" t="s">
        <v>1341</v>
      </c>
      <c r="E667" s="2">
        <f t="shared" si="31"/>
        <v>1</v>
      </c>
      <c r="F667" s="3" t="str">
        <f>VLOOKUP(A667,'Q3 Animal'!$A$2:$B$803,2,FALSE)</f>
        <v>2628459520502868,2,"{""[test_COMP_FLAG_SUITABLE_FOR_ALL]"":1}"</v>
      </c>
      <c r="G667" s="2">
        <f t="shared" si="32"/>
        <v>2</v>
      </c>
      <c r="I667" t="s">
        <v>4554</v>
      </c>
      <c r="J667" t="s">
        <v>4554</v>
      </c>
      <c r="K667" t="s">
        <v>4554</v>
      </c>
    </row>
    <row r="668" spans="1:11" ht="34" x14ac:dyDescent="0.2">
      <c r="A668" s="1" t="s">
        <v>663</v>
      </c>
      <c r="B668" s="3" t="str">
        <f>VLOOKUP(A668,'Q2 Animal'!$A$2:$B$2070,2,FALSE)</f>
        <v>2043397912380113,2,"{""[test_COMP_FLAG_SUITABLE_FOR_ALL]"":1}"</v>
      </c>
      <c r="C668" s="2">
        <f t="shared" si="30"/>
        <v>1</v>
      </c>
      <c r="D668" s="4" t="s">
        <v>1342</v>
      </c>
      <c r="E668" s="2">
        <f t="shared" si="31"/>
        <v>1</v>
      </c>
      <c r="F668" s="3" t="str">
        <f>VLOOKUP(A668,'Q3 Animal'!$A$2:$B$803,2,FALSE)</f>
        <v>2043397912380113,2,"{""[test_COMP_FLAG_SUITABLE_FOR_ALL]"":1}"</v>
      </c>
      <c r="G668" s="2">
        <f t="shared" si="32"/>
        <v>2</v>
      </c>
      <c r="I668" t="s">
        <v>4554</v>
      </c>
      <c r="J668" t="s">
        <v>4554</v>
      </c>
      <c r="K668" t="s">
        <v>4554</v>
      </c>
    </row>
    <row r="669" spans="1:11" ht="51" x14ac:dyDescent="0.2">
      <c r="A669" s="1" t="s">
        <v>664</v>
      </c>
      <c r="B669" s="3" t="str">
        <f>VLOOKUP(A669,'Q2 Animal'!$A$2:$B$2070,2,FALSE)</f>
        <v>2132133246866123,2,"{""[test_COMP_FLAG_SUITABLE_FOR_ALL]"":1}"</v>
      </c>
      <c r="C669" s="2">
        <f t="shared" si="30"/>
        <v>1</v>
      </c>
      <c r="D669" s="4" t="s">
        <v>1343</v>
      </c>
      <c r="E669" s="2" t="e">
        <f t="shared" si="31"/>
        <v>#N/A</v>
      </c>
      <c r="F669" s="3" t="e">
        <f>VLOOKUP(A669,'Q3 Animal'!$A$2:$B$803,2,FALSE)</f>
        <v>#N/A</v>
      </c>
      <c r="G669" s="2" t="e">
        <f t="shared" si="32"/>
        <v>#N/A</v>
      </c>
      <c r="I669" t="s">
        <v>4554</v>
      </c>
      <c r="J669" t="s">
        <v>4554</v>
      </c>
      <c r="K669" t="s">
        <v>4566</v>
      </c>
    </row>
    <row r="670" spans="1:11" ht="51" x14ac:dyDescent="0.2">
      <c r="A670" s="1" t="s">
        <v>665</v>
      </c>
      <c r="B670" s="3" t="str">
        <f>VLOOKUP(A670,'Q2 Animal'!$A$2:$B$2070,2,FALSE)</f>
        <v>2541491932533271,2,"{""[test_rep_animal, test_obs_animal_sale]"":1}"</v>
      </c>
      <c r="C670" s="2">
        <f t="shared" si="30"/>
        <v>0</v>
      </c>
      <c r="D670" s="4" t="s">
        <v>3455</v>
      </c>
      <c r="E670" s="2">
        <f t="shared" si="31"/>
        <v>1</v>
      </c>
      <c r="F670" s="3" t="str">
        <f>VLOOKUP(A670,'Q3 Animal'!$A$2:$B$803,2,FALSE)</f>
        <v>2541491932533271,2,"{""[test_rep_nonproduct, test_obs_nointent, test_pil_nonproduct_lostandfound]"":1}"</v>
      </c>
      <c r="G670" s="2">
        <f t="shared" si="32"/>
        <v>1</v>
      </c>
      <c r="I670" t="s">
        <v>4553</v>
      </c>
      <c r="J670" t="s">
        <v>4555</v>
      </c>
      <c r="K670" t="s">
        <v>4555</v>
      </c>
    </row>
    <row r="671" spans="1:11" ht="51" x14ac:dyDescent="0.2">
      <c r="A671" s="1" t="s">
        <v>666</v>
      </c>
      <c r="B671" s="3" t="str">
        <f>VLOOKUP(A671,'Q2 Animal'!$A$2:$B$2070,2,FALSE)</f>
        <v>2478389812233656,2,"{""[test_rep_animal, test_obs_animal_sale]"":1}"</v>
      </c>
      <c r="C671" s="2">
        <f t="shared" si="30"/>
        <v>1</v>
      </c>
      <c r="D671" s="4" t="s">
        <v>3456</v>
      </c>
      <c r="E671" s="2">
        <f t="shared" si="31"/>
        <v>0</v>
      </c>
      <c r="F671" s="3" t="str">
        <f>VLOOKUP(A671,'Q3 Animal'!$A$2:$B$803,2,FALSE)</f>
        <v>2478389812233656,2,"{""[test_rep_nonproduct, test_obs_nointent, test_pil_nointent_nonprod]"":1}"</v>
      </c>
      <c r="G671" s="2">
        <f t="shared" si="32"/>
        <v>1</v>
      </c>
      <c r="I671" t="s">
        <v>4553</v>
      </c>
      <c r="J671" t="s">
        <v>4553</v>
      </c>
      <c r="K671" t="s">
        <v>4555</v>
      </c>
    </row>
    <row r="672" spans="1:11" ht="51" x14ac:dyDescent="0.2">
      <c r="A672" s="1" t="s">
        <v>667</v>
      </c>
      <c r="B672" s="3" t="str">
        <f>VLOOKUP(A672,'Q2 Animal'!$A$2:$B$2070,2,FALSE)</f>
        <v>2427211943977300,2,"{""[test_rep_animal, test_obs_animal_sale]"":2}"</v>
      </c>
      <c r="C672" s="2">
        <f t="shared" si="30"/>
        <v>0</v>
      </c>
      <c r="D672" s="4" t="s">
        <v>3457</v>
      </c>
      <c r="E672" s="2">
        <f t="shared" si="31"/>
        <v>1</v>
      </c>
      <c r="F672" s="3" t="str">
        <f>VLOOKUP(A672,'Q3 Animal'!$A$2:$B$803,2,FALSE)</f>
        <v>2427211943977300,2,"{""[test_rep_animal, test_obs_animal_sale]"":1}"</v>
      </c>
      <c r="G672" s="2">
        <f t="shared" si="32"/>
        <v>1</v>
      </c>
      <c r="I672" t="s">
        <v>4553</v>
      </c>
      <c r="J672" t="s">
        <v>4553</v>
      </c>
      <c r="K672" t="s">
        <v>4553</v>
      </c>
    </row>
    <row r="673" spans="1:11" ht="51" x14ac:dyDescent="0.2">
      <c r="A673" s="1" t="s">
        <v>668</v>
      </c>
      <c r="B673" s="3" t="str">
        <f>VLOOKUP(A673,'Q2 Animal'!$A$2:$B$2070,2,FALSE)</f>
        <v>2397313473630328,2,"{""[test_COMP_FLAG_SUITABLE_FOR_ALL]"":1}"</v>
      </c>
      <c r="C673" s="2">
        <f t="shared" si="30"/>
        <v>1</v>
      </c>
      <c r="D673" s="4" t="s">
        <v>1344</v>
      </c>
      <c r="E673" s="2" t="e">
        <f t="shared" si="31"/>
        <v>#N/A</v>
      </c>
      <c r="F673" s="3" t="e">
        <f>VLOOKUP(A673,'Q3 Animal'!$A$2:$B$803,2,FALSE)</f>
        <v>#N/A</v>
      </c>
      <c r="G673" s="2" t="e">
        <f t="shared" si="32"/>
        <v>#N/A</v>
      </c>
      <c r="I673" t="s">
        <v>4554</v>
      </c>
      <c r="J673" t="s">
        <v>4554</v>
      </c>
      <c r="K673" t="s">
        <v>4566</v>
      </c>
    </row>
    <row r="674" spans="1:11" ht="51" x14ac:dyDescent="0.2">
      <c r="A674" s="1" t="s">
        <v>669</v>
      </c>
      <c r="B674" s="3" t="str">
        <f>VLOOKUP(A674,'Q2 Animal'!$A$2:$B$2070,2,FALSE)</f>
        <v>2163731460378641,2,"{""[test_rep_animal, test_obs_animal_sale]"":1}"</v>
      </c>
      <c r="C674" s="2">
        <f t="shared" si="30"/>
        <v>0</v>
      </c>
      <c r="D674" s="4" t="s">
        <v>3458</v>
      </c>
      <c r="E674" s="2">
        <f t="shared" si="31"/>
        <v>0</v>
      </c>
      <c r="F674" s="3" t="str">
        <f>VLOOKUP(A674,'Q3 Animal'!$A$2:$B$803,2,FALSE)</f>
        <v>2163731460378641,2,"{""[test_rep_animal, test_obs_animal_sale]"":1}"</v>
      </c>
      <c r="G674" s="2">
        <f t="shared" si="32"/>
        <v>0</v>
      </c>
      <c r="I674" t="s">
        <v>4553</v>
      </c>
      <c r="J674" t="s">
        <v>4553</v>
      </c>
      <c r="K674" t="s">
        <v>4553</v>
      </c>
    </row>
    <row r="675" spans="1:11" ht="85" x14ac:dyDescent="0.2">
      <c r="A675" s="1" t="s">
        <v>670</v>
      </c>
      <c r="B675" s="3" t="str">
        <f>VLOOKUP(A675,'Q2 Animal'!$A$2:$B$2070,2,FALSE)</f>
        <v>1806316852812109,2,"{""[test_rep_animal, test_obs_animal_products, test_COMP_FLAG_SUITABLE_FOR_ALL, test_obs_animal_name_mentioned, test_obs_animal_leather]"":1}"</v>
      </c>
      <c r="C675" s="2">
        <f t="shared" si="30"/>
        <v>0</v>
      </c>
      <c r="D675" s="4" t="s">
        <v>3459</v>
      </c>
      <c r="E675" s="2">
        <f t="shared" si="31"/>
        <v>0</v>
      </c>
      <c r="F675" s="3" t="str">
        <f>VLOOKUP(A675,'Q3 Animal'!$A$2:$B$803,2,FALSE)</f>
        <v>1806316852812109,2,"{""[test_rep_animal, test_obs_animal_products, test_COMP_FLAG_SUITABLE_FOR_ALL, test_obs_animal_authentic_product_mentioned, test_obs_animal_leather, test_obs_animal_skin]"":1}"</v>
      </c>
      <c r="G675" s="2">
        <f t="shared" si="32"/>
        <v>0</v>
      </c>
      <c r="I675" t="s">
        <v>4554</v>
      </c>
      <c r="J675" t="s">
        <v>4554</v>
      </c>
      <c r="K675" t="s">
        <v>4554</v>
      </c>
    </row>
    <row r="676" spans="1:11" ht="34" x14ac:dyDescent="0.2">
      <c r="A676" s="1" t="s">
        <v>671</v>
      </c>
      <c r="B676" s="3" t="str">
        <f>VLOOKUP(A676,'Q2 Animal'!$A$2:$B$2070,2,FALSE)</f>
        <v>2215572675160812,2,"{""[test_COMP_FLAG_SUITABLE_FOR_ALL]"":1}"</v>
      </c>
      <c r="C676" s="2">
        <f t="shared" si="30"/>
        <v>1</v>
      </c>
      <c r="D676" s="4" t="s">
        <v>1345</v>
      </c>
      <c r="E676" s="2">
        <f t="shared" si="31"/>
        <v>1</v>
      </c>
      <c r="F676" s="3" t="str">
        <f>VLOOKUP(A676,'Q3 Animal'!$A$2:$B$803,2,FALSE)</f>
        <v>2215572675160812,2,"{""[test_COMP_FLAG_SUITABLE_FOR_ALL]"":1}"</v>
      </c>
      <c r="G676" s="2">
        <f t="shared" si="32"/>
        <v>2</v>
      </c>
      <c r="I676" t="s">
        <v>4554</v>
      </c>
      <c r="J676" t="s">
        <v>4554</v>
      </c>
      <c r="K676" t="s">
        <v>4554</v>
      </c>
    </row>
    <row r="677" spans="1:11" ht="51" x14ac:dyDescent="0.2">
      <c r="A677" s="1" t="s">
        <v>672</v>
      </c>
      <c r="B677" s="3" t="str">
        <f>VLOOKUP(A677,'Q2 Animal'!$A$2:$B$2070,2,FALSE)</f>
        <v>1762927420473659,2,"{""[test_rep_animal, test_obs_animal_products, test_COMP_FLAG_SUITABLE_FOR_ALL, test_obs_animal_authentic_product_mentioned, test_obs_animal_feather]"":1}"</v>
      </c>
      <c r="C677" s="2">
        <f t="shared" si="30"/>
        <v>0</v>
      </c>
      <c r="D677" s="4" t="s">
        <v>1346</v>
      </c>
      <c r="E677" s="2">
        <f t="shared" si="31"/>
        <v>1</v>
      </c>
      <c r="F677" s="3" t="str">
        <f>VLOOKUP(A677,'Q3 Animal'!$A$2:$B$803,2,FALSE)</f>
        <v>1762927420473659,2,"{""[test_COMP_FLAG_SUITABLE_FOR_ALL]"":1}"</v>
      </c>
      <c r="G677" s="2">
        <f t="shared" si="32"/>
        <v>1</v>
      </c>
      <c r="I677" t="s">
        <v>4554</v>
      </c>
      <c r="J677" t="s">
        <v>4554</v>
      </c>
      <c r="K677" t="s">
        <v>4554</v>
      </c>
    </row>
    <row r="678" spans="1:11" ht="51" x14ac:dyDescent="0.2">
      <c r="A678" s="1" t="s">
        <v>673</v>
      </c>
      <c r="B678" s="3" t="str">
        <f>VLOOKUP(A678,'Q2 Animal'!$A$2:$B$2070,2,FALSE)</f>
        <v>2268690943182732,2,"{""[test_COMP_FLAG_SUITABLE_FOR_ALL]"":1}"</v>
      </c>
      <c r="C678" s="2">
        <f t="shared" si="30"/>
        <v>1</v>
      </c>
      <c r="D678" s="4" t="s">
        <v>1347</v>
      </c>
      <c r="E678" s="2">
        <f t="shared" si="31"/>
        <v>0</v>
      </c>
      <c r="F678" s="3" t="str">
        <f>VLOOKUP(A678,'Q3 Animal'!$A$2:$B$803,2,FALSE)</f>
        <v>2268690943182732,2,"{""[test_rep_nonproduct, test_obs_nointent, test_pil_nointent_nonprod]"":1}"</v>
      </c>
      <c r="G678" s="2">
        <f t="shared" si="32"/>
        <v>1</v>
      </c>
      <c r="I678" t="s">
        <v>4554</v>
      </c>
      <c r="J678" t="s">
        <v>4554</v>
      </c>
      <c r="K678" t="s">
        <v>4555</v>
      </c>
    </row>
    <row r="679" spans="1:11" ht="34" x14ac:dyDescent="0.2">
      <c r="A679" s="1" t="s">
        <v>674</v>
      </c>
      <c r="B679" s="3" t="str">
        <f>VLOOKUP(A679,'Q2 Animal'!$A$2:$B$2070,2,FALSE)</f>
        <v>2495868993817164,2,"{""[test_COMP_FLAG_SUITABLE_FOR_ALL]"":1}"</v>
      </c>
      <c r="C679" s="2">
        <f t="shared" si="30"/>
        <v>1</v>
      </c>
      <c r="D679" s="4" t="s">
        <v>1348</v>
      </c>
      <c r="E679" s="2">
        <f t="shared" si="31"/>
        <v>1</v>
      </c>
      <c r="F679" s="3" t="str">
        <f>VLOOKUP(A679,'Q3 Animal'!$A$2:$B$803,2,FALSE)</f>
        <v>2495868993817164,2,"{""[test_COMP_FLAG_SUITABLE_FOR_ALL]"":1}"</v>
      </c>
      <c r="G679" s="2">
        <f t="shared" si="32"/>
        <v>2</v>
      </c>
      <c r="I679" t="s">
        <v>4554</v>
      </c>
      <c r="J679" t="s">
        <v>4554</v>
      </c>
      <c r="K679" t="s">
        <v>4554</v>
      </c>
    </row>
    <row r="680" spans="1:11" ht="34" x14ac:dyDescent="0.2">
      <c r="A680" s="1" t="s">
        <v>675</v>
      </c>
      <c r="B680" s="3" t="str">
        <f>VLOOKUP(A680,'Q2 Animal'!$A$2:$B$2070,2,FALSE)</f>
        <v>2647572875283006,2,"{""[test_COMP_FLAG_SUITABLE_FOR_ALL]"":1}"</v>
      </c>
      <c r="C680" s="2">
        <f t="shared" si="30"/>
        <v>1</v>
      </c>
      <c r="D680" s="4" t="s">
        <v>1349</v>
      </c>
      <c r="E680" s="2">
        <f t="shared" si="31"/>
        <v>1</v>
      </c>
      <c r="F680" s="3" t="str">
        <f>VLOOKUP(A680,'Q3 Animal'!$A$2:$B$803,2,FALSE)</f>
        <v>2647572875283006,2,"{""[test_COMP_FLAG_SUITABLE_FOR_ALL]"":1}"</v>
      </c>
      <c r="G680" s="2">
        <f t="shared" si="32"/>
        <v>2</v>
      </c>
      <c r="I680" t="s">
        <v>4554</v>
      </c>
      <c r="J680" t="s">
        <v>4554</v>
      </c>
      <c r="K680" t="s">
        <v>4554</v>
      </c>
    </row>
    <row r="681" spans="1:11" ht="34" x14ac:dyDescent="0.2">
      <c r="A681" s="1" t="s">
        <v>676</v>
      </c>
      <c r="B681" s="3" t="str">
        <f>VLOOKUP(A681,'Q2 Animal'!$A$2:$B$2070,2,FALSE)</f>
        <v>2433021356770377,2,"{""[test_rep_animal, test_obs_animal_sale]"":1}"</v>
      </c>
      <c r="C681" s="2">
        <f t="shared" si="30"/>
        <v>1</v>
      </c>
      <c r="D681" s="4" t="s">
        <v>3460</v>
      </c>
      <c r="E681" s="2">
        <f t="shared" si="31"/>
        <v>1</v>
      </c>
      <c r="F681" s="3" t="str">
        <f>VLOOKUP(A681,'Q3 Animal'!$A$2:$B$803,2,FALSE)</f>
        <v>2433021356770377,2,"{""[test_rep_animal, test_obs_animal_sale]"":1}"</v>
      </c>
      <c r="G681" s="2">
        <f t="shared" si="32"/>
        <v>2</v>
      </c>
      <c r="I681" t="s">
        <v>4553</v>
      </c>
      <c r="J681" t="s">
        <v>4553</v>
      </c>
      <c r="K681" t="s">
        <v>4553</v>
      </c>
    </row>
    <row r="682" spans="1:11" ht="51" x14ac:dyDescent="0.2">
      <c r="A682" s="1" t="s">
        <v>677</v>
      </c>
      <c r="B682" s="3" t="str">
        <f>VLOOKUP(A682,'Q2 Animal'!$A$2:$B$2070,2,FALSE)</f>
        <v>2306177416072706,2,"{""[test_rep_nonproduct, test_obs_nointent, test_pil_nointent_nonprod]"":1}"</v>
      </c>
      <c r="C682" s="2">
        <f t="shared" si="30"/>
        <v>1</v>
      </c>
      <c r="D682" s="4" t="s">
        <v>3461</v>
      </c>
      <c r="E682" s="2">
        <f t="shared" si="31"/>
        <v>1</v>
      </c>
      <c r="F682" s="3" t="str">
        <f>VLOOKUP(A682,'Q3 Animal'!$A$2:$B$803,2,FALSE)</f>
        <v>2306177416072706,2,"{""[test_rep_nonproduct, test_obs_nointent, test_pil_nointent_nonprod]"":1}"</v>
      </c>
      <c r="G682" s="2">
        <f t="shared" si="32"/>
        <v>2</v>
      </c>
      <c r="I682" t="s">
        <v>4555</v>
      </c>
      <c r="J682" t="s">
        <v>4555</v>
      </c>
      <c r="K682" t="s">
        <v>4555</v>
      </c>
    </row>
    <row r="683" spans="1:11" ht="34" x14ac:dyDescent="0.2">
      <c r="A683" s="1" t="s">
        <v>678</v>
      </c>
      <c r="B683" s="3" t="str">
        <f>VLOOKUP(A683,'Q2 Animal'!$A$2:$B$2070,2,FALSE)</f>
        <v>2203995006324475,2,"{""[test_rep_animal, test_obs_animal_sale]"":1}"</v>
      </c>
      <c r="C683" s="2">
        <f t="shared" si="30"/>
        <v>1</v>
      </c>
      <c r="D683" s="4" t="s">
        <v>3462</v>
      </c>
      <c r="E683" s="2">
        <f t="shared" si="31"/>
        <v>1</v>
      </c>
      <c r="F683" s="3" t="str">
        <f>VLOOKUP(A683,'Q3 Animal'!$A$2:$B$803,2,FALSE)</f>
        <v>2203995006324475,2,"{""[test_rep_animal, test_obs_animal_sale]"":1}"</v>
      </c>
      <c r="G683" s="2">
        <f t="shared" si="32"/>
        <v>2</v>
      </c>
      <c r="I683" t="s">
        <v>4553</v>
      </c>
      <c r="J683" t="s">
        <v>4553</v>
      </c>
      <c r="K683" t="s">
        <v>4553</v>
      </c>
    </row>
    <row r="684" spans="1:11" ht="51" x14ac:dyDescent="0.2">
      <c r="A684" s="1" t="s">
        <v>679</v>
      </c>
      <c r="B684" s="3" t="str">
        <f>VLOOKUP(A684,'Q2 Animal'!$A$2:$B$2070,2,FALSE)</f>
        <v>1873757756010905,2,"{""[test_rep_animal, test_obs_animal_sale]"":1}"</v>
      </c>
      <c r="C684" s="2">
        <f t="shared" si="30"/>
        <v>0</v>
      </c>
      <c r="D684" s="4" t="s">
        <v>3463</v>
      </c>
      <c r="E684" s="2">
        <f t="shared" si="31"/>
        <v>0</v>
      </c>
      <c r="F684" s="3" t="str">
        <f>VLOOKUP(A684,'Q3 Animal'!$A$2:$B$803,2,FALSE)</f>
        <v>1873757756010905,2,"{""[test_rep_nonproduct, test_obs_nointent, test_pil_nointent_nonprod]"":1}"</v>
      </c>
      <c r="G684" s="2">
        <f t="shared" si="32"/>
        <v>0</v>
      </c>
      <c r="I684" t="s">
        <v>4553</v>
      </c>
      <c r="J684" t="s">
        <v>4554</v>
      </c>
      <c r="K684" t="s">
        <v>4555</v>
      </c>
    </row>
    <row r="685" spans="1:11" ht="34" x14ac:dyDescent="0.2">
      <c r="A685" s="1" t="s">
        <v>680</v>
      </c>
      <c r="B685" s="3" t="str">
        <f>VLOOKUP(A685,'Q2 Animal'!$A$2:$B$2070,2,FALSE)</f>
        <v>2354881437890346,2,"{""[test_COMP_FLAG_SUITABLE_FOR_ALL]"":1}"</v>
      </c>
      <c r="C685" s="2">
        <f t="shared" si="30"/>
        <v>1</v>
      </c>
      <c r="D685" s="4" t="s">
        <v>1350</v>
      </c>
      <c r="E685" s="2">
        <f t="shared" si="31"/>
        <v>1</v>
      </c>
      <c r="F685" s="3" t="str">
        <f>VLOOKUP(A685,'Q3 Animal'!$A$2:$B$803,2,FALSE)</f>
        <v>2354881437890346,2,"{""[test_COMP_FLAG_SUITABLE_FOR_ALL]"":1}"</v>
      </c>
      <c r="G685" s="2">
        <f t="shared" si="32"/>
        <v>2</v>
      </c>
      <c r="I685" t="s">
        <v>4554</v>
      </c>
      <c r="J685" t="s">
        <v>4554</v>
      </c>
      <c r="K685" t="s">
        <v>4554</v>
      </c>
    </row>
    <row r="686" spans="1:11" ht="34" x14ac:dyDescent="0.2">
      <c r="A686" s="1" t="s">
        <v>681</v>
      </c>
      <c r="B686" s="3" t="str">
        <f>VLOOKUP(A686,'Q2 Animal'!$A$2:$B$2070,2,FALSE)</f>
        <v>2887387651275006,2,"{""[test_COMP_FLAG_SUITABLE_FOR_ALL]"":1}"</v>
      </c>
      <c r="C686" s="2">
        <f t="shared" si="30"/>
        <v>1</v>
      </c>
      <c r="D686" s="4" t="s">
        <v>1351</v>
      </c>
      <c r="E686" s="2">
        <f t="shared" si="31"/>
        <v>1</v>
      </c>
      <c r="F686" s="3" t="str">
        <f>VLOOKUP(A686,'Q3 Animal'!$A$2:$B$803,2,FALSE)</f>
        <v>2887387651275006,2,"{""[test_COMP_FLAG_SUITABLE_FOR_ALL]"":1}"</v>
      </c>
      <c r="G686" s="2">
        <f t="shared" si="32"/>
        <v>2</v>
      </c>
      <c r="I686" t="s">
        <v>4554</v>
      </c>
      <c r="J686" t="s">
        <v>4554</v>
      </c>
      <c r="K686" t="s">
        <v>4554</v>
      </c>
    </row>
    <row r="687" spans="1:11" ht="34" x14ac:dyDescent="0.2">
      <c r="A687" s="1" t="s">
        <v>682</v>
      </c>
      <c r="B687" s="3" t="str">
        <f>VLOOKUP(A687,'Q2 Animal'!$A$2:$B$2070,2,FALSE)</f>
        <v>2560564840651717,2,"{""[test_rep_animal, test_obs_animal_sale]"":1}"</v>
      </c>
      <c r="C687" s="2">
        <f t="shared" si="30"/>
        <v>1</v>
      </c>
      <c r="D687" s="4" t="s">
        <v>3464</v>
      </c>
      <c r="E687" s="2">
        <f t="shared" si="31"/>
        <v>1</v>
      </c>
      <c r="F687" s="3" t="str">
        <f>VLOOKUP(A687,'Q3 Animal'!$A$2:$B$803,2,FALSE)</f>
        <v>2560564840651717,2,"{""[test_rep_animal, test_obs_animal_sale]"":1}"</v>
      </c>
      <c r="G687" s="2">
        <f t="shared" si="32"/>
        <v>2</v>
      </c>
      <c r="I687" t="s">
        <v>4553</v>
      </c>
      <c r="J687" t="s">
        <v>4553</v>
      </c>
      <c r="K687" t="s">
        <v>4553</v>
      </c>
    </row>
    <row r="688" spans="1:11" ht="34" x14ac:dyDescent="0.2">
      <c r="A688" s="1" t="s">
        <v>683</v>
      </c>
      <c r="B688" s="3" t="str">
        <f>VLOOKUP(A688,'Q2 Animal'!$A$2:$B$2070,2,FALSE)</f>
        <v>1898819710226839,2,"{""[test_COMP_FLAG_SUITABLE_FOR_ALL]"":1}"</v>
      </c>
      <c r="C688" s="2">
        <f t="shared" si="30"/>
        <v>1</v>
      </c>
      <c r="D688" s="4" t="s">
        <v>1352</v>
      </c>
      <c r="E688" s="2">
        <f t="shared" si="31"/>
        <v>1</v>
      </c>
      <c r="F688" s="3" t="str">
        <f>VLOOKUP(A688,'Q3 Animal'!$A$2:$B$803,2,FALSE)</f>
        <v>1898819710226839,2,"{""[test_COMP_FLAG_SUITABLE_FOR_ALL]"":1}"</v>
      </c>
      <c r="G688" s="2">
        <f t="shared" si="32"/>
        <v>2</v>
      </c>
      <c r="I688" t="s">
        <v>4554</v>
      </c>
      <c r="J688" t="s">
        <v>4554</v>
      </c>
      <c r="K688" t="s">
        <v>4554</v>
      </c>
    </row>
    <row r="689" spans="1:11" ht="34" x14ac:dyDescent="0.2">
      <c r="A689" s="1" t="s">
        <v>684</v>
      </c>
      <c r="B689" s="3" t="str">
        <f>VLOOKUP(A689,'Q2 Animal'!$A$2:$B$2070,2,FALSE)</f>
        <v>1881493275311198,2,"{""[test_COMP_FLAG_SUITABLE_FOR_ALL]"":1}"</v>
      </c>
      <c r="C689" s="2">
        <f t="shared" si="30"/>
        <v>1</v>
      </c>
      <c r="D689" s="4" t="s">
        <v>1353</v>
      </c>
      <c r="E689" s="2">
        <f t="shared" si="31"/>
        <v>1</v>
      </c>
      <c r="F689" s="3" t="str">
        <f>VLOOKUP(A689,'Q3 Animal'!$A$2:$B$803,2,FALSE)</f>
        <v>1881493275311198,2,"{""[test_COMP_FLAG_SUITABLE_FOR_ALL]"":1}"</v>
      </c>
      <c r="G689" s="2">
        <f t="shared" si="32"/>
        <v>2</v>
      </c>
      <c r="I689" t="s">
        <v>4554</v>
      </c>
      <c r="J689" t="s">
        <v>4554</v>
      </c>
      <c r="K689" t="s">
        <v>4554</v>
      </c>
    </row>
    <row r="690" spans="1:11" ht="85" x14ac:dyDescent="0.2">
      <c r="A690" s="1" t="s">
        <v>685</v>
      </c>
      <c r="B690" s="3" t="str">
        <f>VLOOKUP(A690,'Q2 Animal'!$A$2:$B$2070,2,FALSE)</f>
        <v>2134043556675742,2,"{""[test_rep_animal, test_obs_animal_products, test_obs_animal_no_mention, test_COMP_FLAG_SUITABLE_FOR_ALL, test_obs_animal_fur]"":1}"</v>
      </c>
      <c r="C690" s="2">
        <f t="shared" si="30"/>
        <v>1</v>
      </c>
      <c r="D690" s="4" t="s">
        <v>3465</v>
      </c>
      <c r="E690" s="2">
        <f t="shared" si="31"/>
        <v>1</v>
      </c>
      <c r="F690" s="3" t="str">
        <f>VLOOKUP(A690,'Q3 Animal'!$A$2:$B$803,2,FALSE)</f>
        <v>2134043556675742,2,"{""[test_rep_animal, test_obs_animal_products, test_obs_animal_no_mention, test_COMP_FLAG_SUITABLE_FOR_ALL, test_obs_animal_fur]"":1}"</v>
      </c>
      <c r="G690" s="2">
        <f t="shared" si="32"/>
        <v>2</v>
      </c>
      <c r="I690" t="s">
        <v>4554</v>
      </c>
      <c r="J690" t="s">
        <v>4554</v>
      </c>
      <c r="K690" t="s">
        <v>4554</v>
      </c>
    </row>
    <row r="691" spans="1:11" ht="51" x14ac:dyDescent="0.2">
      <c r="A691" s="1" t="s">
        <v>686</v>
      </c>
      <c r="B691" s="3" t="str">
        <f>VLOOKUP(A691,'Q2 Animal'!$A$2:$B$2070,2,FALSE)</f>
        <v>2294928997203263,2,"{""[test_COMP_FLAG_SUITABLE_FOR_ALL]"":1}"</v>
      </c>
      <c r="C691" s="2">
        <f t="shared" si="30"/>
        <v>1</v>
      </c>
      <c r="D691" s="4" t="s">
        <v>1354</v>
      </c>
      <c r="E691" s="2" t="e">
        <f t="shared" si="31"/>
        <v>#N/A</v>
      </c>
      <c r="F691" s="3" t="e">
        <f>VLOOKUP(A691,'Q3 Animal'!$A$2:$B$803,2,FALSE)</f>
        <v>#N/A</v>
      </c>
      <c r="G691" s="2" t="e">
        <f t="shared" si="32"/>
        <v>#N/A</v>
      </c>
      <c r="I691" t="s">
        <v>4554</v>
      </c>
      <c r="J691" t="s">
        <v>4554</v>
      </c>
      <c r="K691" t="s">
        <v>4566</v>
      </c>
    </row>
    <row r="692" spans="1:11" ht="51" x14ac:dyDescent="0.2">
      <c r="A692" s="1" t="s">
        <v>687</v>
      </c>
      <c r="B692" s="3" t="str">
        <f>VLOOKUP(A692,'Q2 Animal'!$A$2:$B$2070,2,FALSE)</f>
        <v>2501485253243925,2,"{""[test_COMP_FLAG_SUITABLE_FOR_ALL]"":2}"</v>
      </c>
      <c r="C692" s="2">
        <f t="shared" si="30"/>
        <v>0</v>
      </c>
      <c r="D692" s="4" t="s">
        <v>1355</v>
      </c>
      <c r="E692" s="2">
        <f t="shared" si="31"/>
        <v>1</v>
      </c>
      <c r="F692" s="3" t="str">
        <f>VLOOKUP(A692,'Q3 Animal'!$A$2:$B$803,2,FALSE)</f>
        <v>2501485253243925,2,"{""[test_COMP_FLAG_SUITABLE_FOR_ALL]"":1}"</v>
      </c>
      <c r="G692" s="2">
        <f t="shared" si="32"/>
        <v>1</v>
      </c>
      <c r="I692" t="s">
        <v>4554</v>
      </c>
      <c r="J692" t="s">
        <v>4554</v>
      </c>
      <c r="K692" t="s">
        <v>4554</v>
      </c>
    </row>
    <row r="693" spans="1:11" ht="51" x14ac:dyDescent="0.2">
      <c r="A693" s="1" t="s">
        <v>688</v>
      </c>
      <c r="B693" s="3" t="str">
        <f>VLOOKUP(A693,'Q2 Animal'!$A$2:$B$2070,2,FALSE)</f>
        <v>1984338448351233,2,"{""[test_COMP_FLAG_SUITABLE_FOR_ALL]"":1}"</v>
      </c>
      <c r="C693" s="2">
        <f t="shared" si="30"/>
        <v>0</v>
      </c>
      <c r="D693" s="4" t="s">
        <v>3466</v>
      </c>
      <c r="E693" s="2" t="e">
        <f t="shared" si="31"/>
        <v>#N/A</v>
      </c>
      <c r="F693" s="3" t="e">
        <f>VLOOKUP(A693,'Q3 Animal'!$A$2:$B$803,2,FALSE)</f>
        <v>#N/A</v>
      </c>
      <c r="G693" s="2" t="e">
        <f t="shared" si="32"/>
        <v>#N/A</v>
      </c>
      <c r="I693" t="s">
        <v>4554</v>
      </c>
      <c r="J693" t="s">
        <v>4555</v>
      </c>
      <c r="K693" t="s">
        <v>4566</v>
      </c>
    </row>
    <row r="694" spans="1:11" ht="34" x14ac:dyDescent="0.2">
      <c r="A694" s="1" t="s">
        <v>689</v>
      </c>
      <c r="B694" s="3" t="str">
        <f>VLOOKUP(A694,'Q2 Animal'!$A$2:$B$2070,2,FALSE)</f>
        <v>2053742901380962,2,"{""[test_rep_animal, test_obs_animal_sale]"":1}"</v>
      </c>
      <c r="C694" s="2">
        <f t="shared" si="30"/>
        <v>1</v>
      </c>
      <c r="D694" s="4" t="s">
        <v>3055</v>
      </c>
      <c r="E694" s="2">
        <f t="shared" si="31"/>
        <v>1</v>
      </c>
      <c r="F694" s="3" t="str">
        <f>VLOOKUP(A694,'Q3 Animal'!$A$2:$B$803,2,FALSE)</f>
        <v>2053742901380962,2,"{""[test_rep_animal, test_obs_animal_sale]"":1}"</v>
      </c>
      <c r="G694" s="2">
        <f t="shared" si="32"/>
        <v>2</v>
      </c>
      <c r="I694" t="s">
        <v>4553</v>
      </c>
      <c r="J694" t="s">
        <v>4553</v>
      </c>
      <c r="K694" t="s">
        <v>4553</v>
      </c>
    </row>
    <row r="695" spans="1:11" ht="51" x14ac:dyDescent="0.2">
      <c r="A695" s="1" t="s">
        <v>690</v>
      </c>
      <c r="B695" s="3" t="str">
        <f>VLOOKUP(A695,'Q2 Animal'!$A$2:$B$2070,2,FALSE)</f>
        <v>1167250233399475,2,"{""[test_rep_animal, test_obs_animal_products, test_COMP_FLAG_SUITABLE_FOR_ALL, test_obs_animal_authentic_product_mentioned, test_obs_animal_bone]"":1}"</v>
      </c>
      <c r="C695" s="2">
        <f t="shared" si="30"/>
        <v>0</v>
      </c>
      <c r="D695" s="4" t="s">
        <v>1356</v>
      </c>
      <c r="E695" s="2">
        <f t="shared" si="31"/>
        <v>1</v>
      </c>
      <c r="F695" s="3" t="str">
        <f>VLOOKUP(A695,'Q3 Animal'!$A$2:$B$803,2,FALSE)</f>
        <v>1167250233399475,2,"{""[test_COMP_FLAG_SUITABLE_FOR_ALL]"":1}"</v>
      </c>
      <c r="G695" s="2">
        <f t="shared" si="32"/>
        <v>1</v>
      </c>
      <c r="I695" t="s">
        <v>4554</v>
      </c>
      <c r="J695" t="s">
        <v>4554</v>
      </c>
      <c r="K695" t="s">
        <v>4554</v>
      </c>
    </row>
    <row r="696" spans="1:11" ht="85" x14ac:dyDescent="0.2">
      <c r="A696" s="1" t="s">
        <v>691</v>
      </c>
      <c r="B696" s="3" t="str">
        <f>VLOOKUP(A696,'Q2 Animal'!$A$2:$B$2070,2,FALSE)</f>
        <v>2094286203996472,2,"{""[test_rep_animal, test_obs_animal_products, test_COMP_FLAG_SUITABLE_FOR_ALL, test_obs_animal_authentic_product_mentioned, test_obs_animal_fur]"":1}"</v>
      </c>
      <c r="C696" s="2">
        <f t="shared" si="30"/>
        <v>0</v>
      </c>
      <c r="D696" s="4" t="s">
        <v>3467</v>
      </c>
      <c r="E696" s="2">
        <f t="shared" si="31"/>
        <v>0</v>
      </c>
      <c r="F696" s="3" t="str">
        <f>VLOOKUP(A696,'Q3 Animal'!$A$2:$B$803,2,FALSE)</f>
        <v>2094286203996472,2,"{""[test_rep_animal, test_obs_animal_products, test_COMP_FLAG_SUITABLE_FOR_ALL, test_obs_animal_authentic_product_mentioned, test_obs_animal_fur]"":1}"</v>
      </c>
      <c r="G696" s="2">
        <f t="shared" si="32"/>
        <v>0</v>
      </c>
      <c r="I696" t="s">
        <v>4554</v>
      </c>
      <c r="J696" t="s">
        <v>4554</v>
      </c>
      <c r="K696" t="s">
        <v>4554</v>
      </c>
    </row>
    <row r="697" spans="1:11" ht="51" x14ac:dyDescent="0.2">
      <c r="A697" s="1" t="s">
        <v>692</v>
      </c>
      <c r="B697" s="3" t="str">
        <f>VLOOKUP(A697,'Q2 Animal'!$A$2:$B$2070,2,FALSE)</f>
        <v>2733798166638275,2,"{""[test_COMP_FLAG_SUITABLE_FOR_ALL]"":1}"</v>
      </c>
      <c r="C697" s="2">
        <f t="shared" si="30"/>
        <v>1</v>
      </c>
      <c r="D697" s="4" t="s">
        <v>1357</v>
      </c>
      <c r="E697" s="2">
        <f t="shared" si="31"/>
        <v>0</v>
      </c>
      <c r="F697" s="3" t="str">
        <f>VLOOKUP(A697,'Q3 Animal'!$A$2:$B$803,2,FALSE)</f>
        <v>2733798166638275,2,"{""[test_rep_animal, test_obs_animal_products, test_obs_animal_no_mention, test_COMP_FLAG_SUITABLE_FOR_ALL, test_obs_animal_feather]"":1}"</v>
      </c>
      <c r="G697" s="2">
        <f t="shared" si="32"/>
        <v>1</v>
      </c>
      <c r="I697" t="s">
        <v>4554</v>
      </c>
      <c r="J697" t="s">
        <v>4554</v>
      </c>
      <c r="K697" t="s">
        <v>4554</v>
      </c>
    </row>
    <row r="698" spans="1:11" ht="34" x14ac:dyDescent="0.2">
      <c r="A698" s="1" t="s">
        <v>693</v>
      </c>
      <c r="B698" s="3" t="str">
        <f>VLOOKUP(A698,'Q2 Animal'!$A$2:$B$2070,2,FALSE)</f>
        <v>2037377819671339,2,"{""[test_COMP_FLAG_SUITABLE_FOR_ALL]"":1}"</v>
      </c>
      <c r="C698" s="2">
        <f t="shared" si="30"/>
        <v>1</v>
      </c>
      <c r="D698" s="4" t="s">
        <v>1358</v>
      </c>
      <c r="E698" s="2">
        <f t="shared" si="31"/>
        <v>1</v>
      </c>
      <c r="F698" s="3" t="str">
        <f>VLOOKUP(A698,'Q3 Animal'!$A$2:$B$803,2,FALSE)</f>
        <v>2037377819671339,2,"{""[test_COMP_FLAG_SUITABLE_FOR_ALL]"":1}"</v>
      </c>
      <c r="G698" s="2">
        <f t="shared" si="32"/>
        <v>2</v>
      </c>
      <c r="I698" t="s">
        <v>4554</v>
      </c>
      <c r="J698" t="s">
        <v>4554</v>
      </c>
      <c r="K698" t="s">
        <v>4554</v>
      </c>
    </row>
    <row r="699" spans="1:11" ht="51" x14ac:dyDescent="0.2">
      <c r="A699" s="1" t="s">
        <v>694</v>
      </c>
      <c r="B699" s="3" t="str">
        <f>VLOOKUP(A699,'Q2 Animal'!$A$2:$B$2070,2,FALSE)</f>
        <v>2126764210757436,2,"{""[test_obs_services, test_obs_other_services, test_rep_services]"":1}"</v>
      </c>
      <c r="C699" s="2">
        <f t="shared" si="30"/>
        <v>1</v>
      </c>
      <c r="D699" s="4" t="s">
        <v>3468</v>
      </c>
      <c r="E699" s="2">
        <f t="shared" si="31"/>
        <v>1</v>
      </c>
      <c r="F699" s="3" t="str">
        <f>VLOOKUP(A699,'Q3 Animal'!$A$2:$B$803,2,FALSE)</f>
        <v>2126764210757436,2,"{""[test_obs_services, test_obs_other_services, test_rep_services]"":1}"</v>
      </c>
      <c r="G699" s="2">
        <f t="shared" si="32"/>
        <v>2</v>
      </c>
      <c r="I699" t="s">
        <v>4556</v>
      </c>
      <c r="J699" t="s">
        <v>4556</v>
      </c>
      <c r="K699" t="s">
        <v>4556</v>
      </c>
    </row>
    <row r="700" spans="1:11" ht="51" x14ac:dyDescent="0.2">
      <c r="A700" s="1" t="s">
        <v>695</v>
      </c>
      <c r="B700" s="3" t="str">
        <f>VLOOKUP(A700,'Q2 Animal'!$A$2:$B$2070,2,FALSE)</f>
        <v>2058271757588586,2,"{""[test_COMP_FLAG_SUITABLE_FOR_ALL]"":1}"</v>
      </c>
      <c r="C700" s="2">
        <f t="shared" si="30"/>
        <v>1</v>
      </c>
      <c r="D700" s="4" t="s">
        <v>1359</v>
      </c>
      <c r="E700" s="2" t="e">
        <f t="shared" si="31"/>
        <v>#N/A</v>
      </c>
      <c r="F700" s="3" t="e">
        <f>VLOOKUP(A700,'Q3 Animal'!$A$2:$B$803,2,FALSE)</f>
        <v>#N/A</v>
      </c>
      <c r="G700" s="2" t="e">
        <f t="shared" si="32"/>
        <v>#N/A</v>
      </c>
      <c r="I700" t="s">
        <v>4554</v>
      </c>
      <c r="J700" t="s">
        <v>4554</v>
      </c>
      <c r="K700" t="s">
        <v>4566</v>
      </c>
    </row>
    <row r="701" spans="1:11" ht="34" x14ac:dyDescent="0.2">
      <c r="A701" s="1" t="s">
        <v>696</v>
      </c>
      <c r="B701" s="3" t="str">
        <f>VLOOKUP(A701,'Q2 Animal'!$A$2:$B$2070,2,FALSE)</f>
        <v>2317349864942292,2,"{""[test_rep_animal, test_obs_animal_sale]"":1}"</v>
      </c>
      <c r="C701" s="2">
        <f t="shared" si="30"/>
        <v>1</v>
      </c>
      <c r="D701" s="4" t="s">
        <v>3469</v>
      </c>
      <c r="E701" s="2">
        <f t="shared" si="31"/>
        <v>1</v>
      </c>
      <c r="F701" s="3" t="str">
        <f>VLOOKUP(A701,'Q3 Animal'!$A$2:$B$803,2,FALSE)</f>
        <v>2317349864942292,2,"{""[test_rep_animal, test_obs_animal_sale]"":1}"</v>
      </c>
      <c r="G701" s="2">
        <f t="shared" si="32"/>
        <v>2</v>
      </c>
      <c r="I701" t="s">
        <v>4553</v>
      </c>
      <c r="J701" t="s">
        <v>4553</v>
      </c>
      <c r="K701" t="s">
        <v>4553</v>
      </c>
    </row>
    <row r="702" spans="1:11" ht="85" x14ac:dyDescent="0.2">
      <c r="A702" s="1" t="s">
        <v>697</v>
      </c>
      <c r="B702" s="3" t="str">
        <f>VLOOKUP(A702,'Q2 Animal'!$A$2:$B$2070,2,FALSE)</f>
        <v>1964276267031266,2,"{""[test_rep_animal, test_obs_animal_products, test_COMP_FLAG_SUITABLE_FOR_ALL, test_obs_animal_name_mentioned, test_obs_animal_skin]"":1}"</v>
      </c>
      <c r="C702" s="2">
        <f t="shared" si="30"/>
        <v>1</v>
      </c>
      <c r="D702" s="4" t="s">
        <v>3081</v>
      </c>
      <c r="E702" s="2">
        <f t="shared" si="31"/>
        <v>1</v>
      </c>
      <c r="F702" s="3" t="str">
        <f>VLOOKUP(A702,'Q3 Animal'!$A$2:$B$803,2,FALSE)</f>
        <v>1964276267031266,2,"{""[test_rep_animal, test_obs_animal_products, test_COMP_FLAG_SUITABLE_FOR_ALL, test_obs_animal_name_mentioned, test_obs_animal_skin]"":1}"</v>
      </c>
      <c r="G702" s="2">
        <f t="shared" si="32"/>
        <v>2</v>
      </c>
      <c r="I702" t="s">
        <v>4554</v>
      </c>
      <c r="J702" t="s">
        <v>4554</v>
      </c>
      <c r="K702" t="s">
        <v>4554</v>
      </c>
    </row>
    <row r="703" spans="1:11" ht="34" x14ac:dyDescent="0.2">
      <c r="A703" s="1" t="s">
        <v>698</v>
      </c>
      <c r="B703" s="3" t="str">
        <f>VLOOKUP(A703,'Q2 Animal'!$A$2:$B$2070,2,FALSE)</f>
        <v>2240785049274828,2,"{""[test_rep_animal, test_obs_animal_sale]"":1}"</v>
      </c>
      <c r="C703" s="2">
        <f t="shared" si="30"/>
        <v>1</v>
      </c>
      <c r="D703" s="4" t="s">
        <v>3470</v>
      </c>
      <c r="E703" s="2">
        <f t="shared" si="31"/>
        <v>1</v>
      </c>
      <c r="F703" s="3" t="str">
        <f>VLOOKUP(A703,'Q3 Animal'!$A$2:$B$803,2,FALSE)</f>
        <v>2240785049274828,2,"{""[test_rep_animal, test_obs_animal_sale]"":1}"</v>
      </c>
      <c r="G703" s="2">
        <f t="shared" si="32"/>
        <v>2</v>
      </c>
      <c r="I703" t="s">
        <v>4553</v>
      </c>
      <c r="J703" t="s">
        <v>4553</v>
      </c>
      <c r="K703" t="s">
        <v>4553</v>
      </c>
    </row>
    <row r="704" spans="1:11" ht="51" x14ac:dyDescent="0.2">
      <c r="A704" s="1" t="s">
        <v>699</v>
      </c>
      <c r="B704" s="3" t="str">
        <f>VLOOKUP(A704,'Q2 Animal'!$A$2:$B$2070,2,FALSE)</f>
        <v>1985649358215811,2,"{""[test_rep_animal, test_obs_animal_sale]"":1}"</v>
      </c>
      <c r="C704" s="2">
        <f t="shared" si="30"/>
        <v>0</v>
      </c>
      <c r="D704" s="4" t="s">
        <v>1360</v>
      </c>
      <c r="E704" s="2">
        <f t="shared" si="31"/>
        <v>0</v>
      </c>
      <c r="F704" s="3" t="str">
        <f>VLOOKUP(A704,'Q3 Animal'!$A$2:$B$803,2,FALSE)</f>
        <v>1985649358215811,2,"{""[test_rep_animal, test_obs_animal_sale]"":1}"</v>
      </c>
      <c r="G704" s="2">
        <f t="shared" si="32"/>
        <v>0</v>
      </c>
      <c r="I704" t="s">
        <v>4553</v>
      </c>
      <c r="J704" t="s">
        <v>4554</v>
      </c>
      <c r="K704" t="s">
        <v>4553</v>
      </c>
    </row>
    <row r="705" spans="1:11" ht="34" x14ac:dyDescent="0.2">
      <c r="A705" s="1" t="s">
        <v>700</v>
      </c>
      <c r="B705" s="3" t="str">
        <f>VLOOKUP(A705,'Q2 Animal'!$A$2:$B$2070,2,FALSE)</f>
        <v>2256131897782097,2,"{""[test_COMP_FLAG_SUITABLE_FOR_ALL]"":1}"</v>
      </c>
      <c r="C705" s="2">
        <f t="shared" si="30"/>
        <v>1</v>
      </c>
      <c r="D705" s="4" t="s">
        <v>1361</v>
      </c>
      <c r="E705" s="2">
        <f t="shared" si="31"/>
        <v>1</v>
      </c>
      <c r="F705" s="3" t="str">
        <f>VLOOKUP(A705,'Q3 Animal'!$A$2:$B$803,2,FALSE)</f>
        <v>2256131897782097,2,"{""[test_COMP_FLAG_SUITABLE_FOR_ALL]"":1}"</v>
      </c>
      <c r="G705" s="2">
        <f t="shared" si="32"/>
        <v>2</v>
      </c>
      <c r="I705" t="s">
        <v>4554</v>
      </c>
      <c r="J705" t="s">
        <v>4554</v>
      </c>
      <c r="K705" t="s">
        <v>4554</v>
      </c>
    </row>
    <row r="706" spans="1:11" ht="51" x14ac:dyDescent="0.2">
      <c r="A706" s="1" t="s">
        <v>701</v>
      </c>
      <c r="B706" s="3" t="str">
        <f>VLOOKUP(A706,'Q2 Animal'!$A$2:$B$2070,2,FALSE)</f>
        <v>2633047496711832,2,"{""[test_COMP_FLAG_SUITABLE_FOR_ALL]"":1}"</v>
      </c>
      <c r="C706" s="2">
        <f t="shared" si="30"/>
        <v>0</v>
      </c>
      <c r="D706" s="4" t="s">
        <v>3471</v>
      </c>
      <c r="E706" s="2">
        <f t="shared" si="31"/>
        <v>0</v>
      </c>
      <c r="F706" s="3" t="str">
        <f>VLOOKUP(A706,'Q3 Animal'!$A$2:$B$803,2,FALSE)</f>
        <v>2633047496711832,2,"{""[test_rep_nonproduct, test_obs_nointent, test_pil_nointent_nonprod]"":1}"</v>
      </c>
      <c r="G706" s="2">
        <f t="shared" si="32"/>
        <v>0</v>
      </c>
      <c r="I706" t="s">
        <v>4554</v>
      </c>
      <c r="J706" t="s">
        <v>4553</v>
      </c>
      <c r="K706" t="s">
        <v>4555</v>
      </c>
    </row>
    <row r="707" spans="1:11" ht="85" x14ac:dyDescent="0.2">
      <c r="A707" s="1" t="s">
        <v>702</v>
      </c>
      <c r="B707" s="3" t="str">
        <f>VLOOKUP(A707,'Q2 Animal'!$A$2:$B$2070,2,FALSE)</f>
        <v>2617733398278121,2,"{""[test_rep_animal, test_obs_animal_products, test_COMP_FLAG_SUITABLE_FOR_ALL, test_obs_animal_name_mentioned, test_obs_animal_skin]"":1}"</v>
      </c>
      <c r="C707" s="2">
        <f t="shared" ref="C707:C770" si="33">IF(B707=D707,1,0)</f>
        <v>1</v>
      </c>
      <c r="D707" s="4" t="s">
        <v>3472</v>
      </c>
      <c r="E707" s="2">
        <f t="shared" ref="E707:E770" si="34">IF(D707=F707,1,0)</f>
        <v>0</v>
      </c>
      <c r="F707" s="3" t="str">
        <f>VLOOKUP(A707,'Q3 Animal'!$A$2:$B$803,2,FALSE)</f>
        <v>2617733398278121,2,"{""[test_rep_animal, test_obs_animal_products, test_COMP_FLAG_SUITABLE_FOR_ALL, test_obs_animal_name_mentioned, test_obs_animal_leather]"":1}"</v>
      </c>
      <c r="G707" s="2">
        <f t="shared" ref="G707:G770" si="35">SUM(C707,E707)</f>
        <v>1</v>
      </c>
      <c r="I707" t="s">
        <v>4554</v>
      </c>
      <c r="J707" t="s">
        <v>4554</v>
      </c>
      <c r="K707" t="s">
        <v>4554</v>
      </c>
    </row>
    <row r="708" spans="1:11" ht="85" x14ac:dyDescent="0.2">
      <c r="A708" s="1" t="s">
        <v>703</v>
      </c>
      <c r="B708" s="3" t="str">
        <f>VLOOKUP(A708,'Q2 Animal'!$A$2:$B$2070,2,FALSE)</f>
        <v>2242191849127325,2,"{""[test_rep_animal, test_obs_animal_products, test_COMP_FLAG_SUITABLE_FOR_ALL, test_obs_animal_authentic_product_mentioned, test_obs_animal_fur]"":1}"</v>
      </c>
      <c r="C708" s="2">
        <f t="shared" si="33"/>
        <v>1</v>
      </c>
      <c r="D708" s="4" t="s">
        <v>3473</v>
      </c>
      <c r="E708" s="2">
        <f t="shared" si="34"/>
        <v>1</v>
      </c>
      <c r="F708" s="3" t="str">
        <f>VLOOKUP(A708,'Q3 Animal'!$A$2:$B$803,2,FALSE)</f>
        <v>2242191849127325,2,"{""[test_rep_animal, test_obs_animal_products, test_COMP_FLAG_SUITABLE_FOR_ALL, test_obs_animal_authentic_product_mentioned, test_obs_animal_fur]"":1}"</v>
      </c>
      <c r="G708" s="2">
        <f t="shared" si="35"/>
        <v>2</v>
      </c>
      <c r="I708" t="s">
        <v>4554</v>
      </c>
      <c r="J708" t="s">
        <v>4554</v>
      </c>
      <c r="K708" t="s">
        <v>4554</v>
      </c>
    </row>
    <row r="709" spans="1:11" ht="51" x14ac:dyDescent="0.2">
      <c r="A709" s="1" t="s">
        <v>704</v>
      </c>
      <c r="B709" s="3" t="str">
        <f>VLOOKUP(A709,'Q2 Animal'!$A$2:$B$2070,2,FALSE)</f>
        <v>2397273753676469,2,"{""[test_COMP_FLAG_SUITABLE_FOR_ALL]"":1}"</v>
      </c>
      <c r="C709" s="2">
        <f t="shared" si="33"/>
        <v>1</v>
      </c>
      <c r="D709" s="4" t="s">
        <v>1362</v>
      </c>
      <c r="E709" s="2" t="e">
        <f t="shared" si="34"/>
        <v>#N/A</v>
      </c>
      <c r="F709" s="3" t="e">
        <f>VLOOKUP(A709,'Q3 Animal'!$A$2:$B$803,2,FALSE)</f>
        <v>#N/A</v>
      </c>
      <c r="G709" s="2" t="e">
        <f t="shared" si="35"/>
        <v>#N/A</v>
      </c>
      <c r="I709" t="s">
        <v>4554</v>
      </c>
      <c r="J709" t="s">
        <v>4554</v>
      </c>
      <c r="K709" t="s">
        <v>4566</v>
      </c>
    </row>
    <row r="710" spans="1:11" ht="34" x14ac:dyDescent="0.2">
      <c r="A710" s="1" t="s">
        <v>705</v>
      </c>
      <c r="B710" s="3" t="str">
        <f>VLOOKUP(A710,'Q2 Animal'!$A$2:$B$2070,2,FALSE)</f>
        <v>2273959525988604,2,"{""[test_COMP_FLAG_SUITABLE_FOR_ALL]"":1}"</v>
      </c>
      <c r="C710" s="2">
        <f t="shared" si="33"/>
        <v>1</v>
      </c>
      <c r="D710" s="4" t="s">
        <v>1363</v>
      </c>
      <c r="E710" s="2">
        <f t="shared" si="34"/>
        <v>1</v>
      </c>
      <c r="F710" s="3" t="str">
        <f>VLOOKUP(A710,'Q3 Animal'!$A$2:$B$803,2,FALSE)</f>
        <v>2273959525988604,2,"{""[test_COMP_FLAG_SUITABLE_FOR_ALL]"":1}"</v>
      </c>
      <c r="G710" s="2">
        <f t="shared" si="35"/>
        <v>2</v>
      </c>
      <c r="I710" t="s">
        <v>4554</v>
      </c>
      <c r="J710" t="s">
        <v>4554</v>
      </c>
      <c r="K710" t="s">
        <v>4554</v>
      </c>
    </row>
    <row r="711" spans="1:11" ht="51" x14ac:dyDescent="0.2">
      <c r="A711" s="1" t="s">
        <v>706</v>
      </c>
      <c r="B711" s="3" t="str">
        <f>VLOOKUP(A711,'Q2 Animal'!$A$2:$B$2070,2,FALSE)</f>
        <v>2117464311652205,2,"{""[test_rep_animal, test_obs_animal_sale]"":1}"</v>
      </c>
      <c r="C711" s="2">
        <f t="shared" si="33"/>
        <v>1</v>
      </c>
      <c r="D711" s="4" t="s">
        <v>3474</v>
      </c>
      <c r="E711" s="2">
        <f t="shared" si="34"/>
        <v>0</v>
      </c>
      <c r="F711" s="3" t="str">
        <f>VLOOKUP(A711,'Q3 Animal'!$A$2:$B$803,2,FALSE)</f>
        <v>2117464311652205,2,"{""[test_rep_nonproduct, test_obs_nointent, test_pil_nointent_nonprod]"":1}"</v>
      </c>
      <c r="G711" s="2">
        <f t="shared" si="35"/>
        <v>1</v>
      </c>
      <c r="I711" t="s">
        <v>4553</v>
      </c>
      <c r="J711" t="s">
        <v>4553</v>
      </c>
      <c r="K711" t="s">
        <v>4555</v>
      </c>
    </row>
    <row r="712" spans="1:11" ht="34" x14ac:dyDescent="0.2">
      <c r="A712" s="1" t="s">
        <v>707</v>
      </c>
      <c r="B712" s="3" t="str">
        <f>VLOOKUP(A712,'Q2 Animal'!$A$2:$B$2070,2,FALSE)</f>
        <v>2996718230353783,2,"{""[test_COMP_FLAG_SUITABLE_FOR_ALL]"":1}"</v>
      </c>
      <c r="C712" s="2">
        <f t="shared" si="33"/>
        <v>1</v>
      </c>
      <c r="D712" s="4" t="s">
        <v>1364</v>
      </c>
      <c r="E712" s="2">
        <f t="shared" si="34"/>
        <v>1</v>
      </c>
      <c r="F712" s="3" t="str">
        <f>VLOOKUP(A712,'Q3 Animal'!$A$2:$B$803,2,FALSE)</f>
        <v>2996718230353783,2,"{""[test_COMP_FLAG_SUITABLE_FOR_ALL]"":1}"</v>
      </c>
      <c r="G712" s="2">
        <f t="shared" si="35"/>
        <v>2</v>
      </c>
      <c r="I712" t="s">
        <v>4554</v>
      </c>
      <c r="J712" t="s">
        <v>4554</v>
      </c>
      <c r="K712" t="s">
        <v>4554</v>
      </c>
    </row>
    <row r="713" spans="1:11" ht="85" x14ac:dyDescent="0.2">
      <c r="A713" s="1" t="s">
        <v>708</v>
      </c>
      <c r="B713" s="3" t="str">
        <f>VLOOKUP(A713,'Q2 Animal'!$A$2:$B$2070,2,FALSE)</f>
        <v>2597848323583018,2,"{""[test_rep_animal, test_COMP_FLAG_SUITABLE_FOR_ALL, test_obs_animal_consumption]"":1}"</v>
      </c>
      <c r="C713" s="2">
        <f t="shared" si="33"/>
        <v>0</v>
      </c>
      <c r="D713" s="4" t="s">
        <v>3475</v>
      </c>
      <c r="E713" s="2">
        <f t="shared" si="34"/>
        <v>1</v>
      </c>
      <c r="F713" s="3" t="str">
        <f>VLOOKUP(A713,'Q3 Animal'!$A$2:$B$803,2,FALSE)</f>
        <v>2597848323583018,2,"{""[test_rep_animal, test_obs_animal_products, test_COMP_FLAG_SUITABLE_FOR_ALL, test_obs_animal_name_mentioned, test_obs_animal_organs]"":1}"</v>
      </c>
      <c r="G713" s="2">
        <f t="shared" si="35"/>
        <v>1</v>
      </c>
      <c r="I713" t="s">
        <v>4554</v>
      </c>
      <c r="J713" t="s">
        <v>4554</v>
      </c>
      <c r="K713" t="s">
        <v>4554</v>
      </c>
    </row>
    <row r="714" spans="1:11" ht="51" x14ac:dyDescent="0.2">
      <c r="A714" s="1" t="s">
        <v>709</v>
      </c>
      <c r="B714" s="3" t="str">
        <f>VLOOKUP(A714,'Q2 Animal'!$A$2:$B$2070,2,FALSE)</f>
        <v>2476676655737781,2,"{""[test_rep_animal, test_obs_animal_sale]"":1}"</v>
      </c>
      <c r="C714" s="2">
        <f t="shared" si="33"/>
        <v>0</v>
      </c>
      <c r="D714" s="4" t="s">
        <v>3476</v>
      </c>
      <c r="E714" s="2">
        <f t="shared" si="34"/>
        <v>0</v>
      </c>
      <c r="F714" s="3" t="str">
        <f>VLOOKUP(A714,'Q3 Animal'!$A$2:$B$803,2,FALSE)</f>
        <v>2476676655737781,2,"{""[test_rep_animal, test_COMP_FLAG_SUITABLE_FOR_ALL, test_obs_animal_consumption]"":1}"</v>
      </c>
      <c r="G714" s="2">
        <f t="shared" si="35"/>
        <v>0</v>
      </c>
      <c r="I714" t="s">
        <v>4553</v>
      </c>
      <c r="J714" t="s">
        <v>4553</v>
      </c>
      <c r="K714" t="s">
        <v>4554</v>
      </c>
    </row>
    <row r="715" spans="1:11" ht="85" x14ac:dyDescent="0.2">
      <c r="A715" s="1" t="s">
        <v>710</v>
      </c>
      <c r="B715" s="3" t="str">
        <f>VLOOKUP(A715,'Q2 Animal'!$A$2:$B$2070,2,FALSE)</f>
        <v>2266312550047444,2,"{""[test_COMP_FLAG_SUITABLE_FOR_ALL]"":1}"</v>
      </c>
      <c r="C715" s="2">
        <f t="shared" si="33"/>
        <v>0</v>
      </c>
      <c r="D715" s="4" t="s">
        <v>3477</v>
      </c>
      <c r="E715" s="2">
        <f t="shared" si="34"/>
        <v>0</v>
      </c>
      <c r="F715" s="3" t="str">
        <f>VLOOKUP(A715,'Q3 Animal'!$A$2:$B$803,2,FALSE)</f>
        <v>2266312550047444,2,"{""[test_COMP_FLAG_SUITABLE_FOR_ALL]"":1}"</v>
      </c>
      <c r="G715" s="2">
        <f t="shared" si="35"/>
        <v>0</v>
      </c>
      <c r="I715" t="s">
        <v>4554</v>
      </c>
      <c r="J715" t="s">
        <v>4554</v>
      </c>
      <c r="K715" t="s">
        <v>4554</v>
      </c>
    </row>
    <row r="716" spans="1:11" ht="34" x14ac:dyDescent="0.2">
      <c r="A716" s="1" t="s">
        <v>711</v>
      </c>
      <c r="B716" s="3" t="str">
        <f>VLOOKUP(A716,'Q2 Animal'!$A$2:$B$2070,2,FALSE)</f>
        <v>2605956826113619,2,"{""[test_COMP_FLAG_SUITABLE_FOR_ALL]"":1}"</v>
      </c>
      <c r="C716" s="2">
        <f t="shared" si="33"/>
        <v>1</v>
      </c>
      <c r="D716" s="4" t="s">
        <v>1365</v>
      </c>
      <c r="E716" s="2">
        <f t="shared" si="34"/>
        <v>1</v>
      </c>
      <c r="F716" s="3" t="str">
        <f>VLOOKUP(A716,'Q3 Animal'!$A$2:$B$803,2,FALSE)</f>
        <v>2605956826113619,2,"{""[test_COMP_FLAG_SUITABLE_FOR_ALL]"":1}"</v>
      </c>
      <c r="G716" s="2">
        <f t="shared" si="35"/>
        <v>2</v>
      </c>
      <c r="I716" t="s">
        <v>4554</v>
      </c>
      <c r="J716" t="s">
        <v>4554</v>
      </c>
      <c r="K716" t="s">
        <v>4554</v>
      </c>
    </row>
    <row r="717" spans="1:11" ht="85" x14ac:dyDescent="0.2">
      <c r="A717" s="1" t="s">
        <v>712</v>
      </c>
      <c r="B717" s="3" t="str">
        <f>VLOOKUP(A717,'Q2 Animal'!$A$2:$B$2070,2,FALSE)</f>
        <v>2260635334001017,2,"{""[test_rep_animal, test_obs_animal_products, test_obs_animal_no_mention, test_COMP_FLAG_SUITABLE_FOR_ALL, test_obs_animal_fur]"":1}"</v>
      </c>
      <c r="C717" s="2">
        <f t="shared" si="33"/>
        <v>1</v>
      </c>
      <c r="D717" s="4" t="s">
        <v>3478</v>
      </c>
      <c r="E717" s="2">
        <f t="shared" si="34"/>
        <v>1</v>
      </c>
      <c r="F717" s="3" t="str">
        <f>VLOOKUP(A717,'Q3 Animal'!$A$2:$B$803,2,FALSE)</f>
        <v>2260635334001017,2,"{""[test_rep_animal, test_obs_animal_products, test_obs_animal_no_mention, test_COMP_FLAG_SUITABLE_FOR_ALL, test_obs_animal_fur]"":1}"</v>
      </c>
      <c r="G717" s="2">
        <f t="shared" si="35"/>
        <v>2</v>
      </c>
      <c r="I717" t="s">
        <v>4554</v>
      </c>
      <c r="J717" t="s">
        <v>4554</v>
      </c>
      <c r="K717" t="s">
        <v>4554</v>
      </c>
    </row>
    <row r="718" spans="1:11" ht="51" x14ac:dyDescent="0.2">
      <c r="A718" s="1" t="s">
        <v>713</v>
      </c>
      <c r="B718" s="3" t="str">
        <f>VLOOKUP(A718,'Q2 Animal'!$A$2:$B$2070,2,FALSE)</f>
        <v>1371136716329457,2,"{""[test_COMP_FLAG_SUITABLE_FOR_ALL]"":1}"</v>
      </c>
      <c r="C718" s="2">
        <f t="shared" si="33"/>
        <v>1</v>
      </c>
      <c r="D718" s="4" t="s">
        <v>1366</v>
      </c>
      <c r="E718" s="2" t="e">
        <f t="shared" si="34"/>
        <v>#N/A</v>
      </c>
      <c r="F718" s="3" t="e">
        <f>VLOOKUP(A718,'Q3 Animal'!$A$2:$B$803,2,FALSE)</f>
        <v>#N/A</v>
      </c>
      <c r="G718" s="2" t="e">
        <f t="shared" si="35"/>
        <v>#N/A</v>
      </c>
      <c r="I718" t="s">
        <v>4554</v>
      </c>
      <c r="J718" t="s">
        <v>4554</v>
      </c>
      <c r="K718" t="s">
        <v>4566</v>
      </c>
    </row>
    <row r="719" spans="1:11" ht="51" x14ac:dyDescent="0.2">
      <c r="A719" s="1" t="s">
        <v>714</v>
      </c>
      <c r="B719" s="3" t="str">
        <f>VLOOKUP(A719,'Q2 Animal'!$A$2:$B$2070,2,FALSE)</f>
        <v>2215533191800957,2,"{""[test_rep_animal, test_COMP_FLAG_SUITABLE_FOR_ALL, test_obs_animal_consumption]"":1}"</v>
      </c>
      <c r="C719" s="2">
        <f t="shared" si="33"/>
        <v>1</v>
      </c>
      <c r="D719" s="4" t="s">
        <v>3479</v>
      </c>
      <c r="E719" s="2">
        <f t="shared" si="34"/>
        <v>0</v>
      </c>
      <c r="F719" s="3" t="str">
        <f>VLOOKUP(A719,'Q3 Animal'!$A$2:$B$803,2,FALSE)</f>
        <v>2215533191800957,2,"{""[test_rep_nonproduct, test_obs_nointent, test_pil_nointent_nonprod]"":1}"</v>
      </c>
      <c r="G719" s="2">
        <f t="shared" si="35"/>
        <v>1</v>
      </c>
      <c r="I719" t="s">
        <v>4554</v>
      </c>
      <c r="J719" t="s">
        <v>4554</v>
      </c>
      <c r="K719" t="s">
        <v>4555</v>
      </c>
    </row>
    <row r="720" spans="1:11" ht="51" x14ac:dyDescent="0.2">
      <c r="A720" s="1" t="s">
        <v>715</v>
      </c>
      <c r="B720" s="3" t="str">
        <f>VLOOKUP(A720,'Q2 Animal'!$A$2:$B$2070,2,FALSE)</f>
        <v>2461760700505411,2,"{""[test_COMP_FLAG_SUITABLE_FOR_ALL]"":1}"</v>
      </c>
      <c r="C720" s="2">
        <f t="shared" si="33"/>
        <v>1</v>
      </c>
      <c r="D720" s="4" t="s">
        <v>1367</v>
      </c>
      <c r="E720" s="2" t="e">
        <f t="shared" si="34"/>
        <v>#N/A</v>
      </c>
      <c r="F720" s="3" t="e">
        <f>VLOOKUP(A720,'Q3 Animal'!$A$2:$B$803,2,FALSE)</f>
        <v>#N/A</v>
      </c>
      <c r="G720" s="2" t="e">
        <f t="shared" si="35"/>
        <v>#N/A</v>
      </c>
      <c r="I720" t="s">
        <v>4554</v>
      </c>
      <c r="J720" t="s">
        <v>4554</v>
      </c>
      <c r="K720" t="s">
        <v>4566</v>
      </c>
    </row>
    <row r="721" spans="1:11" ht="34" x14ac:dyDescent="0.2">
      <c r="A721" s="1" t="s">
        <v>716</v>
      </c>
      <c r="B721" s="3" t="str">
        <f>VLOOKUP(A721,'Q2 Animal'!$A$2:$B$2070,2,FALSE)</f>
        <v>2990257714321593,2,"{""[test_COMP_FLAG_SUITABLE_FOR_ALL]"":1}"</v>
      </c>
      <c r="C721" s="2">
        <f t="shared" si="33"/>
        <v>1</v>
      </c>
      <c r="D721" s="4" t="s">
        <v>1368</v>
      </c>
      <c r="E721" s="2">
        <f t="shared" si="34"/>
        <v>1</v>
      </c>
      <c r="F721" s="3" t="str">
        <f>VLOOKUP(A721,'Q3 Animal'!$A$2:$B$803,2,FALSE)</f>
        <v>2990257714321593,2,"{""[test_COMP_FLAG_SUITABLE_FOR_ALL]"":1}"</v>
      </c>
      <c r="G721" s="2">
        <f t="shared" si="35"/>
        <v>2</v>
      </c>
      <c r="I721" t="s">
        <v>4554</v>
      </c>
      <c r="J721" t="s">
        <v>4554</v>
      </c>
      <c r="K721" t="s">
        <v>4554</v>
      </c>
    </row>
    <row r="722" spans="1:11" ht="51" x14ac:dyDescent="0.2">
      <c r="A722" s="1" t="s">
        <v>717</v>
      </c>
      <c r="B722" s="3" t="str">
        <f>VLOOKUP(A722,'Q2 Animal'!$A$2:$B$2070,2,FALSE)</f>
        <v>2190515840991792,2,"{""[test_rep_animal, test_obs_animal_sale]"":1}"</v>
      </c>
      <c r="C722" s="2">
        <f t="shared" si="33"/>
        <v>1</v>
      </c>
      <c r="D722" s="4" t="s">
        <v>3480</v>
      </c>
      <c r="E722" s="2">
        <f t="shared" si="34"/>
        <v>0</v>
      </c>
      <c r="F722" s="3" t="str">
        <f>VLOOKUP(A722,'Q3 Animal'!$A$2:$B$803,2,FALSE)</f>
        <v>2190515840991792,2,"{""[test_rep_nonproduct, test_obs_nointent, test_pil_nointent_nonprod]"":1}"</v>
      </c>
      <c r="G722" s="2">
        <f t="shared" si="35"/>
        <v>1</v>
      </c>
      <c r="I722" t="s">
        <v>4553</v>
      </c>
      <c r="J722" t="s">
        <v>4553</v>
      </c>
      <c r="K722" t="s">
        <v>4555</v>
      </c>
    </row>
    <row r="723" spans="1:11" ht="51" x14ac:dyDescent="0.2">
      <c r="A723" s="1" t="s">
        <v>718</v>
      </c>
      <c r="B723" s="3" t="str">
        <f>VLOOKUP(A723,'Q2 Animal'!$A$2:$B$2070,2,FALSE)</f>
        <v>2123278011063618,2,"{""[test_rep_animal, test_COMP_FLAG_SUITABLE_FOR_ALL, test_obs_animal_consumption]"":1}"</v>
      </c>
      <c r="C723" s="2">
        <f t="shared" si="33"/>
        <v>1</v>
      </c>
      <c r="D723" s="4" t="s">
        <v>3481</v>
      </c>
      <c r="E723" s="2">
        <f t="shared" si="34"/>
        <v>1</v>
      </c>
      <c r="F723" s="3" t="str">
        <f>VLOOKUP(A723,'Q3 Animal'!$A$2:$B$803,2,FALSE)</f>
        <v>2123278011063618,2,"{""[test_rep_animal, test_COMP_FLAG_SUITABLE_FOR_ALL, test_obs_animal_consumption]"":1}"</v>
      </c>
      <c r="G723" s="2">
        <f t="shared" si="35"/>
        <v>2</v>
      </c>
      <c r="I723" t="s">
        <v>4554</v>
      </c>
      <c r="J723" t="s">
        <v>4554</v>
      </c>
      <c r="K723" t="s">
        <v>4554</v>
      </c>
    </row>
    <row r="724" spans="1:11" ht="34" x14ac:dyDescent="0.2">
      <c r="A724" s="1" t="s">
        <v>719</v>
      </c>
      <c r="B724" s="3" t="str">
        <f>VLOOKUP(A724,'Q2 Animal'!$A$2:$B$2070,2,FALSE)</f>
        <v>2450558138349932,2,"{""[test_COMP_FLAG_SUITABLE_FOR_ALL]"":1}"</v>
      </c>
      <c r="C724" s="2">
        <f t="shared" si="33"/>
        <v>1</v>
      </c>
      <c r="D724" s="4" t="s">
        <v>1369</v>
      </c>
      <c r="E724" s="2">
        <f t="shared" si="34"/>
        <v>1</v>
      </c>
      <c r="F724" s="3" t="str">
        <f>VLOOKUP(A724,'Q3 Animal'!$A$2:$B$803,2,FALSE)</f>
        <v>2450558138349932,2,"{""[test_COMP_FLAG_SUITABLE_FOR_ALL]"":1}"</v>
      </c>
      <c r="G724" s="2">
        <f t="shared" si="35"/>
        <v>2</v>
      </c>
      <c r="I724" t="s">
        <v>4554</v>
      </c>
      <c r="J724" t="s">
        <v>4554</v>
      </c>
      <c r="K724" t="s">
        <v>4554</v>
      </c>
    </row>
    <row r="725" spans="1:11" ht="51" x14ac:dyDescent="0.2">
      <c r="A725" s="1" t="s">
        <v>720</v>
      </c>
      <c r="B725" s="3" t="str">
        <f>VLOOKUP(A725,'Q2 Animal'!$A$2:$B$2070,2,FALSE)</f>
        <v>2309264815753432,2,"{""[test_rep_animal, test_COMP_FLAG_SUITABLE_FOR_ALL, test_obs_animal_consumption]"":1}"</v>
      </c>
      <c r="C725" s="2">
        <f t="shared" si="33"/>
        <v>1</v>
      </c>
      <c r="D725" s="4" t="s">
        <v>3482</v>
      </c>
      <c r="E725" s="2">
        <f t="shared" si="34"/>
        <v>1</v>
      </c>
      <c r="F725" s="3" t="str">
        <f>VLOOKUP(A725,'Q3 Animal'!$A$2:$B$803,2,FALSE)</f>
        <v>2309264815753432,2,"{""[test_rep_animal, test_COMP_FLAG_SUITABLE_FOR_ALL, test_obs_animal_consumption]"":1}"</v>
      </c>
      <c r="G725" s="2">
        <f t="shared" si="35"/>
        <v>2</v>
      </c>
      <c r="I725" t="s">
        <v>4554</v>
      </c>
      <c r="J725" t="s">
        <v>4554</v>
      </c>
      <c r="K725" t="s">
        <v>4554</v>
      </c>
    </row>
    <row r="726" spans="1:11" ht="51" x14ac:dyDescent="0.2">
      <c r="A726" s="1" t="s">
        <v>721</v>
      </c>
      <c r="B726" s="3" t="str">
        <f>VLOOKUP(A726,'Q2 Animal'!$A$2:$B$2070,2,FALSE)</f>
        <v>2172862999476801,2,"{""[test_COMP_FLAG_SUITABLE_FOR_ALL]"":1}"</v>
      </c>
      <c r="C726" s="2">
        <f t="shared" si="33"/>
        <v>1</v>
      </c>
      <c r="D726" s="4" t="s">
        <v>1370</v>
      </c>
      <c r="E726" s="2" t="e">
        <f t="shared" si="34"/>
        <v>#N/A</v>
      </c>
      <c r="F726" s="3" t="e">
        <f>VLOOKUP(A726,'Q3 Animal'!$A$2:$B$803,2,FALSE)</f>
        <v>#N/A</v>
      </c>
      <c r="G726" s="2" t="e">
        <f t="shared" si="35"/>
        <v>#N/A</v>
      </c>
      <c r="I726" t="s">
        <v>4554</v>
      </c>
      <c r="J726" t="s">
        <v>4554</v>
      </c>
      <c r="K726" t="s">
        <v>4566</v>
      </c>
    </row>
    <row r="727" spans="1:11" ht="34" x14ac:dyDescent="0.2">
      <c r="A727" s="1" t="s">
        <v>722</v>
      </c>
      <c r="B727" s="3" t="str">
        <f>VLOOKUP(A727,'Q2 Animal'!$A$2:$B$2070,2,FALSE)</f>
        <v>2086934358051299,2,"{""[test_COMP_FLAG_SUITABLE_FOR_ALL]"":1}"</v>
      </c>
      <c r="C727" s="2">
        <f t="shared" si="33"/>
        <v>1</v>
      </c>
      <c r="D727" s="4" t="s">
        <v>1371</v>
      </c>
      <c r="E727" s="2">
        <f t="shared" si="34"/>
        <v>1</v>
      </c>
      <c r="F727" s="3" t="str">
        <f>VLOOKUP(A727,'Q3 Animal'!$A$2:$B$803,2,FALSE)</f>
        <v>2086934358051299,2,"{""[test_COMP_FLAG_SUITABLE_FOR_ALL]"":1}"</v>
      </c>
      <c r="G727" s="2">
        <f t="shared" si="35"/>
        <v>2</v>
      </c>
      <c r="I727" t="s">
        <v>4554</v>
      </c>
      <c r="J727" t="s">
        <v>4554</v>
      </c>
      <c r="K727" t="s">
        <v>4554</v>
      </c>
    </row>
    <row r="728" spans="1:11" ht="34" x14ac:dyDescent="0.2">
      <c r="A728" s="1" t="s">
        <v>723</v>
      </c>
      <c r="B728" s="3" t="str">
        <f>VLOOKUP(A728,'Q2 Animal'!$A$2:$B$2070,2,FALSE)</f>
        <v>2490791494325912,2,"{""[test_COMP_FLAG_SUITABLE_FOR_ALL]"":1}"</v>
      </c>
      <c r="C728" s="2">
        <f t="shared" si="33"/>
        <v>1</v>
      </c>
      <c r="D728" s="4" t="s">
        <v>1372</v>
      </c>
      <c r="E728" s="2">
        <f t="shared" si="34"/>
        <v>1</v>
      </c>
      <c r="F728" s="3" t="str">
        <f>VLOOKUP(A728,'Q3 Animal'!$A$2:$B$803,2,FALSE)</f>
        <v>2490791494325912,2,"{""[test_COMP_FLAG_SUITABLE_FOR_ALL]"":1}"</v>
      </c>
      <c r="G728" s="2">
        <f t="shared" si="35"/>
        <v>2</v>
      </c>
      <c r="I728" t="s">
        <v>4554</v>
      </c>
      <c r="J728" t="s">
        <v>4554</v>
      </c>
      <c r="K728" t="s">
        <v>4554</v>
      </c>
    </row>
    <row r="729" spans="1:11" ht="85" x14ac:dyDescent="0.2">
      <c r="A729" s="1" t="s">
        <v>724</v>
      </c>
      <c r="B729" s="3" t="str">
        <f>VLOOKUP(A729,'Q2 Animal'!$A$2:$B$2070,2,FALSE)</f>
        <v>2126408397450331,2,"{""[test_rep_animal, test_obs_animal_products, test_COMP_FLAG_SUITABLE_FOR_ALL, test_obs_animal_name_mentioned, test_obs_animal_skin]"":1}"</v>
      </c>
      <c r="C729" s="2">
        <f t="shared" si="33"/>
        <v>1</v>
      </c>
      <c r="D729" s="4" t="s">
        <v>3483</v>
      </c>
      <c r="E729" s="2">
        <f t="shared" si="34"/>
        <v>1</v>
      </c>
      <c r="F729" s="3" t="str">
        <f>VLOOKUP(A729,'Q3 Animal'!$A$2:$B$803,2,FALSE)</f>
        <v>2126408397450331,2,"{""[test_rep_animal, test_obs_animal_products, test_COMP_FLAG_SUITABLE_FOR_ALL, test_obs_animal_name_mentioned, test_obs_animal_skin]"":1}"</v>
      </c>
      <c r="G729" s="2">
        <f t="shared" si="35"/>
        <v>2</v>
      </c>
      <c r="I729" t="s">
        <v>4554</v>
      </c>
      <c r="J729" t="s">
        <v>4554</v>
      </c>
      <c r="K729" t="s">
        <v>4554</v>
      </c>
    </row>
    <row r="730" spans="1:11" ht="34" x14ac:dyDescent="0.2">
      <c r="A730" s="1" t="s">
        <v>725</v>
      </c>
      <c r="B730" s="3" t="str">
        <f>VLOOKUP(A730,'Q2 Animal'!$A$2:$B$2070,2,FALSE)</f>
        <v>2049960015073490,2,"{""[test_rep_animal, test_obs_animal_medicine]"":1}"</v>
      </c>
      <c r="C730" s="2">
        <f t="shared" si="33"/>
        <v>1</v>
      </c>
      <c r="D730" s="4" t="s">
        <v>3484</v>
      </c>
      <c r="E730" s="2">
        <f t="shared" si="34"/>
        <v>1</v>
      </c>
      <c r="F730" s="3" t="str">
        <f>VLOOKUP(A730,'Q3 Animal'!$A$2:$B$803,2,FALSE)</f>
        <v>2049960015073490,2,"{""[test_rep_animal, test_obs_animal_medicine]"":1}"</v>
      </c>
      <c r="G730" s="2">
        <f t="shared" si="35"/>
        <v>2</v>
      </c>
      <c r="I730" t="s">
        <v>4553</v>
      </c>
      <c r="J730" t="s">
        <v>4553</v>
      </c>
      <c r="K730" t="s">
        <v>4553</v>
      </c>
    </row>
    <row r="731" spans="1:11" ht="85" x14ac:dyDescent="0.2">
      <c r="A731" s="1" t="s">
        <v>726</v>
      </c>
      <c r="B731" s="3" t="str">
        <f>VLOOKUP(A731,'Q2 Animal'!$A$2:$B$2070,2,FALSE)</f>
        <v>2010844949011888,2,"{""[test_COMP_FLAG_SUITABLE_FOR_ALL]"":1}"</v>
      </c>
      <c r="C731" s="2">
        <f t="shared" si="33"/>
        <v>0</v>
      </c>
      <c r="D731" s="4" t="s">
        <v>3056</v>
      </c>
      <c r="E731" s="2">
        <f t="shared" si="34"/>
        <v>1</v>
      </c>
      <c r="F731" s="3" t="str">
        <f>VLOOKUP(A731,'Q3 Animal'!$A$2:$B$803,2,FALSE)</f>
        <v>2010844949011888,2,"{""[test_rep_animal, test_obs_animal_products, test_COMP_FLAG_SUITABLE_FOR_ALL, test_obs_animal_authentic_product_mentioned, test_obs_animal_fur]"":1}"</v>
      </c>
      <c r="G731" s="2">
        <f t="shared" si="35"/>
        <v>1</v>
      </c>
      <c r="I731" t="s">
        <v>4554</v>
      </c>
      <c r="J731" t="s">
        <v>4554</v>
      </c>
      <c r="K731" t="s">
        <v>4554</v>
      </c>
    </row>
    <row r="732" spans="1:11" ht="51" x14ac:dyDescent="0.2">
      <c r="A732" s="1" t="s">
        <v>727</v>
      </c>
      <c r="B732" s="3" t="str">
        <f>VLOOKUP(A732,'Q2 Animal'!$A$2:$B$2070,2,FALSE)</f>
        <v>2755677571109837,2,"{""[test_rep_animal, test_obs_animal_sale]"":1}"</v>
      </c>
      <c r="C732" s="2">
        <f t="shared" si="33"/>
        <v>0</v>
      </c>
      <c r="D732" s="4" t="s">
        <v>1373</v>
      </c>
      <c r="E732" s="2">
        <f t="shared" si="34"/>
        <v>0</v>
      </c>
      <c r="F732" s="3" t="str">
        <f>VLOOKUP(A732,'Q3 Animal'!$A$2:$B$803,2,FALSE)</f>
        <v>2755677571109837,2,"{""[test_rep_animal, test_obs_animal_sale]"":1}"</v>
      </c>
      <c r="G732" s="2">
        <f t="shared" si="35"/>
        <v>0</v>
      </c>
      <c r="I732" t="s">
        <v>4553</v>
      </c>
      <c r="J732" t="s">
        <v>4554</v>
      </c>
      <c r="K732" t="s">
        <v>4553</v>
      </c>
    </row>
    <row r="733" spans="1:11" ht="68" x14ac:dyDescent="0.2">
      <c r="A733" s="1" t="s">
        <v>728</v>
      </c>
      <c r="B733" s="3" t="str">
        <f>VLOOKUP(A733,'Q2 Animal'!$A$2:$B$2070,2,FALSE)</f>
        <v>2342543795758691,2,"{""[test_rep_animal, test_obs_animal_products, test_COMP_FLAG_SUITABLE_FOR_ALL, test_obs_animal_authentic_product_mentioned, test_obs_animal_leather]"":1}"</v>
      </c>
      <c r="C733" s="2">
        <f t="shared" si="33"/>
        <v>0</v>
      </c>
      <c r="D733" s="4" t="s">
        <v>3485</v>
      </c>
      <c r="E733" s="2">
        <f t="shared" si="34"/>
        <v>0</v>
      </c>
      <c r="F733" s="3" t="str">
        <f>VLOOKUP(A733,'Q3 Animal'!$A$2:$B$803,2,FALSE)</f>
        <v>2342543795758691,2,"{""[test_obs_potential_lqec, test_obs_ecomm_category_handbags, obs_ecomm_brand_tier2_michael_kors, obs_ecomm_product_condition_new, rep_lowqualityecommerce, obs_ecomm_product_lowprice_below_63]"":1}"</v>
      </c>
      <c r="G733" s="2">
        <f t="shared" si="35"/>
        <v>0</v>
      </c>
      <c r="I733" t="s">
        <v>4554</v>
      </c>
      <c r="J733" t="s">
        <v>4554</v>
      </c>
      <c r="K733" t="s">
        <v>4565</v>
      </c>
    </row>
    <row r="734" spans="1:11" ht="51" x14ac:dyDescent="0.2">
      <c r="A734" s="1" t="s">
        <v>729</v>
      </c>
      <c r="B734" s="3" t="str">
        <f>VLOOKUP(A734,'Q2 Animal'!$A$2:$B$2070,2,FALSE)</f>
        <v>2047581788694058,2,"{""[test_rep_animal, test_obs_animal_sale]"":1}"</v>
      </c>
      <c r="C734" s="2">
        <f t="shared" si="33"/>
        <v>1</v>
      </c>
      <c r="D734" s="4" t="s">
        <v>3486</v>
      </c>
      <c r="E734" s="2" t="e">
        <f t="shared" si="34"/>
        <v>#N/A</v>
      </c>
      <c r="F734" s="3" t="e">
        <f>VLOOKUP(A734,'Q3 Animal'!$A$2:$B$803,2,FALSE)</f>
        <v>#N/A</v>
      </c>
      <c r="G734" s="2" t="e">
        <f t="shared" si="35"/>
        <v>#N/A</v>
      </c>
      <c r="I734" t="s">
        <v>4553</v>
      </c>
      <c r="J734" t="s">
        <v>4553</v>
      </c>
      <c r="K734" t="s">
        <v>4566</v>
      </c>
    </row>
    <row r="735" spans="1:11" ht="51" x14ac:dyDescent="0.2">
      <c r="A735" s="1" t="s">
        <v>730</v>
      </c>
      <c r="B735" s="3" t="str">
        <f>VLOOKUP(A735,'Q2 Animal'!$A$2:$B$2070,2,FALSE)</f>
        <v>2206052919455932,2,"{""[test_rep_animal, test_obs_animal_products, test_COMP_FLAG_SUITABLE_FOR_ALL, test_obs_animal_authentic_product_mentioned, test_obs_animal_fur]"":1}"</v>
      </c>
      <c r="C735" s="2">
        <f t="shared" si="33"/>
        <v>0</v>
      </c>
      <c r="D735" s="4" t="s">
        <v>1374</v>
      </c>
      <c r="E735" s="2">
        <f t="shared" si="34"/>
        <v>0</v>
      </c>
      <c r="F735" s="3" t="str">
        <f>VLOOKUP(A735,'Q3 Animal'!$A$2:$B$803,2,FALSE)</f>
        <v>2206052919455932,2,"{""[test_rep_animal, test_obs_animal_products, test_obs_animal_no_mention, test_COMP_FLAG_SUITABLE_FOR_ALL, test_obs_animal_fur]"":1}"</v>
      </c>
      <c r="G735" s="2">
        <f t="shared" si="35"/>
        <v>0</v>
      </c>
      <c r="I735" t="s">
        <v>4554</v>
      </c>
      <c r="J735" t="s">
        <v>4554</v>
      </c>
      <c r="K735" t="s">
        <v>4554</v>
      </c>
    </row>
    <row r="736" spans="1:11" ht="51" x14ac:dyDescent="0.2">
      <c r="A736" s="1" t="s">
        <v>731</v>
      </c>
      <c r="B736" s="3" t="str">
        <f>VLOOKUP(A736,'Q2 Animal'!$A$2:$B$2070,2,FALSE)</f>
        <v>1956559031102113,2,"{""[test_rep_nonproduct, test_obs_nointent, test_pil_nonproduct_lookingtobuy]"":1}"</v>
      </c>
      <c r="C736" s="2">
        <f t="shared" si="33"/>
        <v>1</v>
      </c>
      <c r="D736" s="4" t="s">
        <v>3487</v>
      </c>
      <c r="E736" s="2" t="e">
        <f t="shared" si="34"/>
        <v>#N/A</v>
      </c>
      <c r="F736" s="3" t="e">
        <f>VLOOKUP(A736,'Q3 Animal'!$A$2:$B$803,2,FALSE)</f>
        <v>#N/A</v>
      </c>
      <c r="G736" s="2" t="e">
        <f t="shared" si="35"/>
        <v>#N/A</v>
      </c>
      <c r="I736" t="s">
        <v>4555</v>
      </c>
      <c r="J736" t="s">
        <v>4555</v>
      </c>
      <c r="K736" t="s">
        <v>4566</v>
      </c>
    </row>
    <row r="737" spans="1:11" ht="51" x14ac:dyDescent="0.2">
      <c r="A737" s="1" t="s">
        <v>732</v>
      </c>
      <c r="B737" s="3" t="str">
        <f>VLOOKUP(A737,'Q2 Animal'!$A$2:$B$2070,2,FALSE)</f>
        <v>2053209928119294,2,"{""[test_rep_animal, test_COMP_FLAG_SUITABLE_FOR_ALL, test_obs_animal_consumption]"":1}"</v>
      </c>
      <c r="C737" s="2">
        <f t="shared" si="33"/>
        <v>0</v>
      </c>
      <c r="D737" s="4" t="s">
        <v>1375</v>
      </c>
      <c r="E737" s="2">
        <f t="shared" si="34"/>
        <v>1</v>
      </c>
      <c r="F737" s="3" t="str">
        <f>VLOOKUP(A737,'Q3 Animal'!$A$2:$B$803,2,FALSE)</f>
        <v>2053209928119294,2,"{""[test_COMP_FLAG_SUITABLE_FOR_ALL]"":1}"</v>
      </c>
      <c r="G737" s="2">
        <f t="shared" si="35"/>
        <v>1</v>
      </c>
      <c r="I737" t="s">
        <v>4554</v>
      </c>
      <c r="J737" t="s">
        <v>4554</v>
      </c>
      <c r="K737" t="s">
        <v>4554</v>
      </c>
    </row>
    <row r="738" spans="1:11" ht="51" x14ac:dyDescent="0.2">
      <c r="A738" s="1" t="s">
        <v>733</v>
      </c>
      <c r="B738" s="3" t="str">
        <f>VLOOKUP(A738,'Q2 Animal'!$A$2:$B$2070,2,FALSE)</f>
        <v>2098697366832384,2,"{""[test_COMP_FLAG_SUITABLE_FOR_ALL]"":1}"</v>
      </c>
      <c r="C738" s="2">
        <f t="shared" si="33"/>
        <v>1</v>
      </c>
      <c r="D738" s="4" t="s">
        <v>1376</v>
      </c>
      <c r="E738" s="2" t="e">
        <f t="shared" si="34"/>
        <v>#N/A</v>
      </c>
      <c r="F738" s="3" t="e">
        <f>VLOOKUP(A738,'Q3 Animal'!$A$2:$B$803,2,FALSE)</f>
        <v>#N/A</v>
      </c>
      <c r="G738" s="2" t="e">
        <f t="shared" si="35"/>
        <v>#N/A</v>
      </c>
      <c r="I738" t="s">
        <v>4554</v>
      </c>
      <c r="J738" t="s">
        <v>4554</v>
      </c>
      <c r="K738" t="s">
        <v>4566</v>
      </c>
    </row>
    <row r="739" spans="1:11" ht="34" x14ac:dyDescent="0.2">
      <c r="A739" s="1" t="s">
        <v>734</v>
      </c>
      <c r="B739" s="3" t="str">
        <f>VLOOKUP(A739,'Q2 Animal'!$A$2:$B$2070,2,FALSE)</f>
        <v>1739328862863062,2,"{""[test_COMP_FLAG_SUITABLE_FOR_ALL]"":1}"</v>
      </c>
      <c r="C739" s="2">
        <f t="shared" si="33"/>
        <v>1</v>
      </c>
      <c r="D739" s="4" t="s">
        <v>1377</v>
      </c>
      <c r="E739" s="2">
        <f t="shared" si="34"/>
        <v>1</v>
      </c>
      <c r="F739" s="3" t="str">
        <f>VLOOKUP(A739,'Q3 Animal'!$A$2:$B$803,2,FALSE)</f>
        <v>1739328862863062,2,"{""[test_COMP_FLAG_SUITABLE_FOR_ALL]"":1}"</v>
      </c>
      <c r="G739" s="2">
        <f t="shared" si="35"/>
        <v>2</v>
      </c>
      <c r="I739" t="s">
        <v>4554</v>
      </c>
      <c r="J739" t="s">
        <v>4554</v>
      </c>
      <c r="K739" t="s">
        <v>4554</v>
      </c>
    </row>
    <row r="740" spans="1:11" ht="51" x14ac:dyDescent="0.2">
      <c r="A740" s="1" t="s">
        <v>735</v>
      </c>
      <c r="B740" s="3" t="str">
        <f>VLOOKUP(A740,'Q2 Animal'!$A$2:$B$2070,2,FALSE)</f>
        <v>2554571681225131,2,"{""[test_rep_animal, test_obs_animal_sale]"":1}"</v>
      </c>
      <c r="C740" s="2">
        <f t="shared" si="33"/>
        <v>1</v>
      </c>
      <c r="D740" s="4" t="s">
        <v>3488</v>
      </c>
      <c r="E740" s="2" t="e">
        <f t="shared" si="34"/>
        <v>#N/A</v>
      </c>
      <c r="F740" s="3" t="e">
        <f>VLOOKUP(A740,'Q3 Animal'!$A$2:$B$803,2,FALSE)</f>
        <v>#N/A</v>
      </c>
      <c r="G740" s="2" t="e">
        <f t="shared" si="35"/>
        <v>#N/A</v>
      </c>
      <c r="I740" t="s">
        <v>4553</v>
      </c>
      <c r="J740" t="s">
        <v>4553</v>
      </c>
      <c r="K740" t="s">
        <v>4566</v>
      </c>
    </row>
    <row r="741" spans="1:11" ht="51" x14ac:dyDescent="0.2">
      <c r="A741" s="1" t="s">
        <v>736</v>
      </c>
      <c r="B741" s="3" t="str">
        <f>VLOOKUP(A741,'Q2 Animal'!$A$2:$B$2070,2,FALSE)</f>
        <v>2010870382365024,2,"{""[test_COMP_FLAG_SUITABLE_FOR_ALL]"":1}"</v>
      </c>
      <c r="C741" s="2">
        <f t="shared" si="33"/>
        <v>0</v>
      </c>
      <c r="D741" s="4" t="s">
        <v>3489</v>
      </c>
      <c r="E741" s="2">
        <f t="shared" si="34"/>
        <v>0</v>
      </c>
      <c r="F741" s="3" t="str">
        <f>VLOOKUP(A741,'Q3 Animal'!$A$2:$B$803,2,FALSE)</f>
        <v>2010870382365024,2,"{""[test_COMP_FLAG_SUITABLE_FOR_ALL]"":1}"</v>
      </c>
      <c r="G741" s="2">
        <f t="shared" si="35"/>
        <v>0</v>
      </c>
      <c r="I741" t="s">
        <v>4554</v>
      </c>
      <c r="J741" t="s">
        <v>4556</v>
      </c>
      <c r="K741" t="s">
        <v>4554</v>
      </c>
    </row>
    <row r="742" spans="1:11" ht="51" x14ac:dyDescent="0.2">
      <c r="A742" s="1" t="s">
        <v>737</v>
      </c>
      <c r="B742" s="3" t="str">
        <f>VLOOKUP(A742,'Q2 Animal'!$A$2:$B$2070,2,FALSE)</f>
        <v>2282105408476337,2,"{""[test_rep_animal, test_obs_endangered_animal]"":1}"</v>
      </c>
      <c r="C742" s="2">
        <f t="shared" si="33"/>
        <v>0</v>
      </c>
      <c r="D742" s="4" t="s">
        <v>1378</v>
      </c>
      <c r="E742" s="2">
        <f t="shared" si="34"/>
        <v>0</v>
      </c>
      <c r="F742" s="3" t="str">
        <f>VLOOKUP(A742,'Q3 Animal'!$A$2:$B$803,2,FALSE)</f>
        <v>2282105408476337,2,"{""[test_rep_animal, test_obs_animal_products, test_COMP_FLAG_SUITABLE_FOR_ALL, test_obs_animal_name_mentioned, test_obs_animal_leather]"":1}"</v>
      </c>
      <c r="G742" s="2">
        <f t="shared" si="35"/>
        <v>0</v>
      </c>
      <c r="I742" t="s">
        <v>4553</v>
      </c>
      <c r="J742" t="s">
        <v>4554</v>
      </c>
      <c r="K742" t="s">
        <v>4554</v>
      </c>
    </row>
    <row r="743" spans="1:11" ht="51" x14ac:dyDescent="0.2">
      <c r="A743" s="1" t="s">
        <v>738</v>
      </c>
      <c r="B743" s="3" t="str">
        <f>VLOOKUP(A743,'Q2 Animal'!$A$2:$B$2070,2,FALSE)</f>
        <v>2531524280254046,2,"{""[test_rep_wfh]"":1}"</v>
      </c>
      <c r="C743" s="2">
        <f t="shared" si="33"/>
        <v>1</v>
      </c>
      <c r="D743" s="4" t="s">
        <v>3490</v>
      </c>
      <c r="E743" s="2" t="e">
        <f t="shared" si="34"/>
        <v>#N/A</v>
      </c>
      <c r="F743" s="3" t="e">
        <f>VLOOKUP(A743,'Q3 Animal'!$A$2:$B$803,2,FALSE)</f>
        <v>#N/A</v>
      </c>
      <c r="G743" s="2" t="e">
        <f t="shared" si="35"/>
        <v>#N/A</v>
      </c>
      <c r="I743" t="s">
        <v>4563</v>
      </c>
      <c r="J743" t="s">
        <v>4563</v>
      </c>
      <c r="K743" t="s">
        <v>4566</v>
      </c>
    </row>
    <row r="744" spans="1:11" ht="34" x14ac:dyDescent="0.2">
      <c r="A744" s="1" t="s">
        <v>739</v>
      </c>
      <c r="B744" s="3" t="str">
        <f>VLOOKUP(A744,'Q2 Animal'!$A$2:$B$2070,2,FALSE)</f>
        <v>2071794066261110,2,"{""[test_rep_animal, test_obs_animal_sale]"":1}"</v>
      </c>
      <c r="C744" s="2">
        <f t="shared" si="33"/>
        <v>1</v>
      </c>
      <c r="D744" s="4" t="s">
        <v>3491</v>
      </c>
      <c r="E744" s="2">
        <f t="shared" si="34"/>
        <v>1</v>
      </c>
      <c r="F744" s="3" t="str">
        <f>VLOOKUP(A744,'Q3 Animal'!$A$2:$B$803,2,FALSE)</f>
        <v>2071794066261110,2,"{""[test_rep_animal, test_obs_animal_sale]"":1}"</v>
      </c>
      <c r="G744" s="2">
        <f t="shared" si="35"/>
        <v>2</v>
      </c>
      <c r="I744" t="s">
        <v>4553</v>
      </c>
      <c r="J744" t="s">
        <v>4553</v>
      </c>
      <c r="K744" t="s">
        <v>4553</v>
      </c>
    </row>
    <row r="745" spans="1:11" ht="34" x14ac:dyDescent="0.2">
      <c r="A745" s="1" t="s">
        <v>740</v>
      </c>
      <c r="B745" s="3" t="str">
        <f>VLOOKUP(A745,'Q2 Animal'!$A$2:$B$2070,2,FALSE)</f>
        <v>1877489572362692,2,"{""[test_COMP_FLAG_SUITABLE_FOR_ALL]"":1}"</v>
      </c>
      <c r="C745" s="2">
        <f t="shared" si="33"/>
        <v>1</v>
      </c>
      <c r="D745" s="4" t="s">
        <v>1379</v>
      </c>
      <c r="E745" s="2">
        <f t="shared" si="34"/>
        <v>1</v>
      </c>
      <c r="F745" s="3" t="str">
        <f>VLOOKUP(A745,'Q3 Animal'!$A$2:$B$803,2,FALSE)</f>
        <v>1877489572362692,2,"{""[test_COMP_FLAG_SUITABLE_FOR_ALL]"":1}"</v>
      </c>
      <c r="G745" s="2">
        <f t="shared" si="35"/>
        <v>2</v>
      </c>
      <c r="I745" t="s">
        <v>4554</v>
      </c>
      <c r="J745" t="s">
        <v>4554</v>
      </c>
      <c r="K745" t="s">
        <v>4554</v>
      </c>
    </row>
    <row r="746" spans="1:11" ht="51" x14ac:dyDescent="0.2">
      <c r="A746" s="1" t="s">
        <v>741</v>
      </c>
      <c r="B746" s="3" t="str">
        <f>VLOOKUP(A746,'Q2 Animal'!$A$2:$B$2070,2,FALSE)</f>
        <v>1900006703434952,2,"{""[test_rep_animal, test_obs_animal_sale]"":1}"</v>
      </c>
      <c r="C746" s="2">
        <f t="shared" si="33"/>
        <v>1</v>
      </c>
      <c r="D746" s="4" t="s">
        <v>3492</v>
      </c>
      <c r="E746" s="2">
        <f t="shared" si="34"/>
        <v>0</v>
      </c>
      <c r="F746" s="3" t="str">
        <f>VLOOKUP(A746,'Q3 Animal'!$A$2:$B$803,2,FALSE)</f>
        <v>1900006703434952,2,"{""[test_COMP_FLAG_SUITABLE_FOR_ALL]"":1}"</v>
      </c>
      <c r="G746" s="2">
        <f t="shared" si="35"/>
        <v>1</v>
      </c>
      <c r="I746" t="s">
        <v>4553</v>
      </c>
      <c r="J746" t="s">
        <v>4553</v>
      </c>
      <c r="K746" t="s">
        <v>4554</v>
      </c>
    </row>
    <row r="747" spans="1:11" ht="51" x14ac:dyDescent="0.2">
      <c r="A747" s="1" t="s">
        <v>742</v>
      </c>
      <c r="B747" s="3" t="str">
        <f>VLOOKUP(A747,'Q2 Animal'!$A$2:$B$2070,2,FALSE)</f>
        <v>2383438295064623,2,"{""[test_rep_animal, test_obs_animal_sale]"":1}"</v>
      </c>
      <c r="C747" s="2">
        <f t="shared" si="33"/>
        <v>1</v>
      </c>
      <c r="D747" s="4" t="s">
        <v>3493</v>
      </c>
      <c r="E747" s="2">
        <f t="shared" si="34"/>
        <v>0</v>
      </c>
      <c r="F747" s="3" t="str">
        <f>VLOOKUP(A747,'Q3 Animal'!$A$2:$B$803,2,FALSE)</f>
        <v>2383438295064623,2,"{""[test_rep_nonproduct, test_obs_nointent, test_pil_nointent_nonprod]"":1}"</v>
      </c>
      <c r="G747" s="2">
        <f t="shared" si="35"/>
        <v>1</v>
      </c>
      <c r="I747" t="s">
        <v>4553</v>
      </c>
      <c r="J747" t="s">
        <v>4553</v>
      </c>
      <c r="K747" t="s">
        <v>4555</v>
      </c>
    </row>
    <row r="748" spans="1:11" ht="51" x14ac:dyDescent="0.2">
      <c r="A748" s="1" t="s">
        <v>743</v>
      </c>
      <c r="B748" s="3" t="str">
        <f>VLOOKUP(A748,'Q2 Animal'!$A$2:$B$2070,2,FALSE)</f>
        <v>2397334623673808,2,"{""[test_rep_nonproduct, test_obs_nointent, test_pil_nonproduct_lookingtobuy]"":1}"</v>
      </c>
      <c r="C748" s="2">
        <f t="shared" si="33"/>
        <v>1</v>
      </c>
      <c r="D748" s="4" t="s">
        <v>3494</v>
      </c>
      <c r="E748" s="2" t="e">
        <f t="shared" si="34"/>
        <v>#N/A</v>
      </c>
      <c r="F748" s="3" t="e">
        <f>VLOOKUP(A748,'Q3 Animal'!$A$2:$B$803,2,FALSE)</f>
        <v>#N/A</v>
      </c>
      <c r="G748" s="2" t="e">
        <f t="shared" si="35"/>
        <v>#N/A</v>
      </c>
      <c r="I748" t="s">
        <v>4555</v>
      </c>
      <c r="J748" t="s">
        <v>4555</v>
      </c>
      <c r="K748" t="s">
        <v>4566</v>
      </c>
    </row>
    <row r="749" spans="1:11" ht="85" x14ac:dyDescent="0.2">
      <c r="A749" s="1" t="s">
        <v>744</v>
      </c>
      <c r="B749" s="3" t="str">
        <f>VLOOKUP(A749,'Q2 Animal'!$A$2:$B$2070,2,FALSE)</f>
        <v>2474703732602925,2,"{""[test_rep_animal, test_obs_animal_products, test_obs_animal_no_mention, test_COMP_FLAG_SUITABLE_FOR_ALL, test_obs_animal_fur]"":1}"</v>
      </c>
      <c r="C749" s="2">
        <f t="shared" si="33"/>
        <v>1</v>
      </c>
      <c r="D749" s="4" t="s">
        <v>3495</v>
      </c>
      <c r="E749" s="2">
        <f t="shared" si="34"/>
        <v>1</v>
      </c>
      <c r="F749" s="3" t="str">
        <f>VLOOKUP(A749,'Q3 Animal'!$A$2:$B$803,2,FALSE)</f>
        <v>2474703732602925,2,"{""[test_rep_animal, test_obs_animal_products, test_obs_animal_no_mention, test_COMP_FLAG_SUITABLE_FOR_ALL, test_obs_animal_fur]"":1}"</v>
      </c>
      <c r="G749" s="2">
        <f t="shared" si="35"/>
        <v>2</v>
      </c>
      <c r="I749" t="s">
        <v>4554</v>
      </c>
      <c r="J749" t="s">
        <v>4554</v>
      </c>
      <c r="K749" t="s">
        <v>4554</v>
      </c>
    </row>
    <row r="750" spans="1:11" ht="51" x14ac:dyDescent="0.2">
      <c r="A750" s="1" t="s">
        <v>745</v>
      </c>
      <c r="B750" s="3" t="str">
        <f>VLOOKUP(A750,'Q2 Animal'!$A$2:$B$2070,2,FALSE)</f>
        <v>2781429908541334,2,"{""[test_obs_services, test_obs_other_services, test_rep_services]"":1}"</v>
      </c>
      <c r="C750" s="2">
        <f t="shared" si="33"/>
        <v>0</v>
      </c>
      <c r="D750" s="4" t="s">
        <v>3057</v>
      </c>
      <c r="E750" s="2" t="e">
        <f t="shared" si="34"/>
        <v>#N/A</v>
      </c>
      <c r="F750" s="3" t="e">
        <f>VLOOKUP(A750,'Q3 Animal'!$A$2:$B$803,2,FALSE)</f>
        <v>#N/A</v>
      </c>
      <c r="G750" s="2" t="e">
        <f t="shared" si="35"/>
        <v>#N/A</v>
      </c>
      <c r="I750" t="s">
        <v>4556</v>
      </c>
      <c r="J750" t="s">
        <v>4554</v>
      </c>
      <c r="K750" t="s">
        <v>4566</v>
      </c>
    </row>
    <row r="751" spans="1:11" ht="68" x14ac:dyDescent="0.2">
      <c r="A751" s="1" t="s">
        <v>746</v>
      </c>
      <c r="B751" s="3" t="str">
        <f>VLOOKUP(A751,'Q2 Animal'!$A$2:$B$2070,2,FALSE)</f>
        <v>2074758469305301,2,"{""[test_rep_animal, test_obs_animal_products, test_COMP_FLAG_SUITABLE_FOR_ALL, test_obs_animal_name_mentioned, test_obs_animal_feather]"":1}"</v>
      </c>
      <c r="C751" s="2">
        <f t="shared" si="33"/>
        <v>0</v>
      </c>
      <c r="D751" s="4" t="s">
        <v>3496</v>
      </c>
      <c r="E751" s="2">
        <f t="shared" si="34"/>
        <v>1</v>
      </c>
      <c r="F751" s="3" t="str">
        <f>VLOOKUP(A751,'Q3 Animal'!$A$2:$B$803,2,FALSE)</f>
        <v>2074758469305301,2,"{""[test_rep_animal, test_obs_animal_products, test_obs_animal_no_mention, test_COMP_FLAG_SUITABLE_FOR_ALL, test_obs_animal_leather]"":1}"</v>
      </c>
      <c r="G751" s="2">
        <f t="shared" si="35"/>
        <v>1</v>
      </c>
      <c r="I751" t="s">
        <v>4554</v>
      </c>
      <c r="J751" t="s">
        <v>4554</v>
      </c>
      <c r="K751" t="s">
        <v>4554</v>
      </c>
    </row>
    <row r="752" spans="1:11" ht="85" x14ac:dyDescent="0.2">
      <c r="A752" s="1" t="s">
        <v>747</v>
      </c>
      <c r="B752" s="3" t="str">
        <f>VLOOKUP(A752,'Q2 Animal'!$A$2:$B$2070,2,FALSE)</f>
        <v>2023876031062543,2,"{""[test_COMP_FLAG_SUITABLE_FOR_ALL]"":1}"</v>
      </c>
      <c r="C752" s="2">
        <f t="shared" si="33"/>
        <v>0</v>
      </c>
      <c r="D752" s="4" t="s">
        <v>3497</v>
      </c>
      <c r="E752" s="2">
        <f t="shared" si="34"/>
        <v>0</v>
      </c>
      <c r="F752" s="3" t="str">
        <f>VLOOKUP(A752,'Q3 Animal'!$A$2:$B$803,2,FALSE)</f>
        <v>2023876031062543,2,"{""[test_COMP_FLAG_SUITABLE_FOR_ALL]"":1}"</v>
      </c>
      <c r="G752" s="2">
        <f t="shared" si="35"/>
        <v>0</v>
      </c>
      <c r="I752" t="s">
        <v>4554</v>
      </c>
      <c r="J752" t="s">
        <v>4554</v>
      </c>
      <c r="K752" t="s">
        <v>4554</v>
      </c>
    </row>
    <row r="753" spans="1:11" ht="34" x14ac:dyDescent="0.2">
      <c r="A753" s="1" t="s">
        <v>748</v>
      </c>
      <c r="B753" s="3" t="str">
        <f>VLOOKUP(A753,'Q2 Animal'!$A$2:$B$2070,2,FALSE)</f>
        <v>2015383908510351,2,"{""[test_COMP_FLAG_SUITABLE_FOR_ALL]"":1}"</v>
      </c>
      <c r="C753" s="2">
        <f t="shared" si="33"/>
        <v>1</v>
      </c>
      <c r="D753" s="4" t="s">
        <v>1380</v>
      </c>
      <c r="E753" s="2">
        <f t="shared" si="34"/>
        <v>1</v>
      </c>
      <c r="F753" s="3" t="str">
        <f>VLOOKUP(A753,'Q3 Animal'!$A$2:$B$803,2,FALSE)</f>
        <v>2015383908510351,2,"{""[test_COMP_FLAG_SUITABLE_FOR_ALL]"":1}"</v>
      </c>
      <c r="G753" s="2">
        <f t="shared" si="35"/>
        <v>2</v>
      </c>
      <c r="I753" t="s">
        <v>4554</v>
      </c>
      <c r="J753" t="s">
        <v>4554</v>
      </c>
      <c r="K753" t="s">
        <v>4554</v>
      </c>
    </row>
    <row r="754" spans="1:11" ht="85" x14ac:dyDescent="0.2">
      <c r="A754" s="1" t="s">
        <v>749</v>
      </c>
      <c r="B754" s="3" t="str">
        <f>VLOOKUP(A754,'Q2 Animal'!$A$2:$B$2070,2,FALSE)</f>
        <v>2136155663109509,2,"{""[test_rep_animal, test_obs_animal_products, test_obs_animal_fake_product_mentioned, test_COMP_FLAG_SUITABLE_FOR_ALL, test_obs_animal_fur]"":1}"</v>
      </c>
      <c r="C754" s="2">
        <f t="shared" si="33"/>
        <v>1</v>
      </c>
      <c r="D754" s="4" t="s">
        <v>3498</v>
      </c>
      <c r="E754" s="2">
        <f t="shared" si="34"/>
        <v>1</v>
      </c>
      <c r="F754" s="3" t="str">
        <f>VLOOKUP(A754,'Q3 Animal'!$A$2:$B$803,2,FALSE)</f>
        <v>2136155663109509,2,"{""[test_rep_animal, test_obs_animal_products, test_obs_animal_fake_product_mentioned, test_COMP_FLAG_SUITABLE_FOR_ALL, test_obs_animal_fur]"":1}"</v>
      </c>
      <c r="G754" s="2">
        <f t="shared" si="35"/>
        <v>2</v>
      </c>
      <c r="I754" t="s">
        <v>4554</v>
      </c>
      <c r="J754" t="s">
        <v>4554</v>
      </c>
      <c r="K754" t="s">
        <v>4554</v>
      </c>
    </row>
    <row r="755" spans="1:11" ht="51" x14ac:dyDescent="0.2">
      <c r="A755" s="1" t="s">
        <v>750</v>
      </c>
      <c r="B755" s="3" t="str">
        <f>VLOOKUP(A755,'Q2 Animal'!$A$2:$B$2070,2,FALSE)</f>
        <v>2182442735169283,2,"{""[test_rep_animal, test_COMP_FLAG_SUITABLE_FOR_ALL, test_obs_animal_consumption]"":1}"</v>
      </c>
      <c r="C755" s="2">
        <f t="shared" si="33"/>
        <v>1</v>
      </c>
      <c r="D755" s="4" t="s">
        <v>3499</v>
      </c>
      <c r="E755" s="2">
        <f t="shared" si="34"/>
        <v>1</v>
      </c>
      <c r="F755" s="3" t="str">
        <f>VLOOKUP(A755,'Q3 Animal'!$A$2:$B$803,2,FALSE)</f>
        <v>2182442735169283,2,"{""[test_rep_animal, test_COMP_FLAG_SUITABLE_FOR_ALL, test_obs_animal_consumption]"":1}"</v>
      </c>
      <c r="G755" s="2">
        <f t="shared" si="35"/>
        <v>2</v>
      </c>
      <c r="I755" t="s">
        <v>4554</v>
      </c>
      <c r="J755" t="s">
        <v>4554</v>
      </c>
      <c r="K755" t="s">
        <v>4554</v>
      </c>
    </row>
    <row r="756" spans="1:11" ht="51" x14ac:dyDescent="0.2">
      <c r="A756" s="1" t="s">
        <v>751</v>
      </c>
      <c r="B756" s="3" t="str">
        <f>VLOOKUP(A756,'Q2 Animal'!$A$2:$B$2070,2,FALSE)</f>
        <v>2421245181223720,2,"{""[test_rep_animal, test_COMP_FLAG_SUITABLE_FOR_ALL, test_obs_animal_consumption]"":1}"</v>
      </c>
      <c r="C756" s="2">
        <f t="shared" si="33"/>
        <v>1</v>
      </c>
      <c r="D756" s="4" t="s">
        <v>3500</v>
      </c>
      <c r="E756" s="2">
        <f t="shared" si="34"/>
        <v>0</v>
      </c>
      <c r="F756" s="3" t="str">
        <f>VLOOKUP(A756,'Q3 Animal'!$A$2:$B$803,2,FALSE)</f>
        <v>2421245181223720,2,"{""[test_rep_nonproduct, test_obs_nointent, test_pil_nointent_nonprod]"":1}"</v>
      </c>
      <c r="G756" s="2">
        <f t="shared" si="35"/>
        <v>1</v>
      </c>
      <c r="I756" t="s">
        <v>4554</v>
      </c>
      <c r="J756" t="s">
        <v>4554</v>
      </c>
      <c r="K756" t="s">
        <v>4555</v>
      </c>
    </row>
    <row r="757" spans="1:11" ht="34" x14ac:dyDescent="0.2">
      <c r="A757" s="1" t="s">
        <v>752</v>
      </c>
      <c r="B757" s="3" t="str">
        <f>VLOOKUP(A757,'Q2 Animal'!$A$2:$B$2070,2,FALSE)</f>
        <v>2287962884602435,2,"{""[test_COMP_FLAG_SUITABLE_FOR_ALL]"":1}"</v>
      </c>
      <c r="C757" s="2">
        <f t="shared" si="33"/>
        <v>1</v>
      </c>
      <c r="D757" s="4" t="s">
        <v>1381</v>
      </c>
      <c r="E757" s="2">
        <f t="shared" si="34"/>
        <v>1</v>
      </c>
      <c r="F757" s="3" t="str">
        <f>VLOOKUP(A757,'Q3 Animal'!$A$2:$B$803,2,FALSE)</f>
        <v>2287962884602435,2,"{""[test_COMP_FLAG_SUITABLE_FOR_ALL]"":1}"</v>
      </c>
      <c r="G757" s="2">
        <f t="shared" si="35"/>
        <v>2</v>
      </c>
      <c r="I757" t="s">
        <v>4554</v>
      </c>
      <c r="J757" t="s">
        <v>4554</v>
      </c>
      <c r="K757" t="s">
        <v>4554</v>
      </c>
    </row>
    <row r="758" spans="1:11" ht="34" x14ac:dyDescent="0.2">
      <c r="A758" s="1" t="s">
        <v>753</v>
      </c>
      <c r="B758" s="3" t="str">
        <f>VLOOKUP(A758,'Q2 Animal'!$A$2:$B$2070,2,FALSE)</f>
        <v>2095926203824360,2,"{""[test_rep_animal, test_obs_animal_sale]"":1}"</v>
      </c>
      <c r="C758" s="2">
        <f t="shared" si="33"/>
        <v>1</v>
      </c>
      <c r="D758" s="4" t="s">
        <v>3501</v>
      </c>
      <c r="E758" s="2">
        <f t="shared" si="34"/>
        <v>1</v>
      </c>
      <c r="F758" s="3" t="str">
        <f>VLOOKUP(A758,'Q3 Animal'!$A$2:$B$803,2,FALSE)</f>
        <v>2095926203824360,2,"{""[test_rep_animal, test_obs_animal_sale]"":1}"</v>
      </c>
      <c r="G758" s="2">
        <f t="shared" si="35"/>
        <v>2</v>
      </c>
      <c r="I758" t="s">
        <v>4553</v>
      </c>
      <c r="J758" t="s">
        <v>4553</v>
      </c>
      <c r="K758" t="s">
        <v>4553</v>
      </c>
    </row>
    <row r="759" spans="1:11" ht="51" x14ac:dyDescent="0.2">
      <c r="A759" s="1" t="s">
        <v>754</v>
      </c>
      <c r="B759" s="3" t="str">
        <f>VLOOKUP(A759,'Q2 Animal'!$A$2:$B$2070,2,FALSE)</f>
        <v>1633999226709393,2,"{""[test_COMP_FLAG_SUITABLE_FOR_ALL]"":1}"</v>
      </c>
      <c r="C759" s="2">
        <f t="shared" si="33"/>
        <v>1</v>
      </c>
      <c r="D759" s="4" t="s">
        <v>1382</v>
      </c>
      <c r="E759" s="2" t="e">
        <f t="shared" si="34"/>
        <v>#N/A</v>
      </c>
      <c r="F759" s="3" t="e">
        <f>VLOOKUP(A759,'Q3 Animal'!$A$2:$B$803,2,FALSE)</f>
        <v>#N/A</v>
      </c>
      <c r="G759" s="2" t="e">
        <f t="shared" si="35"/>
        <v>#N/A</v>
      </c>
      <c r="I759" t="s">
        <v>4554</v>
      </c>
      <c r="J759" t="s">
        <v>4554</v>
      </c>
      <c r="K759" t="s">
        <v>4566</v>
      </c>
    </row>
    <row r="760" spans="1:11" ht="51" x14ac:dyDescent="0.2">
      <c r="A760" s="1" t="s">
        <v>755</v>
      </c>
      <c r="B760" s="3" t="str">
        <f>VLOOKUP(A760,'Q2 Animal'!$A$2:$B$2070,2,FALSE)</f>
        <v>2261189373944915,2,"{""[test_COMP_FLAG_SUITABLE_FOR_ALL]"":1}"</v>
      </c>
      <c r="C760" s="2">
        <f t="shared" si="33"/>
        <v>1</v>
      </c>
      <c r="D760" s="4" t="s">
        <v>1383</v>
      </c>
      <c r="E760" s="2" t="e">
        <f t="shared" si="34"/>
        <v>#N/A</v>
      </c>
      <c r="F760" s="3" t="e">
        <f>VLOOKUP(A760,'Q3 Animal'!$A$2:$B$803,2,FALSE)</f>
        <v>#N/A</v>
      </c>
      <c r="G760" s="2" t="e">
        <f t="shared" si="35"/>
        <v>#N/A</v>
      </c>
      <c r="I760" t="s">
        <v>4554</v>
      </c>
      <c r="J760" t="s">
        <v>4554</v>
      </c>
      <c r="K760" t="s">
        <v>4566</v>
      </c>
    </row>
    <row r="761" spans="1:11" ht="51" x14ac:dyDescent="0.2">
      <c r="A761" s="1" t="s">
        <v>756</v>
      </c>
      <c r="B761" s="3" t="str">
        <f>VLOOKUP(A761,'Q2 Animal'!$A$2:$B$2070,2,FALSE)</f>
        <v>2529429843757422,2,"{""[test_rep_animal, test_obs_animal_sale]"":1}"</v>
      </c>
      <c r="C761" s="2">
        <f t="shared" si="33"/>
        <v>0</v>
      </c>
      <c r="D761" s="4" t="s">
        <v>3502</v>
      </c>
      <c r="E761" s="2">
        <f t="shared" si="34"/>
        <v>1</v>
      </c>
      <c r="F761" s="3" t="str">
        <f>VLOOKUP(A761,'Q3 Animal'!$A$2:$B$803,2,FALSE)</f>
        <v>2529429843757422,2,"{""[test_rep_nonproduct, test_obs_nointent, test_pil_nonproduct_lostandfound]"":1}"</v>
      </c>
      <c r="G761" s="2">
        <f t="shared" si="35"/>
        <v>1</v>
      </c>
      <c r="I761" t="s">
        <v>4553</v>
      </c>
      <c r="J761" t="s">
        <v>4555</v>
      </c>
      <c r="K761" t="s">
        <v>4555</v>
      </c>
    </row>
    <row r="762" spans="1:11" ht="85" x14ac:dyDescent="0.2">
      <c r="A762" s="1" t="s">
        <v>757</v>
      </c>
      <c r="B762" s="3" t="str">
        <f>VLOOKUP(A762,'Q2 Animal'!$A$2:$B$2070,2,FALSE)</f>
        <v>2135363663179302,2,"{""[test_rep_animal, test_obs_animal_products, test_obs_animal_no_mention, test_COMP_FLAG_SUITABLE_FOR_ALL, test_obs_animal_fur]"":1}"</v>
      </c>
      <c r="C762" s="2">
        <f t="shared" si="33"/>
        <v>1</v>
      </c>
      <c r="D762" s="4" t="s">
        <v>3503</v>
      </c>
      <c r="E762" s="2">
        <f t="shared" si="34"/>
        <v>1</v>
      </c>
      <c r="F762" s="3" t="str">
        <f>VLOOKUP(A762,'Q3 Animal'!$A$2:$B$803,2,FALSE)</f>
        <v>2135363663179302,2,"{""[test_rep_animal, test_obs_animal_products, test_obs_animal_no_mention, test_COMP_FLAG_SUITABLE_FOR_ALL, test_obs_animal_fur]"":1}"</v>
      </c>
      <c r="G762" s="2">
        <f t="shared" si="35"/>
        <v>2</v>
      </c>
      <c r="I762" t="s">
        <v>4554</v>
      </c>
      <c r="J762" t="s">
        <v>4554</v>
      </c>
      <c r="K762" t="s">
        <v>4554</v>
      </c>
    </row>
    <row r="763" spans="1:11" ht="51" x14ac:dyDescent="0.2">
      <c r="A763" s="1" t="s">
        <v>758</v>
      </c>
      <c r="B763" s="3" t="str">
        <f>VLOOKUP(A763,'Q2 Animal'!$A$2:$B$2070,2,FALSE)</f>
        <v>1969861623128095,2,"{""[test_COMP_FLAG_SUITABLE_FOR_ALL]"":1}"</v>
      </c>
      <c r="C763" s="2">
        <f t="shared" si="33"/>
        <v>1</v>
      </c>
      <c r="D763" s="4" t="s">
        <v>1384</v>
      </c>
      <c r="E763" s="2" t="e">
        <f t="shared" si="34"/>
        <v>#N/A</v>
      </c>
      <c r="F763" s="3" t="e">
        <f>VLOOKUP(A763,'Q3 Animal'!$A$2:$B$803,2,FALSE)</f>
        <v>#N/A</v>
      </c>
      <c r="G763" s="2" t="e">
        <f t="shared" si="35"/>
        <v>#N/A</v>
      </c>
      <c r="I763" t="s">
        <v>4554</v>
      </c>
      <c r="J763" t="s">
        <v>4554</v>
      </c>
      <c r="K763" t="s">
        <v>4566</v>
      </c>
    </row>
    <row r="764" spans="1:11" ht="34" x14ac:dyDescent="0.2">
      <c r="A764" s="1" t="s">
        <v>759</v>
      </c>
      <c r="B764" s="3" t="str">
        <f>VLOOKUP(A764,'Q2 Animal'!$A$2:$B$2070,2,FALSE)</f>
        <v>2441419392552245,2,"{""[test_rep_animal, test_obs_animal_sale]"":1}"</v>
      </c>
      <c r="C764" s="2">
        <f t="shared" si="33"/>
        <v>1</v>
      </c>
      <c r="D764" s="4" t="s">
        <v>3504</v>
      </c>
      <c r="E764" s="2">
        <f t="shared" si="34"/>
        <v>1</v>
      </c>
      <c r="F764" s="3" t="str">
        <f>VLOOKUP(A764,'Q3 Animal'!$A$2:$B$803,2,FALSE)</f>
        <v>2441419392552245,2,"{""[test_rep_animal, test_obs_animal_sale]"":1}"</v>
      </c>
      <c r="G764" s="2">
        <f t="shared" si="35"/>
        <v>2</v>
      </c>
      <c r="I764" t="s">
        <v>4553</v>
      </c>
      <c r="J764" t="s">
        <v>4553</v>
      </c>
      <c r="K764" t="s">
        <v>4553</v>
      </c>
    </row>
    <row r="765" spans="1:11" ht="51" x14ac:dyDescent="0.2">
      <c r="A765" s="1" t="s">
        <v>760</v>
      </c>
      <c r="B765" s="3" t="str">
        <f>VLOOKUP(A765,'Q2 Animal'!$A$2:$B$2070,2,FALSE)</f>
        <v>2122574504529107,2,"{""[test_COMP_FLAG_SUITABLE_FOR_ALL]"":1}"</v>
      </c>
      <c r="C765" s="2">
        <f t="shared" si="33"/>
        <v>1</v>
      </c>
      <c r="D765" s="4" t="s">
        <v>1385</v>
      </c>
      <c r="E765" s="2" t="e">
        <f t="shared" si="34"/>
        <v>#N/A</v>
      </c>
      <c r="F765" s="3" t="e">
        <f>VLOOKUP(A765,'Q3 Animal'!$A$2:$B$803,2,FALSE)</f>
        <v>#N/A</v>
      </c>
      <c r="G765" s="2" t="e">
        <f t="shared" si="35"/>
        <v>#N/A</v>
      </c>
      <c r="I765" t="s">
        <v>4554</v>
      </c>
      <c r="J765" t="s">
        <v>4554</v>
      </c>
      <c r="K765" t="s">
        <v>4566</v>
      </c>
    </row>
    <row r="766" spans="1:11" ht="68" x14ac:dyDescent="0.2">
      <c r="A766" s="1" t="s">
        <v>761</v>
      </c>
      <c r="B766" s="3" t="str">
        <f>VLOOKUP(A766,'Q2 Animal'!$A$2:$B$2070,2,FALSE)</f>
        <v>2146183132071920,2,"{""[test_rep_animal, test_obs_animal_products, test_obs_animal_no_mention, test_obs_animal_skin, test_COMP_FLAG_SUITABLE_FOR_ALL, test_obs_animal_leather]"":1}"</v>
      </c>
      <c r="C766" s="2">
        <f t="shared" si="33"/>
        <v>0</v>
      </c>
      <c r="D766" s="4" t="s">
        <v>3505</v>
      </c>
      <c r="E766" s="2">
        <f t="shared" si="34"/>
        <v>1</v>
      </c>
      <c r="F766" s="3" t="str">
        <f>VLOOKUP(A766,'Q3 Animal'!$A$2:$B$803,2,FALSE)</f>
        <v>2146183132071920,2,"{""[test_rep_animal, test_obs_animal_products, test_obs_animal_no_mention, test_COMP_FLAG_SUITABLE_FOR_ALL, test_obs_animal_fur]"":1}"</v>
      </c>
      <c r="G766" s="2">
        <f t="shared" si="35"/>
        <v>1</v>
      </c>
      <c r="I766" t="s">
        <v>4554</v>
      </c>
      <c r="J766" t="s">
        <v>4554</v>
      </c>
      <c r="K766" t="s">
        <v>4554</v>
      </c>
    </row>
    <row r="767" spans="1:11" ht="68" x14ac:dyDescent="0.2">
      <c r="A767" s="1" t="s">
        <v>762</v>
      </c>
      <c r="B767" s="3" t="str">
        <f>VLOOKUP(A767,'Q2 Animal'!$A$2:$B$2070,2,FALSE)</f>
        <v>1778377288934622,2,"{""[test_rep_animal, test_obs_animal_products, test_obs_animal_fake_product_mentioned, test_COMP_FLAG_SUITABLE_FOR_ALL, test_obs_animal_fur]"":1}"</v>
      </c>
      <c r="C767" s="2">
        <f t="shared" si="33"/>
        <v>0</v>
      </c>
      <c r="D767" s="4" t="s">
        <v>3506</v>
      </c>
      <c r="E767" s="2">
        <f t="shared" si="34"/>
        <v>1</v>
      </c>
      <c r="F767" s="3" t="str">
        <f>VLOOKUP(A767,'Q3 Animal'!$A$2:$B$803,2,FALSE)</f>
        <v>1778377288934622,2,"{""[test_rep_animal, test_obs_animal_products, test_obs_animal_no_mention, test_COMP_FLAG_SUITABLE_FOR_ALL, test_obs_animal_fur]"":1}"</v>
      </c>
      <c r="G767" s="2">
        <f t="shared" si="35"/>
        <v>1</v>
      </c>
      <c r="I767" t="s">
        <v>4554</v>
      </c>
      <c r="J767" t="s">
        <v>4554</v>
      </c>
      <c r="K767" t="s">
        <v>4554</v>
      </c>
    </row>
    <row r="768" spans="1:11" ht="34" x14ac:dyDescent="0.2">
      <c r="A768" s="1" t="s">
        <v>763</v>
      </c>
      <c r="B768" s="3" t="str">
        <f>VLOOKUP(A768,'Q2 Animal'!$A$2:$B$2070,2,FALSE)</f>
        <v>2614838055207939,2,"{""[test_rep_animal, test_obs_animal_sale]"":1}"</v>
      </c>
      <c r="C768" s="2">
        <f t="shared" si="33"/>
        <v>1</v>
      </c>
      <c r="D768" s="4" t="s">
        <v>3507</v>
      </c>
      <c r="E768" s="2">
        <f t="shared" si="34"/>
        <v>1</v>
      </c>
      <c r="F768" s="3" t="str">
        <f>VLOOKUP(A768,'Q3 Animal'!$A$2:$B$803,2,FALSE)</f>
        <v>2614838055207939,2,"{""[test_rep_animal, test_obs_animal_sale]"":1}"</v>
      </c>
      <c r="G768" s="2">
        <f t="shared" si="35"/>
        <v>2</v>
      </c>
      <c r="I768" t="s">
        <v>4553</v>
      </c>
      <c r="J768" t="s">
        <v>4553</v>
      </c>
      <c r="K768" t="s">
        <v>4553</v>
      </c>
    </row>
    <row r="769" spans="1:11" ht="34" x14ac:dyDescent="0.2">
      <c r="A769" s="1" t="s">
        <v>764</v>
      </c>
      <c r="B769" s="3" t="str">
        <f>VLOOKUP(A769,'Q2 Animal'!$A$2:$B$2070,2,FALSE)</f>
        <v>2150626864975138,2,"{""[test_rep_animal, test_obs_animal_sale]"":1}"</v>
      </c>
      <c r="C769" s="2">
        <f t="shared" si="33"/>
        <v>1</v>
      </c>
      <c r="D769" s="4" t="s">
        <v>3508</v>
      </c>
      <c r="E769" s="2">
        <f t="shared" si="34"/>
        <v>1</v>
      </c>
      <c r="F769" s="3" t="str">
        <f>VLOOKUP(A769,'Q3 Animal'!$A$2:$B$803,2,FALSE)</f>
        <v>2150626864975138,2,"{""[test_rep_animal, test_obs_animal_sale]"":1}"</v>
      </c>
      <c r="G769" s="2">
        <f t="shared" si="35"/>
        <v>2</v>
      </c>
      <c r="I769" t="s">
        <v>4553</v>
      </c>
      <c r="J769" t="s">
        <v>4553</v>
      </c>
      <c r="K769" t="s">
        <v>4553</v>
      </c>
    </row>
    <row r="770" spans="1:11" ht="51" x14ac:dyDescent="0.2">
      <c r="A770" s="1" t="s">
        <v>765</v>
      </c>
      <c r="B770" s="3" t="str">
        <f>VLOOKUP(A770,'Q2 Animal'!$A$2:$B$2070,2,FALSE)</f>
        <v>2233076150116783,2,"{""[test_rep_animal, test_obs_animal_sale]"":1}"</v>
      </c>
      <c r="C770" s="2">
        <f t="shared" si="33"/>
        <v>0</v>
      </c>
      <c r="D770" s="4" t="s">
        <v>3509</v>
      </c>
      <c r="E770" s="2">
        <f t="shared" si="34"/>
        <v>1</v>
      </c>
      <c r="F770" s="3" t="str">
        <f>VLOOKUP(A770,'Q3 Animal'!$A$2:$B$803,2,FALSE)</f>
        <v>2233076150116783,2,"{""[test_rep_animal, test_COMP_FLAG_SUITABLE_FOR_ALL, test_obs_animal_consumption]"":1}"</v>
      </c>
      <c r="G770" s="2">
        <f t="shared" si="35"/>
        <v>1</v>
      </c>
      <c r="I770" t="s">
        <v>4553</v>
      </c>
      <c r="J770" t="s">
        <v>4554</v>
      </c>
      <c r="K770" t="s">
        <v>4554</v>
      </c>
    </row>
    <row r="771" spans="1:11" ht="34" x14ac:dyDescent="0.2">
      <c r="A771" s="1" t="s">
        <v>766</v>
      </c>
      <c r="B771" s="3" t="str">
        <f>VLOOKUP(A771,'Q2 Animal'!$A$2:$B$2070,2,FALSE)</f>
        <v>2430510790356925,2,"{""[test_COMP_FLAG_SUITABLE_FOR_ALL]"":1}"</v>
      </c>
      <c r="C771" s="2">
        <f t="shared" ref="C771:C834" si="36">IF(B771=D771,1,0)</f>
        <v>1</v>
      </c>
      <c r="D771" s="4" t="s">
        <v>1386</v>
      </c>
      <c r="E771" s="2">
        <f t="shared" ref="E771:E834" si="37">IF(D771=F771,1,0)</f>
        <v>1</v>
      </c>
      <c r="F771" s="3" t="str">
        <f>VLOOKUP(A771,'Q3 Animal'!$A$2:$B$803,2,FALSE)</f>
        <v>2430510790356925,2,"{""[test_COMP_FLAG_SUITABLE_FOR_ALL]"":1}"</v>
      </c>
      <c r="G771" s="2">
        <f t="shared" ref="G771:G834" si="38">SUM(C771,E771)</f>
        <v>2</v>
      </c>
      <c r="I771" t="s">
        <v>4554</v>
      </c>
      <c r="J771" t="s">
        <v>4554</v>
      </c>
      <c r="K771" t="s">
        <v>4554</v>
      </c>
    </row>
    <row r="772" spans="1:11" ht="51" x14ac:dyDescent="0.2">
      <c r="A772" s="1" t="s">
        <v>767</v>
      </c>
      <c r="B772" s="3" t="str">
        <f>VLOOKUP(A772,'Q2 Animal'!$A$2:$B$2070,2,FALSE)</f>
        <v>1951017621683558,2,"{""[test_rep_animal, test_COMP_FLAG_SUITABLE_FOR_ALL, test_obs_animal_consumption]"":1}"</v>
      </c>
      <c r="C772" s="2">
        <f t="shared" si="36"/>
        <v>1</v>
      </c>
      <c r="D772" s="4" t="s">
        <v>3510</v>
      </c>
      <c r="E772" s="2">
        <f t="shared" si="37"/>
        <v>1</v>
      </c>
      <c r="F772" s="3" t="str">
        <f>VLOOKUP(A772,'Q3 Animal'!$A$2:$B$803,2,FALSE)</f>
        <v>1951017621683558,2,"{""[test_rep_animal, test_COMP_FLAG_SUITABLE_FOR_ALL, test_obs_animal_consumption]"":1}"</v>
      </c>
      <c r="G772" s="2">
        <f t="shared" si="38"/>
        <v>2</v>
      </c>
      <c r="I772" t="s">
        <v>4554</v>
      </c>
      <c r="J772" t="s">
        <v>4554</v>
      </c>
      <c r="K772" t="s">
        <v>4554</v>
      </c>
    </row>
    <row r="773" spans="1:11" ht="68" x14ac:dyDescent="0.2">
      <c r="A773" s="1" t="s">
        <v>768</v>
      </c>
      <c r="B773" s="3" t="str">
        <f>VLOOKUP(A773,'Q2 Animal'!$A$2:$B$2070,2,FALSE)</f>
        <v>2242045079187744,2,"{""[test_rep_animal, test_obs_animal_products, test_COMP_FLAG_SUITABLE_FOR_ALL, test_obs_animal_authentic_product_mentioned, test_obs_animal_fur]"":1}"</v>
      </c>
      <c r="C773" s="2">
        <f t="shared" si="36"/>
        <v>0</v>
      </c>
      <c r="D773" s="4" t="s">
        <v>3511</v>
      </c>
      <c r="E773" s="2">
        <f t="shared" si="37"/>
        <v>0</v>
      </c>
      <c r="F773" s="3" t="str">
        <f>VLOOKUP(A773,'Q3 Animal'!$A$2:$B$803,2,FALSE)</f>
        <v>2242045079187744,2,"{""[test_obs_potential_lqec, test_obs_ecomm_category_apparels, obs_ecomm_brand_tier2_ralph_lauren, obs_ecomm_product_condition_new, rep_lowqualityecommerce, obs_ecomm_product_lowprice_below_78]"":1}"</v>
      </c>
      <c r="G773" s="2">
        <f t="shared" si="38"/>
        <v>0</v>
      </c>
      <c r="I773" t="s">
        <v>4554</v>
      </c>
      <c r="J773" t="s">
        <v>4554</v>
      </c>
      <c r="K773" t="s">
        <v>4565</v>
      </c>
    </row>
    <row r="774" spans="1:11" ht="51" x14ac:dyDescent="0.2">
      <c r="A774" s="1" t="s">
        <v>769</v>
      </c>
      <c r="B774" s="3" t="str">
        <f>VLOOKUP(A774,'Q2 Animal'!$A$2:$B$2070,2,FALSE)</f>
        <v>1875252809176556,2,"{""[test_COMP_FLAG_SUITABLE_FOR_ALL]"":1}"</v>
      </c>
      <c r="C774" s="2">
        <f t="shared" si="36"/>
        <v>1</v>
      </c>
      <c r="D774" s="4" t="s">
        <v>1387</v>
      </c>
      <c r="E774" s="2" t="e">
        <f t="shared" si="37"/>
        <v>#N/A</v>
      </c>
      <c r="F774" s="3" t="e">
        <f>VLOOKUP(A774,'Q3 Animal'!$A$2:$B$803,2,FALSE)</f>
        <v>#N/A</v>
      </c>
      <c r="G774" s="2" t="e">
        <f t="shared" si="38"/>
        <v>#N/A</v>
      </c>
      <c r="I774" t="s">
        <v>4554</v>
      </c>
      <c r="J774" t="s">
        <v>4554</v>
      </c>
      <c r="K774" t="s">
        <v>4566</v>
      </c>
    </row>
    <row r="775" spans="1:11" ht="51" x14ac:dyDescent="0.2">
      <c r="A775" s="1" t="s">
        <v>770</v>
      </c>
      <c r="B775" s="3" t="str">
        <f>VLOOKUP(A775,'Q2 Animal'!$A$2:$B$2070,2,FALSE)</f>
        <v>2671753876198658,2,"{""[test_rep_animal, test_COMP_FLAG_SUITABLE_FOR_ALL, test_obs_animal_consumption]"":1}"</v>
      </c>
      <c r="C775" s="2">
        <f t="shared" si="36"/>
        <v>1</v>
      </c>
      <c r="D775" s="4" t="s">
        <v>3512</v>
      </c>
      <c r="E775" s="2">
        <f t="shared" si="37"/>
        <v>1</v>
      </c>
      <c r="F775" s="3" t="str">
        <f>VLOOKUP(A775,'Q3 Animal'!$A$2:$B$803,2,FALSE)</f>
        <v>2671753876198658,2,"{""[test_rep_animal, test_COMP_FLAG_SUITABLE_FOR_ALL, test_obs_animal_consumption]"":1}"</v>
      </c>
      <c r="G775" s="2">
        <f t="shared" si="38"/>
        <v>2</v>
      </c>
      <c r="I775" t="s">
        <v>4554</v>
      </c>
      <c r="J775" t="s">
        <v>4554</v>
      </c>
      <c r="K775" t="s">
        <v>4554</v>
      </c>
    </row>
    <row r="776" spans="1:11" ht="34" x14ac:dyDescent="0.2">
      <c r="A776" s="1" t="s">
        <v>771</v>
      </c>
      <c r="B776" s="3" t="str">
        <f>VLOOKUP(A776,'Q2 Animal'!$A$2:$B$2070,2,FALSE)</f>
        <v>2154318087947892,2,"{""[test_COMP_FLAG_SUITABLE_FOR_ALL]"":1}"</v>
      </c>
      <c r="C776" s="2">
        <f t="shared" si="36"/>
        <v>1</v>
      </c>
      <c r="D776" s="4" t="s">
        <v>1388</v>
      </c>
      <c r="E776" s="2">
        <f t="shared" si="37"/>
        <v>1</v>
      </c>
      <c r="F776" s="3" t="str">
        <f>VLOOKUP(A776,'Q3 Animal'!$A$2:$B$803,2,FALSE)</f>
        <v>2154318087947892,2,"{""[test_COMP_FLAG_SUITABLE_FOR_ALL]"":1}"</v>
      </c>
      <c r="G776" s="2">
        <f t="shared" si="38"/>
        <v>2</v>
      </c>
      <c r="I776" t="s">
        <v>4554</v>
      </c>
      <c r="J776" t="s">
        <v>4554</v>
      </c>
      <c r="K776" t="s">
        <v>4554</v>
      </c>
    </row>
    <row r="777" spans="1:11" ht="34" x14ac:dyDescent="0.2">
      <c r="A777" s="1" t="s">
        <v>772</v>
      </c>
      <c r="B777" s="3" t="str">
        <f>VLOOKUP(A777,'Q2 Animal'!$A$2:$B$2070,2,FALSE)</f>
        <v>2465923823423500,2,"{""[test_rep_animal, test_obs_animal_sale]"":1}"</v>
      </c>
      <c r="C777" s="2">
        <f t="shared" si="36"/>
        <v>1</v>
      </c>
      <c r="D777" s="4" t="s">
        <v>3058</v>
      </c>
      <c r="E777" s="2">
        <f t="shared" si="37"/>
        <v>1</v>
      </c>
      <c r="F777" s="3" t="str">
        <f>VLOOKUP(A777,'Q3 Animal'!$A$2:$B$803,2,FALSE)</f>
        <v>2465923823423500,2,"{""[test_rep_animal, test_obs_animal_sale]"":1}"</v>
      </c>
      <c r="G777" s="2">
        <f t="shared" si="38"/>
        <v>2</v>
      </c>
      <c r="I777" t="s">
        <v>4553</v>
      </c>
      <c r="J777" t="s">
        <v>4553</v>
      </c>
      <c r="K777" t="s">
        <v>4553</v>
      </c>
    </row>
    <row r="778" spans="1:11" ht="51" x14ac:dyDescent="0.2">
      <c r="A778" s="1" t="s">
        <v>773</v>
      </c>
      <c r="B778" s="3" t="str">
        <f>VLOOKUP(A778,'Q2 Animal'!$A$2:$B$2070,2,FALSE)</f>
        <v>2064342006980395,2,"{""[test_COMP_FLAG_SUITABLE_FOR_ALL]"":1}"</v>
      </c>
      <c r="C778" s="2">
        <f t="shared" si="36"/>
        <v>1</v>
      </c>
      <c r="D778" s="4" t="s">
        <v>1389</v>
      </c>
      <c r="E778" s="2" t="e">
        <f t="shared" si="37"/>
        <v>#N/A</v>
      </c>
      <c r="F778" s="3" t="e">
        <f>VLOOKUP(A778,'Q3 Animal'!$A$2:$B$803,2,FALSE)</f>
        <v>#N/A</v>
      </c>
      <c r="G778" s="2" t="e">
        <f t="shared" si="38"/>
        <v>#N/A</v>
      </c>
      <c r="I778" t="s">
        <v>4554</v>
      </c>
      <c r="J778" t="s">
        <v>4554</v>
      </c>
      <c r="K778" t="s">
        <v>4566</v>
      </c>
    </row>
    <row r="779" spans="1:11" ht="34" x14ac:dyDescent="0.2">
      <c r="A779" s="1" t="s">
        <v>774</v>
      </c>
      <c r="B779" s="3" t="str">
        <f>VLOOKUP(A779,'Q2 Animal'!$A$2:$B$2070,2,FALSE)</f>
        <v>2262533267111548,2,"{""[test_rep_animal, test_obs_animal_sale]"":1}"</v>
      </c>
      <c r="C779" s="2">
        <f t="shared" si="36"/>
        <v>1</v>
      </c>
      <c r="D779" s="4" t="s">
        <v>3513</v>
      </c>
      <c r="E779" s="2">
        <f t="shared" si="37"/>
        <v>1</v>
      </c>
      <c r="F779" s="3" t="str">
        <f>VLOOKUP(A779,'Q3 Animal'!$A$2:$B$803,2,FALSE)</f>
        <v>2262533267111548,2,"{""[test_rep_animal, test_obs_animal_sale]"":1}"</v>
      </c>
      <c r="G779" s="2">
        <f t="shared" si="38"/>
        <v>2</v>
      </c>
      <c r="I779" t="s">
        <v>4553</v>
      </c>
      <c r="J779" t="s">
        <v>4553</v>
      </c>
      <c r="K779" t="s">
        <v>4553</v>
      </c>
    </row>
    <row r="780" spans="1:11" ht="34" x14ac:dyDescent="0.2">
      <c r="A780" s="1" t="s">
        <v>775</v>
      </c>
      <c r="B780" s="3" t="str">
        <f>VLOOKUP(A780,'Q2 Animal'!$A$2:$B$2070,2,FALSE)</f>
        <v>2299499686780336,2,"{""[test_COMP_FLAG_SUITABLE_FOR_ALL]"":1}"</v>
      </c>
      <c r="C780" s="2">
        <f t="shared" si="36"/>
        <v>1</v>
      </c>
      <c r="D780" s="4" t="s">
        <v>1390</v>
      </c>
      <c r="E780" s="2">
        <f t="shared" si="37"/>
        <v>1</v>
      </c>
      <c r="F780" s="3" t="str">
        <f>VLOOKUP(A780,'Q3 Animal'!$A$2:$B$803,2,FALSE)</f>
        <v>2299499686780336,2,"{""[test_COMP_FLAG_SUITABLE_FOR_ALL]"":1}"</v>
      </c>
      <c r="G780" s="2">
        <f t="shared" si="38"/>
        <v>2</v>
      </c>
      <c r="I780" t="s">
        <v>4554</v>
      </c>
      <c r="J780" t="s">
        <v>4554</v>
      </c>
      <c r="K780" t="s">
        <v>4554</v>
      </c>
    </row>
    <row r="781" spans="1:11" ht="34" x14ac:dyDescent="0.2">
      <c r="A781" s="1" t="s">
        <v>776</v>
      </c>
      <c r="B781" s="3" t="str">
        <f>VLOOKUP(A781,'Q2 Animal'!$A$2:$B$2070,2,FALSE)</f>
        <v>2481101578630850,2,"{""[test_COMP_FLAG_SUITABLE_FOR_ALL]"":1}"</v>
      </c>
      <c r="C781" s="2">
        <f t="shared" si="36"/>
        <v>1</v>
      </c>
      <c r="D781" s="4" t="s">
        <v>1391</v>
      </c>
      <c r="E781" s="2">
        <f t="shared" si="37"/>
        <v>1</v>
      </c>
      <c r="F781" s="3" t="str">
        <f>VLOOKUP(A781,'Q3 Animal'!$A$2:$B$803,2,FALSE)</f>
        <v>2481101578630850,2,"{""[test_COMP_FLAG_SUITABLE_FOR_ALL]"":1}"</v>
      </c>
      <c r="G781" s="2">
        <f t="shared" si="38"/>
        <v>2</v>
      </c>
      <c r="I781" t="s">
        <v>4554</v>
      </c>
      <c r="J781" t="s">
        <v>4554</v>
      </c>
      <c r="K781" t="s">
        <v>4554</v>
      </c>
    </row>
    <row r="782" spans="1:11" ht="34" x14ac:dyDescent="0.2">
      <c r="A782" s="1" t="s">
        <v>777</v>
      </c>
      <c r="B782" s="3" t="str">
        <f>VLOOKUP(A782,'Q2 Animal'!$A$2:$B$2070,2,FALSE)</f>
        <v>2450892221591741,2,"{""[test_COMP_FLAG_SUITABLE_FOR_ALL]"":1}"</v>
      </c>
      <c r="C782" s="2">
        <f t="shared" si="36"/>
        <v>1</v>
      </c>
      <c r="D782" s="4" t="s">
        <v>1392</v>
      </c>
      <c r="E782" s="2">
        <f t="shared" si="37"/>
        <v>1</v>
      </c>
      <c r="F782" s="3" t="str">
        <f>VLOOKUP(A782,'Q3 Animal'!$A$2:$B$803,2,FALSE)</f>
        <v>2450892221591741,2,"{""[test_COMP_FLAG_SUITABLE_FOR_ALL]"":1}"</v>
      </c>
      <c r="G782" s="2">
        <f t="shared" si="38"/>
        <v>2</v>
      </c>
      <c r="I782" t="s">
        <v>4554</v>
      </c>
      <c r="J782" t="s">
        <v>4554</v>
      </c>
      <c r="K782" t="s">
        <v>4554</v>
      </c>
    </row>
    <row r="783" spans="1:11" ht="34" x14ac:dyDescent="0.2">
      <c r="A783" s="1" t="s">
        <v>778</v>
      </c>
      <c r="B783" s="3" t="str">
        <f>VLOOKUP(A783,'Q2 Animal'!$A$2:$B$2070,2,FALSE)</f>
        <v>3003548269671299,2,"{""[test_rep_animal, test_obs_animal_sale]"":1}"</v>
      </c>
      <c r="C783" s="2">
        <f t="shared" si="36"/>
        <v>1</v>
      </c>
      <c r="D783" s="4" t="s">
        <v>3514</v>
      </c>
      <c r="E783" s="2">
        <f t="shared" si="37"/>
        <v>1</v>
      </c>
      <c r="F783" s="3" t="str">
        <f>VLOOKUP(A783,'Q3 Animal'!$A$2:$B$803,2,FALSE)</f>
        <v>3003548269671299,2,"{""[test_rep_animal, test_obs_animal_sale]"":1}"</v>
      </c>
      <c r="G783" s="2">
        <f t="shared" si="38"/>
        <v>2</v>
      </c>
      <c r="I783" t="s">
        <v>4553</v>
      </c>
      <c r="J783" t="s">
        <v>4553</v>
      </c>
      <c r="K783" t="s">
        <v>4553</v>
      </c>
    </row>
    <row r="784" spans="1:11" ht="51" x14ac:dyDescent="0.2">
      <c r="A784" s="1" t="s">
        <v>779</v>
      </c>
      <c r="B784" s="3" t="str">
        <f>VLOOKUP(A784,'Q2 Animal'!$A$2:$B$2070,2,FALSE)</f>
        <v>2071894066237628,2,"{""[test_rep_animal, test_obs_animal_products, test_COMP_FLAG_SUITABLE_FOR_ALL, test_obs_animal_authentic_product_mentioned, test_obs_animal_feather]"":1}"</v>
      </c>
      <c r="C784" s="2">
        <f t="shared" si="36"/>
        <v>0</v>
      </c>
      <c r="D784" s="4" t="s">
        <v>1393</v>
      </c>
      <c r="E784" s="2">
        <f t="shared" si="37"/>
        <v>0</v>
      </c>
      <c r="F784" s="3" t="str">
        <f>VLOOKUP(A784,'Q3 Animal'!$A$2:$B$803,2,FALSE)</f>
        <v>2071894066237628,2,"{""[test_rep_animal, test_obs_animal_products, test_obs_animal_no_mention, test_COMP_FLAG_SUITABLE_FOR_ALL, test_obs_animal_feather]"":1}"</v>
      </c>
      <c r="G784" s="2">
        <f t="shared" si="38"/>
        <v>0</v>
      </c>
      <c r="I784" t="s">
        <v>4554</v>
      </c>
      <c r="J784" t="s">
        <v>4554</v>
      </c>
      <c r="K784" t="s">
        <v>4554</v>
      </c>
    </row>
    <row r="785" spans="1:11" ht="51" x14ac:dyDescent="0.2">
      <c r="A785" s="1" t="s">
        <v>780</v>
      </c>
      <c r="B785" s="3" t="str">
        <f>VLOOKUP(A785,'Q2 Animal'!$A$2:$B$2070,2,FALSE)</f>
        <v>1994096260682259,2,"{""[test_COMP_FLAG_SUITABLE_FOR_ALL]"":1}"</v>
      </c>
      <c r="C785" s="2">
        <f t="shared" si="36"/>
        <v>1</v>
      </c>
      <c r="D785" s="4" t="s">
        <v>1394</v>
      </c>
      <c r="E785" s="2" t="e">
        <f t="shared" si="37"/>
        <v>#N/A</v>
      </c>
      <c r="F785" s="3" t="e">
        <f>VLOOKUP(A785,'Q3 Animal'!$A$2:$B$803,2,FALSE)</f>
        <v>#N/A</v>
      </c>
      <c r="G785" s="2" t="e">
        <f t="shared" si="38"/>
        <v>#N/A</v>
      </c>
      <c r="I785" t="s">
        <v>4554</v>
      </c>
      <c r="J785" t="s">
        <v>4554</v>
      </c>
      <c r="K785" t="s">
        <v>4566</v>
      </c>
    </row>
    <row r="786" spans="1:11" ht="51" x14ac:dyDescent="0.2">
      <c r="A786" s="1" t="s">
        <v>781</v>
      </c>
      <c r="B786" s="3" t="str">
        <f>VLOOKUP(A786,'Q2 Animal'!$A$2:$B$2070,2,FALSE)</f>
        <v>2141637369233144,2,"{""[test_rep_nonproduct, test_obs_nointent, test_pil_nonproduct_lostandfound]"":1}"</v>
      </c>
      <c r="C786" s="2">
        <f t="shared" si="36"/>
        <v>1</v>
      </c>
      <c r="D786" s="4" t="s">
        <v>3515</v>
      </c>
      <c r="E786" s="2" t="e">
        <f t="shared" si="37"/>
        <v>#N/A</v>
      </c>
      <c r="F786" s="3" t="e">
        <f>VLOOKUP(A786,'Q3 Animal'!$A$2:$B$803,2,FALSE)</f>
        <v>#N/A</v>
      </c>
      <c r="G786" s="2" t="e">
        <f t="shared" si="38"/>
        <v>#N/A</v>
      </c>
      <c r="I786" t="s">
        <v>4555</v>
      </c>
      <c r="J786" t="s">
        <v>4555</v>
      </c>
      <c r="K786" t="s">
        <v>4566</v>
      </c>
    </row>
    <row r="787" spans="1:11" ht="85" x14ac:dyDescent="0.2">
      <c r="A787" s="1" t="s">
        <v>782</v>
      </c>
      <c r="B787" s="3" t="str">
        <f>VLOOKUP(A787,'Q2 Animal'!$A$2:$B$2070,2,FALSE)</f>
        <v>2312935262070349,2,"{""[test_rep_animal, test_obs_animal_products, test_obs_animal_no_mention, test_COMP_FLAG_SUITABLE_FOR_ALL, test_obs_animal_fur]"":1}"</v>
      </c>
      <c r="C787" s="2">
        <f t="shared" si="36"/>
        <v>0</v>
      </c>
      <c r="D787" s="4" t="s">
        <v>3516</v>
      </c>
      <c r="E787" s="2">
        <f t="shared" si="37"/>
        <v>0</v>
      </c>
      <c r="F787" s="3" t="str">
        <f>VLOOKUP(A787,'Q3 Animal'!$A$2:$B$803,2,FALSE)</f>
        <v>2312935262070349,2,"{""[test_rep_animal, test_obs_animal_products, test_obs_animal_no_mention, test_COMP_FLAG_SUITABLE_FOR_ALL, test_obs_animal_fur]"":1}"</v>
      </c>
      <c r="G787" s="2">
        <f t="shared" si="38"/>
        <v>0</v>
      </c>
      <c r="I787" t="s">
        <v>4554</v>
      </c>
      <c r="J787" t="s">
        <v>4554</v>
      </c>
      <c r="K787" t="s">
        <v>4554</v>
      </c>
    </row>
    <row r="788" spans="1:11" ht="34" x14ac:dyDescent="0.2">
      <c r="A788" s="1" t="s">
        <v>783</v>
      </c>
      <c r="B788" s="3" t="str">
        <f>VLOOKUP(A788,'Q2 Animal'!$A$2:$B$2070,2,FALSE)</f>
        <v>2030885223613630,2,"{""[test_COMP_FLAG_SUITABLE_FOR_ALL]"":1}"</v>
      </c>
      <c r="C788" s="2">
        <f t="shared" si="36"/>
        <v>1</v>
      </c>
      <c r="D788" s="4" t="s">
        <v>1395</v>
      </c>
      <c r="E788" s="2">
        <f t="shared" si="37"/>
        <v>1</v>
      </c>
      <c r="F788" s="3" t="str">
        <f>VLOOKUP(A788,'Q3 Animal'!$A$2:$B$803,2,FALSE)</f>
        <v>2030885223613630,2,"{""[test_COMP_FLAG_SUITABLE_FOR_ALL]"":1}"</v>
      </c>
      <c r="G788" s="2">
        <f t="shared" si="38"/>
        <v>2</v>
      </c>
      <c r="I788" t="s">
        <v>4554</v>
      </c>
      <c r="J788" t="s">
        <v>4554</v>
      </c>
      <c r="K788" t="s">
        <v>4554</v>
      </c>
    </row>
    <row r="789" spans="1:11" ht="34" x14ac:dyDescent="0.2">
      <c r="A789" s="1" t="s">
        <v>784</v>
      </c>
      <c r="B789" s="3" t="str">
        <f>VLOOKUP(A789,'Q2 Animal'!$A$2:$B$2070,2,FALSE)</f>
        <v>2063516720352953,2,"{""[test_rep_animal, test_obs_animal_sale]"":1}"</v>
      </c>
      <c r="C789" s="2">
        <f t="shared" si="36"/>
        <v>1</v>
      </c>
      <c r="D789" s="4" t="s">
        <v>3517</v>
      </c>
      <c r="E789" s="2">
        <f t="shared" si="37"/>
        <v>1</v>
      </c>
      <c r="F789" s="3" t="str">
        <f>VLOOKUP(A789,'Q3 Animal'!$A$2:$B$803,2,FALSE)</f>
        <v>2063516720352953,2,"{""[test_rep_animal, test_obs_animal_sale]"":1}"</v>
      </c>
      <c r="G789" s="2">
        <f t="shared" si="38"/>
        <v>2</v>
      </c>
      <c r="I789" t="s">
        <v>4553</v>
      </c>
      <c r="J789" t="s">
        <v>4553</v>
      </c>
      <c r="K789" t="s">
        <v>4553</v>
      </c>
    </row>
    <row r="790" spans="1:11" ht="34" x14ac:dyDescent="0.2">
      <c r="A790" s="1" t="s">
        <v>785</v>
      </c>
      <c r="B790" s="3" t="str">
        <f>VLOOKUP(A790,'Q2 Animal'!$A$2:$B$2070,2,FALSE)</f>
        <v>2428897397184395,2,"{""[test_COMP_FLAG_SUITABLE_FOR_ALL]"":1}"</v>
      </c>
      <c r="C790" s="2">
        <f t="shared" si="36"/>
        <v>1</v>
      </c>
      <c r="D790" s="4" t="s">
        <v>1396</v>
      </c>
      <c r="E790" s="2">
        <f t="shared" si="37"/>
        <v>1</v>
      </c>
      <c r="F790" s="3" t="str">
        <f>VLOOKUP(A790,'Q3 Animal'!$A$2:$B$803,2,FALSE)</f>
        <v>2428897397184395,2,"{""[test_COMP_FLAG_SUITABLE_FOR_ALL]"":1}"</v>
      </c>
      <c r="G790" s="2">
        <f t="shared" si="38"/>
        <v>2</v>
      </c>
      <c r="I790" t="s">
        <v>4554</v>
      </c>
      <c r="J790" t="s">
        <v>4554</v>
      </c>
      <c r="K790" t="s">
        <v>4554</v>
      </c>
    </row>
    <row r="791" spans="1:11" ht="34" x14ac:dyDescent="0.2">
      <c r="A791" s="1" t="s">
        <v>786</v>
      </c>
      <c r="B791" s="3" t="str">
        <f>VLOOKUP(A791,'Q2 Animal'!$A$2:$B$2070,2,FALSE)</f>
        <v>2062534180491631,2,"{""[test_COMP_FLAG_SUITABLE_FOR_ALL]"":1}"</v>
      </c>
      <c r="C791" s="2">
        <f t="shared" si="36"/>
        <v>1</v>
      </c>
      <c r="D791" s="4" t="s">
        <v>1397</v>
      </c>
      <c r="E791" s="2">
        <f t="shared" si="37"/>
        <v>1</v>
      </c>
      <c r="F791" s="3" t="str">
        <f>VLOOKUP(A791,'Q3 Animal'!$A$2:$B$803,2,FALSE)</f>
        <v>2062534180491631,2,"{""[test_COMP_FLAG_SUITABLE_FOR_ALL]"":1}"</v>
      </c>
      <c r="G791" s="2">
        <f t="shared" si="38"/>
        <v>2</v>
      </c>
      <c r="I791" t="s">
        <v>4554</v>
      </c>
      <c r="J791" t="s">
        <v>4554</v>
      </c>
      <c r="K791" t="s">
        <v>4554</v>
      </c>
    </row>
    <row r="792" spans="1:11" ht="34" x14ac:dyDescent="0.2">
      <c r="A792" s="1" t="s">
        <v>787</v>
      </c>
      <c r="B792" s="3" t="str">
        <f>VLOOKUP(A792,'Q2 Animal'!$A$2:$B$2070,2,FALSE)</f>
        <v>1880789985379970,2,"{""[test_rep_animal, test_obs_animal_sale]"":1}"</v>
      </c>
      <c r="C792" s="2">
        <f t="shared" si="36"/>
        <v>1</v>
      </c>
      <c r="D792" s="4" t="s">
        <v>3518</v>
      </c>
      <c r="E792" s="2">
        <f t="shared" si="37"/>
        <v>1</v>
      </c>
      <c r="F792" s="3" t="str">
        <f>VLOOKUP(A792,'Q3 Animal'!$A$2:$B$803,2,FALSE)</f>
        <v>1880789985379970,2,"{""[test_rep_animal, test_obs_animal_sale]"":1}"</v>
      </c>
      <c r="G792" s="2">
        <f t="shared" si="38"/>
        <v>2</v>
      </c>
      <c r="I792" t="s">
        <v>4553</v>
      </c>
      <c r="J792" t="s">
        <v>4553</v>
      </c>
      <c r="K792" t="s">
        <v>4553</v>
      </c>
    </row>
    <row r="793" spans="1:11" ht="51" x14ac:dyDescent="0.2">
      <c r="A793" s="1" t="s">
        <v>788</v>
      </c>
      <c r="B793" s="3" t="str">
        <f>VLOOKUP(A793,'Q2 Animal'!$A$2:$B$2070,2,FALSE)</f>
        <v>1864078070366427,2,"{""[test_COMP_FLAG_SUITABLE_FOR_ALL]"":1}"</v>
      </c>
      <c r="C793" s="2">
        <f t="shared" si="36"/>
        <v>1</v>
      </c>
      <c r="D793" s="4" t="s">
        <v>1398</v>
      </c>
      <c r="E793" s="2" t="e">
        <f t="shared" si="37"/>
        <v>#N/A</v>
      </c>
      <c r="F793" s="3" t="e">
        <f>VLOOKUP(A793,'Q3 Animal'!$A$2:$B$803,2,FALSE)</f>
        <v>#N/A</v>
      </c>
      <c r="G793" s="2" t="e">
        <f t="shared" si="38"/>
        <v>#N/A</v>
      </c>
      <c r="I793" t="s">
        <v>4554</v>
      </c>
      <c r="J793" t="s">
        <v>4554</v>
      </c>
      <c r="K793" t="s">
        <v>4566</v>
      </c>
    </row>
    <row r="794" spans="1:11" ht="51" x14ac:dyDescent="0.2">
      <c r="A794" s="1" t="s">
        <v>789</v>
      </c>
      <c r="B794" s="3" t="str">
        <f>VLOOKUP(A794,'Q2 Animal'!$A$2:$B$2070,2,FALSE)</f>
        <v>2319152764783694,2,"{""[test_rep_animal, test_obs_animal_medicine]"":1}"</v>
      </c>
      <c r="C794" s="2">
        <f t="shared" si="36"/>
        <v>0</v>
      </c>
      <c r="D794" s="4" t="s">
        <v>3519</v>
      </c>
      <c r="E794" s="2">
        <f t="shared" si="37"/>
        <v>1</v>
      </c>
      <c r="F794" s="3" t="str">
        <f>VLOOKUP(A794,'Q3 Animal'!$A$2:$B$803,2,FALSE)</f>
        <v>2319152764783694,2,"{""[test_rep_nonproduct, test_obs_nointent, test_pil_nointent_nonprod]"":1}"</v>
      </c>
      <c r="G794" s="2">
        <f t="shared" si="38"/>
        <v>1</v>
      </c>
      <c r="I794" t="s">
        <v>4553</v>
      </c>
      <c r="J794" t="s">
        <v>4555</v>
      </c>
      <c r="K794" t="s">
        <v>4555</v>
      </c>
    </row>
    <row r="795" spans="1:11" ht="51" x14ac:dyDescent="0.2">
      <c r="A795" s="1" t="s">
        <v>790</v>
      </c>
      <c r="B795" s="3" t="str">
        <f>VLOOKUP(A795,'Q2 Animal'!$A$2:$B$2070,2,FALSE)</f>
        <v>2083116728416897,2,"{""[test_COMP_FLAG_SUITABLE_FOR_ALL]"":1}"</v>
      </c>
      <c r="C795" s="2">
        <f t="shared" si="36"/>
        <v>1</v>
      </c>
      <c r="D795" s="4" t="s">
        <v>1399</v>
      </c>
      <c r="E795" s="2" t="e">
        <f t="shared" si="37"/>
        <v>#N/A</v>
      </c>
      <c r="F795" s="3" t="e">
        <f>VLOOKUP(A795,'Q3 Animal'!$A$2:$B$803,2,FALSE)</f>
        <v>#N/A</v>
      </c>
      <c r="G795" s="2" t="e">
        <f t="shared" si="38"/>
        <v>#N/A</v>
      </c>
      <c r="I795" t="s">
        <v>4554</v>
      </c>
      <c r="J795" t="s">
        <v>4554</v>
      </c>
      <c r="K795" t="s">
        <v>4566</v>
      </c>
    </row>
    <row r="796" spans="1:11" ht="51" x14ac:dyDescent="0.2">
      <c r="A796" s="1" t="s">
        <v>791</v>
      </c>
      <c r="B796" s="3" t="str">
        <f>VLOOKUP(A796,'Q2 Animal'!$A$2:$B$2070,2,FALSE)</f>
        <v>2004945002875559,2,"{""[test_rep_animal, test_obs_animal_products, test_COMP_FLAG_SUITABLE_FOR_ALL, test_obs_animal_authentic_product_mentioned, test_obs_animal_feather]"":1}"</v>
      </c>
      <c r="C796" s="2">
        <f t="shared" si="36"/>
        <v>0</v>
      </c>
      <c r="D796" s="4" t="s">
        <v>1400</v>
      </c>
      <c r="E796" s="2">
        <f t="shared" si="37"/>
        <v>1</v>
      </c>
      <c r="F796" s="3" t="str">
        <f>VLOOKUP(A796,'Q3 Animal'!$A$2:$B$803,2,FALSE)</f>
        <v>2004945002875559,2,"{""[test_COMP_FLAG_SUITABLE_FOR_ALL]"":1}"</v>
      </c>
      <c r="G796" s="2">
        <f t="shared" si="38"/>
        <v>1</v>
      </c>
      <c r="I796" t="s">
        <v>4554</v>
      </c>
      <c r="J796" t="s">
        <v>4554</v>
      </c>
      <c r="K796" t="s">
        <v>4554</v>
      </c>
    </row>
    <row r="797" spans="1:11" ht="51" x14ac:dyDescent="0.2">
      <c r="A797" s="1" t="s">
        <v>792</v>
      </c>
      <c r="B797" s="3" t="str">
        <f>VLOOKUP(A797,'Q2 Animal'!$A$2:$B$2070,2,FALSE)</f>
        <v>1884182884969397,2,"{""[test_rep_animal, test_obs_animal_products, test_COMP_FLAG_SUITABLE_FOR_ALL, test_obs_animal_name_mentioned, test_obs_animal_other]"":1}"</v>
      </c>
      <c r="C797" s="2">
        <f t="shared" si="36"/>
        <v>0</v>
      </c>
      <c r="D797" s="4" t="s">
        <v>1401</v>
      </c>
      <c r="E797" s="2">
        <f t="shared" si="37"/>
        <v>0</v>
      </c>
      <c r="F797" s="3" t="str">
        <f>VLOOKUP(A797,'Q3 Animal'!$A$2:$B$803,2,FALSE)</f>
        <v>1884182884969397,2,"{""[test_rep_animal, test_obs_animal_products, test_COMP_FLAG_SUITABLE_FOR_ALL, test_obs_animal_name_mentioned, test_obs_animal_other]"":1}"</v>
      </c>
      <c r="G797" s="2">
        <f t="shared" si="38"/>
        <v>0</v>
      </c>
      <c r="I797" t="s">
        <v>4554</v>
      </c>
      <c r="J797" t="s">
        <v>4554</v>
      </c>
      <c r="K797" t="s">
        <v>4554</v>
      </c>
    </row>
    <row r="798" spans="1:11" ht="34" x14ac:dyDescent="0.2">
      <c r="A798" s="1" t="s">
        <v>793</v>
      </c>
      <c r="B798" s="3" t="str">
        <f>VLOOKUP(A798,'Q2 Animal'!$A$2:$B$2070,2,FALSE)</f>
        <v>2362374797127856,2,"{""[test_COMP_FLAG_SUITABLE_FOR_ALL]"":1}"</v>
      </c>
      <c r="C798" s="2">
        <f t="shared" si="36"/>
        <v>1</v>
      </c>
      <c r="D798" s="4" t="s">
        <v>1402</v>
      </c>
      <c r="E798" s="2">
        <f t="shared" si="37"/>
        <v>1</v>
      </c>
      <c r="F798" s="3" t="str">
        <f>VLOOKUP(A798,'Q3 Animal'!$A$2:$B$803,2,FALSE)</f>
        <v>2362374797127856,2,"{""[test_COMP_FLAG_SUITABLE_FOR_ALL]"":1}"</v>
      </c>
      <c r="G798" s="2">
        <f t="shared" si="38"/>
        <v>2</v>
      </c>
      <c r="I798" t="s">
        <v>4554</v>
      </c>
      <c r="J798" t="s">
        <v>4554</v>
      </c>
      <c r="K798" t="s">
        <v>4554</v>
      </c>
    </row>
    <row r="799" spans="1:11" ht="34" x14ac:dyDescent="0.2">
      <c r="A799" s="1" t="s">
        <v>794</v>
      </c>
      <c r="B799" s="3" t="str">
        <f>VLOOKUP(A799,'Q2 Animal'!$A$2:$B$2070,2,FALSE)</f>
        <v>2129645843745421,2,"{""[test_COMP_FLAG_SUITABLE_FOR_ALL]"":1}"</v>
      </c>
      <c r="C799" s="2">
        <f t="shared" si="36"/>
        <v>1</v>
      </c>
      <c r="D799" s="4" t="s">
        <v>1403</v>
      </c>
      <c r="E799" s="2">
        <f t="shared" si="37"/>
        <v>1</v>
      </c>
      <c r="F799" s="3" t="str">
        <f>VLOOKUP(A799,'Q3 Animal'!$A$2:$B$803,2,FALSE)</f>
        <v>2129645843745421,2,"{""[test_COMP_FLAG_SUITABLE_FOR_ALL]"":1}"</v>
      </c>
      <c r="G799" s="2">
        <f t="shared" si="38"/>
        <v>2</v>
      </c>
      <c r="I799" t="s">
        <v>4554</v>
      </c>
      <c r="J799" t="s">
        <v>4554</v>
      </c>
      <c r="K799" t="s">
        <v>4554</v>
      </c>
    </row>
    <row r="800" spans="1:11" ht="68" x14ac:dyDescent="0.2">
      <c r="A800" s="1" t="s">
        <v>795</v>
      </c>
      <c r="B800" s="3" t="str">
        <f>VLOOKUP(A800,'Q2 Animal'!$A$2:$B$2070,2,FALSE)</f>
        <v>1922427987878746,2,"{""[test_rep_animal, test_obs_animal_products, test_COMP_FLAG_SUITABLE_FOR_ALL, test_obs_animal_authentic_product_mentioned, test_obs_animal_feather]"":1}"</v>
      </c>
      <c r="C800" s="2">
        <f t="shared" si="36"/>
        <v>0</v>
      </c>
      <c r="D800" s="4" t="s">
        <v>3520</v>
      </c>
      <c r="E800" s="2">
        <f t="shared" si="37"/>
        <v>1</v>
      </c>
      <c r="F800" s="3" t="str">
        <f>VLOOKUP(A800,'Q3 Animal'!$A$2:$B$803,2,FALSE)</f>
        <v>1922427987878746,2,"{""[test_rep_animal, test_obs_animal_products, test_obs_animal_no_mention, test_COMP_FLAG_SUITABLE_FOR_ALL, test_obs_animal_feather]"":1}"</v>
      </c>
      <c r="G800" s="2">
        <f t="shared" si="38"/>
        <v>1</v>
      </c>
      <c r="I800" t="s">
        <v>4554</v>
      </c>
      <c r="J800" t="s">
        <v>4554</v>
      </c>
      <c r="K800" t="s">
        <v>4554</v>
      </c>
    </row>
    <row r="801" spans="1:11" ht="136" x14ac:dyDescent="0.2">
      <c r="A801" s="1" t="s">
        <v>796</v>
      </c>
      <c r="B801" s="3" t="str">
        <f>VLOOKUP(A801,'Q2 Animal'!$A$2:$B$2070,2,FALSE)</f>
        <v>1985699778183953,2,"{""[test_obs_potential_lqec, test_obs_ecomm_category_bags, obs_ecomm_brand_tier1_guess, obs_ecomm_product_condition_used, obs_ecomm_product_lowprice_between_32_and_130, test_obs_ecomm_product_noneoftheabove, test_obs_ecomm_product_reviewed_with_brand_price_signal, test_obs_ecomm_product_nosignal]"":1}"</v>
      </c>
      <c r="C801" s="2">
        <f t="shared" si="36"/>
        <v>0</v>
      </c>
      <c r="D801" s="4" t="s">
        <v>3521</v>
      </c>
      <c r="E801" s="2" t="e">
        <f t="shared" si="37"/>
        <v>#N/A</v>
      </c>
      <c r="F801" s="3" t="e">
        <f>VLOOKUP(A801,'Q3 Animal'!$A$2:$B$803,2,FALSE)</f>
        <v>#N/A</v>
      </c>
      <c r="G801" s="2" t="e">
        <f t="shared" si="38"/>
        <v>#N/A</v>
      </c>
      <c r="I801" t="s">
        <v>4565</v>
      </c>
      <c r="J801" t="s">
        <v>4565</v>
      </c>
      <c r="K801" t="s">
        <v>4566</v>
      </c>
    </row>
    <row r="802" spans="1:11" ht="34" x14ac:dyDescent="0.2">
      <c r="A802" s="1" t="s">
        <v>797</v>
      </c>
      <c r="B802" s="3" t="str">
        <f>VLOOKUP(A802,'Q2 Animal'!$A$2:$B$2070,2,FALSE)</f>
        <v>2288500477851418,2,"{""[test_rep_animal, test_obs_animal_sale]"":1}"</v>
      </c>
      <c r="C802" s="2">
        <f t="shared" si="36"/>
        <v>1</v>
      </c>
      <c r="D802" s="4" t="s">
        <v>3522</v>
      </c>
      <c r="E802" s="2">
        <f t="shared" si="37"/>
        <v>1</v>
      </c>
      <c r="F802" s="3" t="str">
        <f>VLOOKUP(A802,'Q3 Animal'!$A$2:$B$803,2,FALSE)</f>
        <v>2288500477851418,2,"{""[test_rep_animal, test_obs_animal_sale]"":1}"</v>
      </c>
      <c r="G802" s="2">
        <f t="shared" si="38"/>
        <v>2</v>
      </c>
      <c r="I802" t="s">
        <v>4553</v>
      </c>
      <c r="J802" t="s">
        <v>4553</v>
      </c>
      <c r="K802" t="s">
        <v>4553</v>
      </c>
    </row>
    <row r="803" spans="1:11" ht="34" x14ac:dyDescent="0.2">
      <c r="A803" s="1" t="s">
        <v>798</v>
      </c>
      <c r="B803" s="3" t="str">
        <f>VLOOKUP(A803,'Q2 Animal'!$A$2:$B$2070,2,FALSE)</f>
        <v>2489402567800666,2,"{""[test_COMP_FLAG_SUITABLE_FOR_ALL]"":1}"</v>
      </c>
      <c r="C803" s="2">
        <f t="shared" si="36"/>
        <v>1</v>
      </c>
      <c r="D803" s="4" t="s">
        <v>1404</v>
      </c>
      <c r="E803" s="2">
        <f t="shared" si="37"/>
        <v>1</v>
      </c>
      <c r="F803" s="3" t="str">
        <f>VLOOKUP(A803,'Q3 Animal'!$A$2:$B$803,2,FALSE)</f>
        <v>2489402567800666,2,"{""[test_COMP_FLAG_SUITABLE_FOR_ALL]"":1}"</v>
      </c>
      <c r="G803" s="2">
        <f t="shared" si="38"/>
        <v>2</v>
      </c>
      <c r="I803" t="s">
        <v>4554</v>
      </c>
      <c r="J803" t="s">
        <v>4554</v>
      </c>
      <c r="K803" t="s">
        <v>4554</v>
      </c>
    </row>
    <row r="804" spans="1:11" ht="51" x14ac:dyDescent="0.2">
      <c r="A804" s="1" t="s">
        <v>799</v>
      </c>
      <c r="B804" s="3" t="str">
        <f>VLOOKUP(A804,'Q2 Animal'!$A$2:$B$2070,2,FALSE)</f>
        <v>2090409881052816,2,"{""[test_rep_animal, test_COMP_FLAG_SUITABLE_FOR_ALL, test_obs_animal_consumption]"":1}"</v>
      </c>
      <c r="C804" s="2">
        <f t="shared" si="36"/>
        <v>0</v>
      </c>
      <c r="D804" s="4" t="s">
        <v>1405</v>
      </c>
      <c r="E804" s="2">
        <f t="shared" si="37"/>
        <v>0</v>
      </c>
      <c r="F804" s="3" t="str">
        <f>VLOOKUP(A804,'Q3 Animal'!$A$2:$B$803,2,FALSE)</f>
        <v>2090409881052816,2,"{""[test_rep_animal, test_COMP_FLAG_SUITABLE_FOR_ALL, test_obs_animal_consumption]"":1}"</v>
      </c>
      <c r="G804" s="2">
        <f t="shared" si="38"/>
        <v>0</v>
      </c>
      <c r="I804" t="s">
        <v>4554</v>
      </c>
      <c r="J804" t="s">
        <v>4554</v>
      </c>
      <c r="K804" t="s">
        <v>4554</v>
      </c>
    </row>
    <row r="805" spans="1:11" ht="51" x14ac:dyDescent="0.2">
      <c r="A805" s="1" t="s">
        <v>800</v>
      </c>
      <c r="B805" s="3" t="str">
        <f>VLOOKUP(A805,'Q2 Animal'!$A$2:$B$2070,2,FALSE)</f>
        <v>2051137384978746,2,"{""[test_COMP_FLAG_SUITABLE_FOR_ALL]"":1}"</v>
      </c>
      <c r="C805" s="2">
        <f t="shared" si="36"/>
        <v>0</v>
      </c>
      <c r="D805" s="4" t="s">
        <v>3523</v>
      </c>
      <c r="E805" s="2" t="e">
        <f t="shared" si="37"/>
        <v>#N/A</v>
      </c>
      <c r="F805" s="3" t="e">
        <f>VLOOKUP(A805,'Q3 Animal'!$A$2:$B$803,2,FALSE)</f>
        <v>#N/A</v>
      </c>
      <c r="G805" s="2" t="e">
        <f t="shared" si="38"/>
        <v>#N/A</v>
      </c>
      <c r="I805" t="s">
        <v>4554</v>
      </c>
      <c r="J805" t="s">
        <v>4555</v>
      </c>
      <c r="K805" t="s">
        <v>4566</v>
      </c>
    </row>
    <row r="806" spans="1:11" ht="34" x14ac:dyDescent="0.2">
      <c r="A806" s="1" t="s">
        <v>801</v>
      </c>
      <c r="B806" s="3" t="str">
        <f>VLOOKUP(A806,'Q2 Animal'!$A$2:$B$2070,2,FALSE)</f>
        <v>1938856202894067,2,"{""[test_COMP_FLAG_SUITABLE_FOR_ALL]"":1}"</v>
      </c>
      <c r="C806" s="2">
        <f t="shared" si="36"/>
        <v>1</v>
      </c>
      <c r="D806" s="4" t="s">
        <v>1406</v>
      </c>
      <c r="E806" s="2">
        <f t="shared" si="37"/>
        <v>1</v>
      </c>
      <c r="F806" s="3" t="str">
        <f>VLOOKUP(A806,'Q3 Animal'!$A$2:$B$803,2,FALSE)</f>
        <v>1938856202894067,2,"{""[test_COMP_FLAG_SUITABLE_FOR_ALL]"":1}"</v>
      </c>
      <c r="G806" s="2">
        <f t="shared" si="38"/>
        <v>2</v>
      </c>
      <c r="I806" t="s">
        <v>4554</v>
      </c>
      <c r="J806" t="s">
        <v>4554</v>
      </c>
      <c r="K806" t="s">
        <v>4554</v>
      </c>
    </row>
    <row r="807" spans="1:11" ht="34" x14ac:dyDescent="0.2">
      <c r="A807" s="1" t="s">
        <v>802</v>
      </c>
      <c r="B807" s="3" t="str">
        <f>VLOOKUP(A807,'Q2 Animal'!$A$2:$B$2070,2,FALSE)</f>
        <v>2238044646216120,2,"{""[test_COMP_FLAG_SUITABLE_FOR_ALL]"":1}"</v>
      </c>
      <c r="C807" s="2">
        <f t="shared" si="36"/>
        <v>1</v>
      </c>
      <c r="D807" s="4" t="s">
        <v>1407</v>
      </c>
      <c r="E807" s="2">
        <f t="shared" si="37"/>
        <v>1</v>
      </c>
      <c r="F807" s="3" t="str">
        <f>VLOOKUP(A807,'Q3 Animal'!$A$2:$B$803,2,FALSE)</f>
        <v>2238044646216120,2,"{""[test_COMP_FLAG_SUITABLE_FOR_ALL]"":1}"</v>
      </c>
      <c r="G807" s="2">
        <f t="shared" si="38"/>
        <v>2</v>
      </c>
      <c r="I807" t="s">
        <v>4554</v>
      </c>
      <c r="J807" t="s">
        <v>4554</v>
      </c>
      <c r="K807" t="s">
        <v>4554</v>
      </c>
    </row>
    <row r="808" spans="1:11" ht="34" x14ac:dyDescent="0.2">
      <c r="A808" s="1" t="s">
        <v>803</v>
      </c>
      <c r="B808" s="3" t="str">
        <f>VLOOKUP(A808,'Q2 Animal'!$A$2:$B$2070,2,FALSE)</f>
        <v>2256030261104369,2,"{""[test_COMP_FLAG_SUITABLE_FOR_ALL]"":1}"</v>
      </c>
      <c r="C808" s="2">
        <f t="shared" si="36"/>
        <v>1</v>
      </c>
      <c r="D808" s="4" t="s">
        <v>1408</v>
      </c>
      <c r="E808" s="2">
        <f t="shared" si="37"/>
        <v>1</v>
      </c>
      <c r="F808" s="3" t="str">
        <f>VLOOKUP(A808,'Q3 Animal'!$A$2:$B$803,2,FALSE)</f>
        <v>2256030261104369,2,"{""[test_COMP_FLAG_SUITABLE_FOR_ALL]"":1}"</v>
      </c>
      <c r="G808" s="2">
        <f t="shared" si="38"/>
        <v>2</v>
      </c>
      <c r="I808" t="s">
        <v>4554</v>
      </c>
      <c r="J808" t="s">
        <v>4554</v>
      </c>
      <c r="K808" t="s">
        <v>4554</v>
      </c>
    </row>
    <row r="809" spans="1:11" ht="34" x14ac:dyDescent="0.2">
      <c r="A809" s="1" t="s">
        <v>804</v>
      </c>
      <c r="B809" s="3" t="str">
        <f>VLOOKUP(A809,'Q2 Animal'!$A$2:$B$2070,2,FALSE)</f>
        <v>2156398524382710,2,"{""[test_COMP_FLAG_SUITABLE_FOR_ALL]"":1}"</v>
      </c>
      <c r="C809" s="2">
        <f t="shared" si="36"/>
        <v>1</v>
      </c>
      <c r="D809" s="4" t="s">
        <v>1409</v>
      </c>
      <c r="E809" s="2">
        <f t="shared" si="37"/>
        <v>1</v>
      </c>
      <c r="F809" s="3" t="str">
        <f>VLOOKUP(A809,'Q3 Animal'!$A$2:$B$803,2,FALSE)</f>
        <v>2156398524382710,2,"{""[test_COMP_FLAG_SUITABLE_FOR_ALL]"":1}"</v>
      </c>
      <c r="G809" s="2">
        <f t="shared" si="38"/>
        <v>2</v>
      </c>
      <c r="I809" t="s">
        <v>4554</v>
      </c>
      <c r="J809" t="s">
        <v>4554</v>
      </c>
      <c r="K809" t="s">
        <v>4554</v>
      </c>
    </row>
    <row r="810" spans="1:11" ht="51" x14ac:dyDescent="0.2">
      <c r="A810" s="1" t="s">
        <v>805</v>
      </c>
      <c r="B810" s="3" t="str">
        <f>VLOOKUP(A810,'Q2 Animal'!$A$2:$B$2070,2,FALSE)</f>
        <v>1020178804689041,2,"{""[test_COMP_FLAG_SUITABLE_FOR_ALL]"":1}"</v>
      </c>
      <c r="C810" s="2">
        <f t="shared" si="36"/>
        <v>1</v>
      </c>
      <c r="D810" s="4" t="s">
        <v>1410</v>
      </c>
      <c r="E810" s="2" t="e">
        <f t="shared" si="37"/>
        <v>#N/A</v>
      </c>
      <c r="F810" s="3" t="e">
        <f>VLOOKUP(A810,'Q3 Animal'!$A$2:$B$803,2,FALSE)</f>
        <v>#N/A</v>
      </c>
      <c r="G810" s="2" t="e">
        <f t="shared" si="38"/>
        <v>#N/A</v>
      </c>
      <c r="I810" t="s">
        <v>4554</v>
      </c>
      <c r="J810" t="s">
        <v>4554</v>
      </c>
      <c r="K810" t="s">
        <v>4566</v>
      </c>
    </row>
    <row r="811" spans="1:11" ht="51" x14ac:dyDescent="0.2">
      <c r="A811" s="1" t="s">
        <v>806</v>
      </c>
      <c r="B811" s="3" t="str">
        <f>VLOOKUP(A811,'Q2 Animal'!$A$2:$B$2070,2,FALSE)</f>
        <v>2003380623090297,2,"{""[test_rep_animal, test_obs_animal_sale]"":1}"</v>
      </c>
      <c r="C811" s="2">
        <f t="shared" si="36"/>
        <v>0</v>
      </c>
      <c r="D811" s="4" t="s">
        <v>3059</v>
      </c>
      <c r="E811" s="2">
        <f t="shared" si="37"/>
        <v>0</v>
      </c>
      <c r="F811" s="3" t="str">
        <f>VLOOKUP(A811,'Q3 Animal'!$A$2:$B$803,2,FALSE)</f>
        <v>2003380623090297,2,"{""[test_COMP_FLAG_SUITABLE_FOR_ALL]"":1}"</v>
      </c>
      <c r="G811" s="2">
        <f t="shared" si="38"/>
        <v>0</v>
      </c>
      <c r="I811" t="s">
        <v>4553</v>
      </c>
      <c r="J811" t="s">
        <v>4554</v>
      </c>
      <c r="K811" t="s">
        <v>4554</v>
      </c>
    </row>
    <row r="812" spans="1:11" ht="68" x14ac:dyDescent="0.2">
      <c r="A812" s="1" t="s">
        <v>807</v>
      </c>
      <c r="B812" s="3" t="str">
        <f>VLOOKUP(A812,'Q2 Animal'!$A$2:$B$2070,2,FALSE)</f>
        <v>2519028851473128,2,"{""[test_rep_animal, test_obs_animal_products, test_obs_animal_no_mention, test_COMP_FLAG_SUITABLE_FOR_ALL, test_obs_animal_fur]"":1}"</v>
      </c>
      <c r="C812" s="2">
        <f t="shared" si="36"/>
        <v>1</v>
      </c>
      <c r="D812" s="4" t="s">
        <v>3060</v>
      </c>
      <c r="E812" s="2" t="e">
        <f t="shared" si="37"/>
        <v>#N/A</v>
      </c>
      <c r="F812" s="3" t="e">
        <f>VLOOKUP(A812,'Q3 Animal'!$A$2:$B$803,2,FALSE)</f>
        <v>#N/A</v>
      </c>
      <c r="G812" s="2" t="e">
        <f t="shared" si="38"/>
        <v>#N/A</v>
      </c>
      <c r="I812" t="s">
        <v>4554</v>
      </c>
      <c r="J812" t="s">
        <v>4554</v>
      </c>
      <c r="K812" t="s">
        <v>4566</v>
      </c>
    </row>
    <row r="813" spans="1:11" ht="85" x14ac:dyDescent="0.2">
      <c r="A813" s="1" t="s">
        <v>808</v>
      </c>
      <c r="B813" s="3" t="str">
        <f>VLOOKUP(A813,'Q2 Animal'!$A$2:$B$2070,2,FALSE)</f>
        <v>1919274191522715,2,"{""[test_rep_animal, test_obs_animal_products, test_COMP_FLAG_SUITABLE_FOR_ALL, test_obs_animal_authentic_product_mentioned, test_obs_animal_feather]"":1}"</v>
      </c>
      <c r="C813" s="2">
        <f t="shared" si="36"/>
        <v>0</v>
      </c>
      <c r="D813" s="4" t="s">
        <v>3061</v>
      </c>
      <c r="E813" s="2">
        <f t="shared" si="37"/>
        <v>0</v>
      </c>
      <c r="F813" s="3" t="str">
        <f>VLOOKUP(A813,'Q3 Animal'!$A$2:$B$803,2,FALSE)</f>
        <v>1919274191522715,2,"{""[test_rep_animal, test_obs_animal_products, test_obs_animal_no_mention, test_COMP_FLAG_SUITABLE_FOR_ALL, test_obs_animal_feather]"":1}"</v>
      </c>
      <c r="G813" s="2">
        <f t="shared" si="38"/>
        <v>0</v>
      </c>
      <c r="I813" t="s">
        <v>4554</v>
      </c>
      <c r="J813" t="s">
        <v>4554</v>
      </c>
      <c r="K813" t="s">
        <v>4554</v>
      </c>
    </row>
    <row r="814" spans="1:11" ht="51" x14ac:dyDescent="0.2">
      <c r="A814" s="1" t="s">
        <v>809</v>
      </c>
      <c r="B814" s="3" t="str">
        <f>VLOOKUP(A814,'Q2 Animal'!$A$2:$B$2070,2,FALSE)</f>
        <v>1974845815967869,2,"{""[test_obs_services, test_obs_other_services, test_rep_services]"":1}"</v>
      </c>
      <c r="C814" s="2">
        <f t="shared" si="36"/>
        <v>0</v>
      </c>
      <c r="D814" s="4" t="s">
        <v>3524</v>
      </c>
      <c r="E814" s="2">
        <f t="shared" si="37"/>
        <v>1</v>
      </c>
      <c r="F814" s="3" t="str">
        <f>VLOOKUP(A814,'Q3 Animal'!$A$2:$B$803,2,FALSE)</f>
        <v>1974845815967869,2,"{""[test_rep_animal, test_obs_animal_sale]"":1}"</v>
      </c>
      <c r="G814" s="2">
        <f t="shared" si="38"/>
        <v>1</v>
      </c>
      <c r="I814" t="s">
        <v>4556</v>
      </c>
      <c r="J814" t="s">
        <v>4553</v>
      </c>
      <c r="K814" t="s">
        <v>4553</v>
      </c>
    </row>
    <row r="815" spans="1:11" ht="51" x14ac:dyDescent="0.2">
      <c r="A815" s="1" t="s">
        <v>810</v>
      </c>
      <c r="B815" s="3" t="str">
        <f>VLOOKUP(A815,'Q2 Animal'!$A$2:$B$2070,2,FALSE)</f>
        <v>2661172327232975,2,"{""[test_rep_nonproduct, test_obs_nointent, test_pil_nonproduct_lostandfound]"":1}"</v>
      </c>
      <c r="C815" s="2">
        <f t="shared" si="36"/>
        <v>1</v>
      </c>
      <c r="D815" s="4" t="s">
        <v>3525</v>
      </c>
      <c r="E815" s="2" t="e">
        <f t="shared" si="37"/>
        <v>#N/A</v>
      </c>
      <c r="F815" s="3" t="e">
        <f>VLOOKUP(A815,'Q3 Animal'!$A$2:$B$803,2,FALSE)</f>
        <v>#N/A</v>
      </c>
      <c r="G815" s="2" t="e">
        <f t="shared" si="38"/>
        <v>#N/A</v>
      </c>
      <c r="I815" t="s">
        <v>4555</v>
      </c>
      <c r="J815" t="s">
        <v>4555</v>
      </c>
      <c r="K815" t="s">
        <v>4566</v>
      </c>
    </row>
    <row r="816" spans="1:11" ht="34" x14ac:dyDescent="0.2">
      <c r="A816" s="1" t="s">
        <v>811</v>
      </c>
      <c r="B816" s="3" t="str">
        <f>VLOOKUP(A816,'Q2 Animal'!$A$2:$B$2070,2,FALSE)</f>
        <v>2303766449654747,2,"{""[test_COMP_FLAG_SUITABLE_FOR_ALL]"":1}"</v>
      </c>
      <c r="C816" s="2">
        <f t="shared" si="36"/>
        <v>1</v>
      </c>
      <c r="D816" s="4" t="s">
        <v>1411</v>
      </c>
      <c r="E816" s="2">
        <f t="shared" si="37"/>
        <v>1</v>
      </c>
      <c r="F816" s="3" t="str">
        <f>VLOOKUP(A816,'Q3 Animal'!$A$2:$B$803,2,FALSE)</f>
        <v>2303766449654747,2,"{""[test_COMP_FLAG_SUITABLE_FOR_ALL]"":1}"</v>
      </c>
      <c r="G816" s="2">
        <f t="shared" si="38"/>
        <v>2</v>
      </c>
      <c r="I816" t="s">
        <v>4554</v>
      </c>
      <c r="J816" t="s">
        <v>4554</v>
      </c>
      <c r="K816" t="s">
        <v>4554</v>
      </c>
    </row>
    <row r="817" spans="1:11" ht="51" x14ac:dyDescent="0.2">
      <c r="A817" s="1" t="s">
        <v>812</v>
      </c>
      <c r="B817" s="3" t="str">
        <f>VLOOKUP(A817,'Q2 Animal'!$A$2:$B$2070,2,FALSE)</f>
        <v>2345151652180713,2,"{""[test_COMP_FLAG_SUITABLE_FOR_ALL]"":1}"</v>
      </c>
      <c r="C817" s="2">
        <f t="shared" si="36"/>
        <v>0</v>
      </c>
      <c r="D817" s="4" t="s">
        <v>3526</v>
      </c>
      <c r="E817" s="2">
        <f t="shared" si="37"/>
        <v>1</v>
      </c>
      <c r="F817" s="3" t="str">
        <f>VLOOKUP(A817,'Q3 Animal'!$A$2:$B$803,2,FALSE)</f>
        <v>2345151652180713,2,"{""[test_rep_animal, test_obs_animal_sale]"":1}"</v>
      </c>
      <c r="G817" s="2">
        <f t="shared" si="38"/>
        <v>1</v>
      </c>
      <c r="I817" t="s">
        <v>4554</v>
      </c>
      <c r="J817" t="s">
        <v>4553</v>
      </c>
      <c r="K817" t="s">
        <v>4553</v>
      </c>
    </row>
    <row r="818" spans="1:11" ht="51" x14ac:dyDescent="0.2">
      <c r="A818" s="1" t="s">
        <v>813</v>
      </c>
      <c r="B818" s="3" t="str">
        <f>VLOOKUP(A818,'Q2 Animal'!$A$2:$B$2070,2,FALSE)</f>
        <v>2994952120530611,2,"{""[test_rep_animal, test_obs_animal_sale]"":1}"</v>
      </c>
      <c r="C818" s="2">
        <f t="shared" si="36"/>
        <v>1</v>
      </c>
      <c r="D818" s="4" t="s">
        <v>3527</v>
      </c>
      <c r="E818" s="2">
        <f t="shared" si="37"/>
        <v>0</v>
      </c>
      <c r="F818" s="3" t="str">
        <f>VLOOKUP(A818,'Q3 Animal'!$A$2:$B$803,2,FALSE)</f>
        <v>2994952120530611,2,"{""[test_rep_nonproduct, test_obs_nointent, test_pil_nonproduct_lostandfound]"":1}"</v>
      </c>
      <c r="G818" s="2">
        <f t="shared" si="38"/>
        <v>1</v>
      </c>
      <c r="I818" t="s">
        <v>4553</v>
      </c>
      <c r="J818" t="s">
        <v>4553</v>
      </c>
      <c r="K818" t="s">
        <v>4555</v>
      </c>
    </row>
    <row r="819" spans="1:11" ht="51" x14ac:dyDescent="0.2">
      <c r="A819" s="1" t="s">
        <v>814</v>
      </c>
      <c r="B819" s="3" t="str">
        <f>VLOOKUP(A819,'Q2 Animal'!$A$2:$B$2070,2,FALSE)</f>
        <v>2067121913333569,2,"{""[test_rep_animal, test_obs_animal_sale]"":1}"</v>
      </c>
      <c r="C819" s="2">
        <f t="shared" si="36"/>
        <v>1</v>
      </c>
      <c r="D819" s="4" t="s">
        <v>3528</v>
      </c>
      <c r="E819" s="2" t="e">
        <f t="shared" si="37"/>
        <v>#N/A</v>
      </c>
      <c r="F819" s="3" t="e">
        <f>VLOOKUP(A819,'Q3 Animal'!$A$2:$B$803,2,FALSE)</f>
        <v>#N/A</v>
      </c>
      <c r="G819" s="2" t="e">
        <f t="shared" si="38"/>
        <v>#N/A</v>
      </c>
      <c r="I819" t="s">
        <v>4553</v>
      </c>
      <c r="J819" t="s">
        <v>4553</v>
      </c>
      <c r="K819" t="s">
        <v>4566</v>
      </c>
    </row>
    <row r="820" spans="1:11" ht="51" x14ac:dyDescent="0.2">
      <c r="A820" s="1" t="s">
        <v>815</v>
      </c>
      <c r="B820" s="3" t="str">
        <f>VLOOKUP(A820,'Q2 Animal'!$A$2:$B$2070,2,FALSE)</f>
        <v>2203410413043448,2,"{""[test_COMP_FLAG_SUITABLE_FOR_ALL]"":1}"</v>
      </c>
      <c r="C820" s="2">
        <f t="shared" si="36"/>
        <v>0</v>
      </c>
      <c r="D820" s="4" t="s">
        <v>3529</v>
      </c>
      <c r="E820" s="2" t="e">
        <f t="shared" si="37"/>
        <v>#N/A</v>
      </c>
      <c r="F820" s="3" t="e">
        <f>VLOOKUP(A820,'Q3 Animal'!$A$2:$B$803,2,FALSE)</f>
        <v>#N/A</v>
      </c>
      <c r="G820" s="2" t="e">
        <f t="shared" si="38"/>
        <v>#N/A</v>
      </c>
      <c r="I820" t="s">
        <v>4554</v>
      </c>
      <c r="J820" t="s">
        <v>4555</v>
      </c>
      <c r="K820" t="s">
        <v>4566</v>
      </c>
    </row>
    <row r="821" spans="1:11" ht="51" x14ac:dyDescent="0.2">
      <c r="A821" s="1" t="s">
        <v>816</v>
      </c>
      <c r="B821" s="3" t="str">
        <f>VLOOKUP(A821,'Q2 Animal'!$A$2:$B$2070,2,FALSE)</f>
        <v>2060975570605902,2,"{""[test_COMP_FLAG_SUITABLE_FOR_ALL]"":2}"</v>
      </c>
      <c r="C821" s="2">
        <f t="shared" si="36"/>
        <v>0</v>
      </c>
      <c r="D821" s="4" t="s">
        <v>1412</v>
      </c>
      <c r="E821" s="2" t="e">
        <f t="shared" si="37"/>
        <v>#N/A</v>
      </c>
      <c r="F821" s="3" t="e">
        <f>VLOOKUP(A821,'Q3 Animal'!$A$2:$B$803,2,FALSE)</f>
        <v>#N/A</v>
      </c>
      <c r="G821" s="2" t="e">
        <f t="shared" si="38"/>
        <v>#N/A</v>
      </c>
      <c r="I821" t="s">
        <v>4554</v>
      </c>
      <c r="J821" t="s">
        <v>4554</v>
      </c>
      <c r="K821" t="s">
        <v>4566</v>
      </c>
    </row>
    <row r="822" spans="1:11" ht="34" x14ac:dyDescent="0.2">
      <c r="A822" s="1" t="s">
        <v>817</v>
      </c>
      <c r="B822" s="3" t="str">
        <f>VLOOKUP(A822,'Q2 Animal'!$A$2:$B$2070,2,FALSE)</f>
        <v>2131644760236444,2,"{""[test_COMP_FLAG_SUITABLE_FOR_ALL]"":1}"</v>
      </c>
      <c r="C822" s="2">
        <f t="shared" si="36"/>
        <v>1</v>
      </c>
      <c r="D822" s="4" t="s">
        <v>1413</v>
      </c>
      <c r="E822" s="2">
        <f t="shared" si="37"/>
        <v>1</v>
      </c>
      <c r="F822" s="3" t="str">
        <f>VLOOKUP(A822,'Q3 Animal'!$A$2:$B$803,2,FALSE)</f>
        <v>2131644760236444,2,"{""[test_COMP_FLAG_SUITABLE_FOR_ALL]"":1}"</v>
      </c>
      <c r="G822" s="2">
        <f t="shared" si="38"/>
        <v>2</v>
      </c>
      <c r="I822" t="s">
        <v>4554</v>
      </c>
      <c r="J822" t="s">
        <v>4554</v>
      </c>
      <c r="K822" t="s">
        <v>4554</v>
      </c>
    </row>
    <row r="823" spans="1:11" ht="51" x14ac:dyDescent="0.2">
      <c r="A823" s="1" t="s">
        <v>818</v>
      </c>
      <c r="B823" s="3" t="str">
        <f>VLOOKUP(A823,'Q2 Animal'!$A$2:$B$2070,2,FALSE)</f>
        <v>1851776124944228,2,"{""[test_COMP_FLAG_SUITABLE_FOR_ALL]"":1}"</v>
      </c>
      <c r="C823" s="2">
        <f t="shared" si="36"/>
        <v>1</v>
      </c>
      <c r="D823" s="4" t="s">
        <v>1414</v>
      </c>
      <c r="E823" s="2" t="e">
        <f t="shared" si="37"/>
        <v>#N/A</v>
      </c>
      <c r="F823" s="3" t="e">
        <f>VLOOKUP(A823,'Q3 Animal'!$A$2:$B$803,2,FALSE)</f>
        <v>#N/A</v>
      </c>
      <c r="G823" s="2" t="e">
        <f t="shared" si="38"/>
        <v>#N/A</v>
      </c>
      <c r="I823" t="s">
        <v>4554</v>
      </c>
      <c r="J823" t="s">
        <v>4554</v>
      </c>
      <c r="K823" t="s">
        <v>4566</v>
      </c>
    </row>
    <row r="824" spans="1:11" ht="34" x14ac:dyDescent="0.2">
      <c r="A824" s="1" t="s">
        <v>819</v>
      </c>
      <c r="B824" s="3" t="str">
        <f>VLOOKUP(A824,'Q2 Animal'!$A$2:$B$2070,2,FALSE)</f>
        <v>2332267566847233,2,"{""[test_COMP_FLAG_SUITABLE_FOR_ALL]"":1}"</v>
      </c>
      <c r="C824" s="2">
        <f t="shared" si="36"/>
        <v>1</v>
      </c>
      <c r="D824" s="4" t="s">
        <v>1415</v>
      </c>
      <c r="E824" s="2">
        <f t="shared" si="37"/>
        <v>1</v>
      </c>
      <c r="F824" s="3" t="str">
        <f>VLOOKUP(A824,'Q3 Animal'!$A$2:$B$803,2,FALSE)</f>
        <v>2332267566847233,2,"{""[test_COMP_FLAG_SUITABLE_FOR_ALL]"":1}"</v>
      </c>
      <c r="G824" s="2">
        <f t="shared" si="38"/>
        <v>2</v>
      </c>
      <c r="I824" t="s">
        <v>4554</v>
      </c>
      <c r="J824" t="s">
        <v>4554</v>
      </c>
      <c r="K824" t="s">
        <v>4554</v>
      </c>
    </row>
    <row r="825" spans="1:11" ht="34" x14ac:dyDescent="0.2">
      <c r="A825" s="1" t="s">
        <v>820</v>
      </c>
      <c r="B825" s="3" t="str">
        <f>VLOOKUP(A825,'Q2 Animal'!$A$2:$B$2070,2,FALSE)</f>
        <v>2199713710090440,2,"{""[test_COMP_FLAG_SUITABLE_FOR_ALL]"":1}"</v>
      </c>
      <c r="C825" s="2">
        <f t="shared" si="36"/>
        <v>1</v>
      </c>
      <c r="D825" s="4" t="s">
        <v>1416</v>
      </c>
      <c r="E825" s="2">
        <f t="shared" si="37"/>
        <v>1</v>
      </c>
      <c r="F825" s="3" t="str">
        <f>VLOOKUP(A825,'Q3 Animal'!$A$2:$B$803,2,FALSE)</f>
        <v>2199713710090440,2,"{""[test_COMP_FLAG_SUITABLE_FOR_ALL]"":1}"</v>
      </c>
      <c r="G825" s="2">
        <f t="shared" si="38"/>
        <v>2</v>
      </c>
      <c r="I825" t="s">
        <v>4554</v>
      </c>
      <c r="J825" t="s">
        <v>4554</v>
      </c>
      <c r="K825" t="s">
        <v>4554</v>
      </c>
    </row>
    <row r="826" spans="1:11" ht="51" x14ac:dyDescent="0.2">
      <c r="A826" s="1" t="s">
        <v>821</v>
      </c>
      <c r="B826" s="3" t="str">
        <f>VLOOKUP(A826,'Q2 Animal'!$A$2:$B$2070,2,FALSE)</f>
        <v>1878677498904508,2,"{""[test_rep_animal, test_obs_animal_sale]"":1}"</v>
      </c>
      <c r="C826" s="2">
        <f t="shared" si="36"/>
        <v>0</v>
      </c>
      <c r="D826" s="4" t="s">
        <v>1417</v>
      </c>
      <c r="E826" s="2">
        <f t="shared" si="37"/>
        <v>1</v>
      </c>
      <c r="F826" s="3" t="str">
        <f>VLOOKUP(A826,'Q3 Animal'!$A$2:$B$803,2,FALSE)</f>
        <v>1878677498904508,2,"{""[test_COMP_FLAG_SUITABLE_FOR_ALL]"":1}"</v>
      </c>
      <c r="G826" s="2">
        <f t="shared" si="38"/>
        <v>1</v>
      </c>
      <c r="I826" t="s">
        <v>4553</v>
      </c>
      <c r="J826" t="s">
        <v>4554</v>
      </c>
      <c r="K826" t="s">
        <v>4554</v>
      </c>
    </row>
    <row r="827" spans="1:11" ht="51" x14ac:dyDescent="0.2">
      <c r="A827" s="1" t="s">
        <v>822</v>
      </c>
      <c r="B827" s="3" t="str">
        <f>VLOOKUP(A827,'Q2 Animal'!$A$2:$B$2070,2,FALSE)</f>
        <v>2608806472494602,2,"{""[test_rep_nonproduct, test_obs_nointent, test_pil_nointent_jobs]"":1}"</v>
      </c>
      <c r="C827" s="2">
        <f t="shared" si="36"/>
        <v>0</v>
      </c>
      <c r="D827" s="4" t="s">
        <v>3062</v>
      </c>
      <c r="E827" s="2" t="e">
        <f t="shared" si="37"/>
        <v>#N/A</v>
      </c>
      <c r="F827" s="3" t="e">
        <f>VLOOKUP(A827,'Q3 Animal'!$A$2:$B$803,2,FALSE)</f>
        <v>#N/A</v>
      </c>
      <c r="G827" s="2" t="e">
        <f t="shared" si="38"/>
        <v>#N/A</v>
      </c>
      <c r="I827" t="s">
        <v>4555</v>
      </c>
      <c r="J827" t="s">
        <v>4564</v>
      </c>
      <c r="K827" t="s">
        <v>4566</v>
      </c>
    </row>
    <row r="828" spans="1:11" ht="51" x14ac:dyDescent="0.2">
      <c r="A828" s="1" t="s">
        <v>823</v>
      </c>
      <c r="B828" s="3" t="str">
        <f>VLOOKUP(A828,'Q2 Animal'!$A$2:$B$2070,2,FALSE)</f>
        <v>2479867698708843,2,"{""[test_COMP_FLAG_SUITABLE_FOR_ALL]"":1}"</v>
      </c>
      <c r="C828" s="2">
        <f t="shared" si="36"/>
        <v>1</v>
      </c>
      <c r="D828" s="4" t="s">
        <v>1418</v>
      </c>
      <c r="E828" s="2" t="e">
        <f t="shared" si="37"/>
        <v>#N/A</v>
      </c>
      <c r="F828" s="3" t="e">
        <f>VLOOKUP(A828,'Q3 Animal'!$A$2:$B$803,2,FALSE)</f>
        <v>#N/A</v>
      </c>
      <c r="G828" s="2" t="e">
        <f t="shared" si="38"/>
        <v>#N/A</v>
      </c>
      <c r="I828" t="s">
        <v>4554</v>
      </c>
      <c r="J828" t="s">
        <v>4554</v>
      </c>
      <c r="K828" t="s">
        <v>4566</v>
      </c>
    </row>
    <row r="829" spans="1:11" ht="34" x14ac:dyDescent="0.2">
      <c r="A829" s="1" t="s">
        <v>824</v>
      </c>
      <c r="B829" s="3" t="str">
        <f>VLOOKUP(A829,'Q2 Animal'!$A$2:$B$2070,2,FALSE)</f>
        <v>2550962261643736,2,"{""[test_rep_animal, test_obs_animal_sale]"":1}"</v>
      </c>
      <c r="C829" s="2">
        <f t="shared" si="36"/>
        <v>1</v>
      </c>
      <c r="D829" s="4" t="s">
        <v>3530</v>
      </c>
      <c r="E829" s="2">
        <f t="shared" si="37"/>
        <v>1</v>
      </c>
      <c r="F829" s="3" t="str">
        <f>VLOOKUP(A829,'Q3 Animal'!$A$2:$B$803,2,FALSE)</f>
        <v>2550962261643736,2,"{""[test_rep_animal, test_obs_animal_sale]"":1}"</v>
      </c>
      <c r="G829" s="2">
        <f t="shared" si="38"/>
        <v>2</v>
      </c>
      <c r="I829" t="s">
        <v>4553</v>
      </c>
      <c r="J829" t="s">
        <v>4553</v>
      </c>
      <c r="K829" t="s">
        <v>4553</v>
      </c>
    </row>
    <row r="830" spans="1:11" ht="153" x14ac:dyDescent="0.2">
      <c r="A830" s="1" t="s">
        <v>825</v>
      </c>
      <c r="B830" s="3" t="str">
        <f>VLOOKUP(A830,'Q2 Animal'!$A$2:$B$2070,2,FALSE)</f>
        <v>2040765996006260,2,"{""[test_rep_animal, test_obs_animal_products, test_COMP_FLAG_SUITABLE_FOR_ALL, test_obs_animal_name_mentioned, test_obs_animal_skin]"":1}"</v>
      </c>
      <c r="C830" s="2">
        <f t="shared" si="36"/>
        <v>0</v>
      </c>
      <c r="D830" s="4" t="s">
        <v>3531</v>
      </c>
      <c r="E830" s="2">
        <f t="shared" si="37"/>
        <v>0</v>
      </c>
      <c r="F830" s="3" t="str">
        <f>VLOOKUP(A830,'Q3 Animal'!$A$2:$B$803,2,FALSE)</f>
        <v>2040765996006260,2,"{""[test_rep_animal, test_obs_animal_products, test_COMP_FLAG_SUITABLE_FOR_ALL, test_obs_animal_name_mentioned, test_obs_animal_skin]"":1}"</v>
      </c>
      <c r="G830" s="2">
        <f t="shared" si="38"/>
        <v>0</v>
      </c>
      <c r="I830" t="s">
        <v>4554</v>
      </c>
      <c r="J830" t="s">
        <v>4565</v>
      </c>
      <c r="K830" t="s">
        <v>4554</v>
      </c>
    </row>
    <row r="831" spans="1:11" ht="68" x14ac:dyDescent="0.2">
      <c r="A831" s="1" t="s">
        <v>826</v>
      </c>
      <c r="B831" s="3" t="str">
        <f>VLOOKUP(A831,'Q2 Animal'!$A$2:$B$2070,2,FALSE)</f>
        <v>1837939926302211,2,"{""[test_rep_animal, test_obs_animal_products, test_COMP_FLAG_SUITABLE_FOR_ALL, test_obs_animal_authentic_product_mentioned, test_obs_animal_feather]"":1}"</v>
      </c>
      <c r="C831" s="2">
        <f t="shared" si="36"/>
        <v>0</v>
      </c>
      <c r="D831" s="4" t="s">
        <v>3532</v>
      </c>
      <c r="E831" s="2">
        <f t="shared" si="37"/>
        <v>1</v>
      </c>
      <c r="F831" s="3" t="str">
        <f>VLOOKUP(A831,'Q3 Animal'!$A$2:$B$803,2,FALSE)</f>
        <v>1837939926302211,2,"{""[test_rep_animal, test_obs_animal_products, test_obs_animal_no_mention, test_COMP_FLAG_SUITABLE_FOR_ALL, test_obs_animal_feather]"":1}"</v>
      </c>
      <c r="G831" s="2">
        <f t="shared" si="38"/>
        <v>1</v>
      </c>
      <c r="I831" t="s">
        <v>4554</v>
      </c>
      <c r="J831" t="s">
        <v>4554</v>
      </c>
      <c r="K831" t="s">
        <v>4554</v>
      </c>
    </row>
    <row r="832" spans="1:11" ht="34" x14ac:dyDescent="0.2">
      <c r="A832" s="1" t="s">
        <v>827</v>
      </c>
      <c r="B832" s="3" t="str">
        <f>VLOOKUP(A832,'Q2 Animal'!$A$2:$B$2070,2,FALSE)</f>
        <v>2433851009979555,2,"{""[test_COMP_FLAG_SUITABLE_FOR_ALL]"":1}"</v>
      </c>
      <c r="C832" s="2">
        <f t="shared" si="36"/>
        <v>1</v>
      </c>
      <c r="D832" s="4" t="s">
        <v>1419</v>
      </c>
      <c r="E832" s="2">
        <f t="shared" si="37"/>
        <v>1</v>
      </c>
      <c r="F832" s="3" t="str">
        <f>VLOOKUP(A832,'Q3 Animal'!$A$2:$B$803,2,FALSE)</f>
        <v>2433851009979555,2,"{""[test_COMP_FLAG_SUITABLE_FOR_ALL]"":1}"</v>
      </c>
      <c r="G832" s="2">
        <f t="shared" si="38"/>
        <v>2</v>
      </c>
      <c r="I832" t="s">
        <v>4554</v>
      </c>
      <c r="J832" t="s">
        <v>4554</v>
      </c>
      <c r="K832" t="s">
        <v>4554</v>
      </c>
    </row>
    <row r="833" spans="1:11" ht="51" x14ac:dyDescent="0.2">
      <c r="A833" s="1" t="s">
        <v>828</v>
      </c>
      <c r="B833" s="3" t="str">
        <f>VLOOKUP(A833,'Q2 Animal'!$A$2:$B$2070,2,FALSE)</f>
        <v>1803650159735923,2,"{""[test_rep_animal, test_obs_animal_sale]"":1}"</v>
      </c>
      <c r="C833" s="2">
        <f t="shared" si="36"/>
        <v>1</v>
      </c>
      <c r="D833" s="4" t="s">
        <v>3533</v>
      </c>
      <c r="E833" s="2" t="e">
        <f t="shared" si="37"/>
        <v>#N/A</v>
      </c>
      <c r="F833" s="3" t="e">
        <f>VLOOKUP(A833,'Q3 Animal'!$A$2:$B$803,2,FALSE)</f>
        <v>#N/A</v>
      </c>
      <c r="G833" s="2" t="e">
        <f t="shared" si="38"/>
        <v>#N/A</v>
      </c>
      <c r="I833" t="s">
        <v>4553</v>
      </c>
      <c r="J833" t="s">
        <v>4553</v>
      </c>
      <c r="K833" t="s">
        <v>4566</v>
      </c>
    </row>
    <row r="834" spans="1:11" ht="51" x14ac:dyDescent="0.2">
      <c r="A834" s="1" t="s">
        <v>829</v>
      </c>
      <c r="B834" s="3" t="str">
        <f>VLOOKUP(A834,'Q2 Animal'!$A$2:$B$2070,2,FALSE)</f>
        <v>2195201113836159,2,"{""[test_rep_nonproduct, test_obs_nointent, test_pil_nointent_nonprod]"":1}"</v>
      </c>
      <c r="C834" s="2">
        <f t="shared" si="36"/>
        <v>0</v>
      </c>
      <c r="D834" s="4" t="s">
        <v>1420</v>
      </c>
      <c r="E834" s="2">
        <f t="shared" si="37"/>
        <v>0</v>
      </c>
      <c r="F834" s="3" t="str">
        <f>VLOOKUP(A834,'Q3 Animal'!$A$2:$B$803,2,FALSE)</f>
        <v>2195201113836159,2,"{""[test_rep_nonproduct, test_obs_nointent, test_pil_nointent_nonprod]"":1}"</v>
      </c>
      <c r="G834" s="2">
        <f t="shared" si="38"/>
        <v>0</v>
      </c>
      <c r="I834" t="s">
        <v>4555</v>
      </c>
      <c r="J834" t="s">
        <v>4554</v>
      </c>
      <c r="K834" t="s">
        <v>4555</v>
      </c>
    </row>
    <row r="835" spans="1:11" ht="34" x14ac:dyDescent="0.2">
      <c r="A835" s="1" t="s">
        <v>830</v>
      </c>
      <c r="B835" s="3" t="str">
        <f>VLOOKUP(A835,'Q2 Animal'!$A$2:$B$2070,2,FALSE)</f>
        <v>2208502812569406,2,"{""[test_COMP_FLAG_SUITABLE_FOR_ALL]"":1}"</v>
      </c>
      <c r="C835" s="2">
        <f t="shared" ref="C835:C898" si="39">IF(B835=D835,1,0)</f>
        <v>1</v>
      </c>
      <c r="D835" s="4" t="s">
        <v>1421</v>
      </c>
      <c r="E835" s="2">
        <f t="shared" ref="E835:E898" si="40">IF(D835=F835,1,0)</f>
        <v>1</v>
      </c>
      <c r="F835" s="3" t="str">
        <f>VLOOKUP(A835,'Q3 Animal'!$A$2:$B$803,2,FALSE)</f>
        <v>2208502812569406,2,"{""[test_COMP_FLAG_SUITABLE_FOR_ALL]"":1}"</v>
      </c>
      <c r="G835" s="2">
        <f t="shared" ref="G835:G898" si="41">SUM(C835,E835)</f>
        <v>2</v>
      </c>
      <c r="I835" t="s">
        <v>4554</v>
      </c>
      <c r="J835" t="s">
        <v>4554</v>
      </c>
      <c r="K835" t="s">
        <v>4554</v>
      </c>
    </row>
    <row r="836" spans="1:11" ht="34" x14ac:dyDescent="0.2">
      <c r="A836" s="1" t="s">
        <v>831</v>
      </c>
      <c r="B836" s="3" t="str">
        <f>VLOOKUP(A836,'Q2 Animal'!$A$2:$B$2070,2,FALSE)</f>
        <v>2164285673630802,2,"{""[test_COMP_FLAG_SUITABLE_FOR_ALL]"":1}"</v>
      </c>
      <c r="C836" s="2">
        <f t="shared" si="39"/>
        <v>1</v>
      </c>
      <c r="D836" s="4" t="s">
        <v>1422</v>
      </c>
      <c r="E836" s="2">
        <f t="shared" si="40"/>
        <v>1</v>
      </c>
      <c r="F836" s="3" t="str">
        <f>VLOOKUP(A836,'Q3 Animal'!$A$2:$B$803,2,FALSE)</f>
        <v>2164285673630802,2,"{""[test_COMP_FLAG_SUITABLE_FOR_ALL]"":1}"</v>
      </c>
      <c r="G836" s="2">
        <f t="shared" si="41"/>
        <v>2</v>
      </c>
      <c r="I836" t="s">
        <v>4554</v>
      </c>
      <c r="J836" t="s">
        <v>4554</v>
      </c>
      <c r="K836" t="s">
        <v>4554</v>
      </c>
    </row>
    <row r="837" spans="1:11" ht="68" x14ac:dyDescent="0.2">
      <c r="A837" s="1" t="s">
        <v>832</v>
      </c>
      <c r="B837" s="3" t="str">
        <f>VLOOKUP(A837,'Q2 Animal'!$A$2:$B$2070,2,FALSE)</f>
        <v>2412612665476158,2,"{""[test_rep_animal, test_obs_animal_products, test_COMP_FLAG_SUITABLE_FOR_ALL, test_obs_animal_authentic_product_mentioned, test_obs_animal_fur]"":1}"</v>
      </c>
      <c r="C837" s="2">
        <f t="shared" si="39"/>
        <v>0</v>
      </c>
      <c r="D837" s="4" t="s">
        <v>3534</v>
      </c>
      <c r="E837" s="2">
        <f t="shared" si="40"/>
        <v>0</v>
      </c>
      <c r="F837" s="3" t="str">
        <f>VLOOKUP(A837,'Q3 Animal'!$A$2:$B$803,2,FALSE)</f>
        <v>2412612665476158,2,"{""[test_rep_animal, test_obs_animal_products, test_COMP_FLAG_SUITABLE_FOR_ALL, test_obs_animal_authentic_product_mentioned, test_obs_animal_fur]"":1}"</v>
      </c>
      <c r="G837" s="2">
        <f t="shared" si="41"/>
        <v>0</v>
      </c>
      <c r="I837" t="s">
        <v>4554</v>
      </c>
      <c r="J837" t="s">
        <v>4554</v>
      </c>
      <c r="K837" t="s">
        <v>4554</v>
      </c>
    </row>
    <row r="838" spans="1:11" ht="34" x14ac:dyDescent="0.2">
      <c r="A838" s="1" t="s">
        <v>833</v>
      </c>
      <c r="B838" s="3" t="str">
        <f>VLOOKUP(A838,'Q2 Animal'!$A$2:$B$2070,2,FALSE)</f>
        <v>2504909862916037,2,"{""[test_COMP_FLAG_SUITABLE_FOR_ALL]"":1}"</v>
      </c>
      <c r="C838" s="2">
        <f t="shared" si="39"/>
        <v>1</v>
      </c>
      <c r="D838" s="4" t="s">
        <v>1423</v>
      </c>
      <c r="E838" s="2">
        <f t="shared" si="40"/>
        <v>1</v>
      </c>
      <c r="F838" s="3" t="str">
        <f>VLOOKUP(A838,'Q3 Animal'!$A$2:$B$803,2,FALSE)</f>
        <v>2504909862916037,2,"{""[test_COMP_FLAG_SUITABLE_FOR_ALL]"":1}"</v>
      </c>
      <c r="G838" s="2">
        <f t="shared" si="41"/>
        <v>2</v>
      </c>
      <c r="I838" t="s">
        <v>4554</v>
      </c>
      <c r="J838" t="s">
        <v>4554</v>
      </c>
      <c r="K838" t="s">
        <v>4554</v>
      </c>
    </row>
    <row r="839" spans="1:11" ht="34" x14ac:dyDescent="0.2">
      <c r="A839" s="1" t="s">
        <v>834</v>
      </c>
      <c r="B839" s="3" t="str">
        <f>VLOOKUP(A839,'Q2 Animal'!$A$2:$B$2070,2,FALSE)</f>
        <v>1884879151618435,2,"{""[test_COMP_FLAG_SUITABLE_FOR_ALL]"":1}"</v>
      </c>
      <c r="C839" s="2">
        <f t="shared" si="39"/>
        <v>1</v>
      </c>
      <c r="D839" s="4" t="s">
        <v>1424</v>
      </c>
      <c r="E839" s="2">
        <f t="shared" si="40"/>
        <v>1</v>
      </c>
      <c r="F839" s="3" t="str">
        <f>VLOOKUP(A839,'Q3 Animal'!$A$2:$B$803,2,FALSE)</f>
        <v>1884879151618435,2,"{""[test_COMP_FLAG_SUITABLE_FOR_ALL]"":1}"</v>
      </c>
      <c r="G839" s="2">
        <f t="shared" si="41"/>
        <v>2</v>
      </c>
      <c r="I839" t="s">
        <v>4554</v>
      </c>
      <c r="J839" t="s">
        <v>4554</v>
      </c>
      <c r="K839" t="s">
        <v>4554</v>
      </c>
    </row>
    <row r="840" spans="1:11" ht="85" x14ac:dyDescent="0.2">
      <c r="A840" s="1" t="s">
        <v>835</v>
      </c>
      <c r="B840" s="3" t="str">
        <f>VLOOKUP(A840,'Q2 Animal'!$A$2:$B$2070,2,FALSE)</f>
        <v>3056326201060117,2,"{""[test_rep_animal, test_obs_animal_products, test_obs_animal_no_mention, test_obs_animal_skin]"":1}"</v>
      </c>
      <c r="C840" s="2">
        <f t="shared" si="39"/>
        <v>0</v>
      </c>
      <c r="D840" s="4" t="s">
        <v>3535</v>
      </c>
      <c r="E840" s="2">
        <f t="shared" si="40"/>
        <v>1</v>
      </c>
      <c r="F840" s="3" t="str">
        <f>VLOOKUP(A840,'Q3 Animal'!$A$2:$B$803,2,FALSE)</f>
        <v>3056326201060117,2,"{""[test_rep_animal, test_obs_animal_products, test_COMP_FLAG_SUITABLE_FOR_ALL, test_obs_animal_name_mentioned, test_obs_animal_skin]"":1}"</v>
      </c>
      <c r="G840" s="2">
        <f t="shared" si="41"/>
        <v>1</v>
      </c>
      <c r="I840" t="s">
        <v>4553</v>
      </c>
      <c r="J840" t="s">
        <v>4554</v>
      </c>
      <c r="K840" t="s">
        <v>4554</v>
      </c>
    </row>
    <row r="841" spans="1:11" ht="51" x14ac:dyDescent="0.2">
      <c r="A841" s="1" t="s">
        <v>836</v>
      </c>
      <c r="B841" s="3" t="str">
        <f>VLOOKUP(A841,'Q2 Animal'!$A$2:$B$2070,2,FALSE)</f>
        <v>1169569823167503,2,"{""[test_rep_animal, test_obs_animal_sale]"":1}"</v>
      </c>
      <c r="C841" s="2">
        <f t="shared" si="39"/>
        <v>0</v>
      </c>
      <c r="D841" s="4" t="s">
        <v>3536</v>
      </c>
      <c r="E841" s="2">
        <f t="shared" si="40"/>
        <v>1</v>
      </c>
      <c r="F841" s="3" t="str">
        <f>VLOOKUP(A841,'Q3 Animal'!$A$2:$B$803,2,FALSE)</f>
        <v>1169569823167503,2,"{""[test_rep_animal, test_COMP_FLAG_SUITABLE_FOR_ALL, test_obs_animal_consumption]"":1}"</v>
      </c>
      <c r="G841" s="2">
        <f t="shared" si="41"/>
        <v>1</v>
      </c>
      <c r="I841" t="s">
        <v>4553</v>
      </c>
      <c r="J841" t="s">
        <v>4554</v>
      </c>
      <c r="K841" t="s">
        <v>4554</v>
      </c>
    </row>
    <row r="842" spans="1:11" ht="51" x14ac:dyDescent="0.2">
      <c r="A842" s="1" t="s">
        <v>837</v>
      </c>
      <c r="B842" s="3" t="str">
        <f>VLOOKUP(A842,'Q2 Animal'!$A$2:$B$2070,2,FALSE)</f>
        <v>2038234742927404,2,"{""[test_COMP_FLAG_SUITABLE_FOR_ALL]"":1}"</v>
      </c>
      <c r="C842" s="2">
        <f t="shared" si="39"/>
        <v>1</v>
      </c>
      <c r="D842" s="4" t="s">
        <v>1425</v>
      </c>
      <c r="E842" s="2" t="e">
        <f t="shared" si="40"/>
        <v>#N/A</v>
      </c>
      <c r="F842" s="3" t="e">
        <f>VLOOKUP(A842,'Q3 Animal'!$A$2:$B$803,2,FALSE)</f>
        <v>#N/A</v>
      </c>
      <c r="G842" s="2" t="e">
        <f t="shared" si="41"/>
        <v>#N/A</v>
      </c>
      <c r="I842" t="s">
        <v>4554</v>
      </c>
      <c r="J842" t="s">
        <v>4554</v>
      </c>
      <c r="K842" t="s">
        <v>4566</v>
      </c>
    </row>
    <row r="843" spans="1:11" ht="85" x14ac:dyDescent="0.2">
      <c r="A843" s="1" t="s">
        <v>838</v>
      </c>
      <c r="B843" s="3" t="str">
        <f>VLOOKUP(A843,'Q2 Animal'!$A$2:$B$2070,2,FALSE)</f>
        <v>2142371385839711,2,"{""[test_rep_animal, test_obs_animal_products, test_obs_animal_no_mention, test_COMP_FLAG_SUITABLE_FOR_ALL, test_obs_animal_fur]"":1}"</v>
      </c>
      <c r="C843" s="2">
        <f t="shared" si="39"/>
        <v>1</v>
      </c>
      <c r="D843" s="4" t="s">
        <v>3537</v>
      </c>
      <c r="E843" s="2">
        <f t="shared" si="40"/>
        <v>1</v>
      </c>
      <c r="F843" s="3" t="str">
        <f>VLOOKUP(A843,'Q3 Animal'!$A$2:$B$803,2,FALSE)</f>
        <v>2142371385839711,2,"{""[test_rep_animal, test_obs_animal_products, test_obs_animal_no_mention, test_COMP_FLAG_SUITABLE_FOR_ALL, test_obs_animal_fur]"":1}"</v>
      </c>
      <c r="G843" s="2">
        <f t="shared" si="41"/>
        <v>2</v>
      </c>
      <c r="I843" t="s">
        <v>4554</v>
      </c>
      <c r="J843" t="s">
        <v>4554</v>
      </c>
      <c r="K843" t="s">
        <v>4554</v>
      </c>
    </row>
    <row r="844" spans="1:11" ht="51" x14ac:dyDescent="0.2">
      <c r="A844" s="1" t="s">
        <v>839</v>
      </c>
      <c r="B844" s="3" t="str">
        <f>VLOOKUP(A844,'Q2 Animal'!$A$2:$B$2070,2,FALSE)</f>
        <v>1569517399820033,2,"{""[test_obs_services, test_obs_other_services, test_rep_services]"":1}"</v>
      </c>
      <c r="C844" s="2">
        <f t="shared" si="39"/>
        <v>1</v>
      </c>
      <c r="D844" s="4" t="s">
        <v>3538</v>
      </c>
      <c r="E844" s="2" t="e">
        <f t="shared" si="40"/>
        <v>#N/A</v>
      </c>
      <c r="F844" s="3" t="e">
        <f>VLOOKUP(A844,'Q3 Animal'!$A$2:$B$803,2,FALSE)</f>
        <v>#N/A</v>
      </c>
      <c r="G844" s="2" t="e">
        <f t="shared" si="41"/>
        <v>#N/A</v>
      </c>
      <c r="I844" t="s">
        <v>4556</v>
      </c>
      <c r="J844" t="s">
        <v>4556</v>
      </c>
      <c r="K844" t="s">
        <v>4566</v>
      </c>
    </row>
    <row r="845" spans="1:11" ht="51" x14ac:dyDescent="0.2">
      <c r="A845" s="1" t="s">
        <v>840</v>
      </c>
      <c r="B845" s="3" t="str">
        <f>VLOOKUP(A845,'Q2 Animal'!$A$2:$B$2070,2,FALSE)</f>
        <v>2005499519534985,2,"{""[test_COMP_FLAG_SUITABLE_FOR_ALL]"":1}"</v>
      </c>
      <c r="C845" s="2">
        <f t="shared" si="39"/>
        <v>1</v>
      </c>
      <c r="D845" s="4" t="s">
        <v>1426</v>
      </c>
      <c r="E845" s="2" t="e">
        <f t="shared" si="40"/>
        <v>#N/A</v>
      </c>
      <c r="F845" s="3" t="e">
        <f>VLOOKUP(A845,'Q3 Animal'!$A$2:$B$803,2,FALSE)</f>
        <v>#N/A</v>
      </c>
      <c r="G845" s="2" t="e">
        <f t="shared" si="41"/>
        <v>#N/A</v>
      </c>
      <c r="I845" t="s">
        <v>4554</v>
      </c>
      <c r="J845" t="s">
        <v>4554</v>
      </c>
      <c r="K845" t="s">
        <v>4566</v>
      </c>
    </row>
    <row r="846" spans="1:11" ht="85" x14ac:dyDescent="0.2">
      <c r="A846" s="1" t="s">
        <v>841</v>
      </c>
      <c r="B846" s="3" t="str">
        <f>VLOOKUP(A846,'Q2 Animal'!$A$2:$B$2070,2,FALSE)</f>
        <v>2544125525634807,2,"{""[test_rep_animal, test_obs_animal_products, test_obs_animal_no_mention, test_COMP_FLAG_SUITABLE_FOR_ALL, test_obs_animal_leather]"":1}"</v>
      </c>
      <c r="C846" s="2">
        <f t="shared" si="39"/>
        <v>1</v>
      </c>
      <c r="D846" s="4" t="s">
        <v>3539</v>
      </c>
      <c r="E846" s="2">
        <f t="shared" si="40"/>
        <v>1</v>
      </c>
      <c r="F846" s="3" t="str">
        <f>VLOOKUP(A846,'Q3 Animal'!$A$2:$B$803,2,FALSE)</f>
        <v>2544125525634807,2,"{""[test_rep_animal, test_obs_animal_products, test_obs_animal_no_mention, test_COMP_FLAG_SUITABLE_FOR_ALL, test_obs_animal_leather]"":1}"</v>
      </c>
      <c r="G846" s="2">
        <f t="shared" si="41"/>
        <v>2</v>
      </c>
      <c r="I846" t="s">
        <v>4554</v>
      </c>
      <c r="J846" t="s">
        <v>4554</v>
      </c>
      <c r="K846" t="s">
        <v>4554</v>
      </c>
    </row>
    <row r="847" spans="1:11" ht="34" x14ac:dyDescent="0.2">
      <c r="A847" s="1" t="s">
        <v>842</v>
      </c>
      <c r="B847" s="3" t="str">
        <f>VLOOKUP(A847,'Q2 Animal'!$A$2:$B$2070,2,FALSE)</f>
        <v>2974451959247739,2,"{""[test_COMP_FLAG_SUITABLE_FOR_ALL]"":1}"</v>
      </c>
      <c r="C847" s="2">
        <f t="shared" si="39"/>
        <v>1</v>
      </c>
      <c r="D847" s="4" t="s">
        <v>1427</v>
      </c>
      <c r="E847" s="2">
        <f t="shared" si="40"/>
        <v>1</v>
      </c>
      <c r="F847" s="3" t="str">
        <f>VLOOKUP(A847,'Q3 Animal'!$A$2:$B$803,2,FALSE)</f>
        <v>2974451959247739,2,"{""[test_COMP_FLAG_SUITABLE_FOR_ALL]"":1}"</v>
      </c>
      <c r="G847" s="2">
        <f t="shared" si="41"/>
        <v>2</v>
      </c>
      <c r="I847" t="s">
        <v>4554</v>
      </c>
      <c r="J847" t="s">
        <v>4554</v>
      </c>
      <c r="K847" t="s">
        <v>4554</v>
      </c>
    </row>
    <row r="848" spans="1:11" ht="51" x14ac:dyDescent="0.2">
      <c r="A848" s="1" t="s">
        <v>843</v>
      </c>
      <c r="B848" s="3" t="str">
        <f>VLOOKUP(A848,'Q2 Animal'!$A$2:$B$2070,2,FALSE)</f>
        <v>2311377505608383,2,"{""[test_rep_animal, test_obs_animal_products, test_COMP_FLAG_SUITABLE_FOR_ALL, test_obs_animal_authentic_product_mentioned, test_obs_animal_fur]"":1}"</v>
      </c>
      <c r="C848" s="2">
        <f t="shared" si="39"/>
        <v>0</v>
      </c>
      <c r="D848" s="4" t="s">
        <v>1428</v>
      </c>
      <c r="E848" s="2">
        <f t="shared" si="40"/>
        <v>0</v>
      </c>
      <c r="F848" s="3" t="str">
        <f>VLOOKUP(A848,'Q3 Animal'!$A$2:$B$803,2,FALSE)</f>
        <v>2311377505608383,2,"{""[test_rep_animal, test_obs_animal_products, test_obs_animal_no_mention, test_COMP_FLAG_SUITABLE_FOR_ALL, test_obs_animal_fur]"":1}"</v>
      </c>
      <c r="G848" s="2">
        <f t="shared" si="41"/>
        <v>0</v>
      </c>
      <c r="I848" t="s">
        <v>4554</v>
      </c>
      <c r="J848" t="s">
        <v>4554</v>
      </c>
      <c r="K848" t="s">
        <v>4554</v>
      </c>
    </row>
    <row r="849" spans="1:11" ht="51" x14ac:dyDescent="0.2">
      <c r="A849" s="1" t="s">
        <v>844</v>
      </c>
      <c r="B849" s="3" t="str">
        <f>VLOOKUP(A849,'Q2 Animal'!$A$2:$B$2070,2,FALSE)</f>
        <v>2448553438519116,2,"{""[test_rep_animal, test_obs_animal_sale]"":1}"</v>
      </c>
      <c r="C849" s="2">
        <f t="shared" si="39"/>
        <v>0</v>
      </c>
      <c r="D849" s="4" t="s">
        <v>3540</v>
      </c>
      <c r="E849" s="2">
        <f t="shared" si="40"/>
        <v>0</v>
      </c>
      <c r="F849" s="3" t="str">
        <f>VLOOKUP(A849,'Q3 Animal'!$A$2:$B$803,2,FALSE)</f>
        <v>2448553438519116,2,"{""[test_rep_illegal, test_pil_illegal_human]"":1}"</v>
      </c>
      <c r="G849" s="2">
        <f t="shared" si="41"/>
        <v>0</v>
      </c>
      <c r="I849" t="s">
        <v>4553</v>
      </c>
      <c r="J849" t="s">
        <v>4555</v>
      </c>
      <c r="K849" t="s">
        <v>4567</v>
      </c>
    </row>
    <row r="850" spans="1:11" ht="85" x14ac:dyDescent="0.2">
      <c r="A850" s="1" t="s">
        <v>845</v>
      </c>
      <c r="B850" s="3" t="str">
        <f>VLOOKUP(A850,'Q2 Animal'!$A$2:$B$2070,2,FALSE)</f>
        <v>1962926887154206,2,"{""[test_rep_animal, test_obs_animal_products, test_COMP_FLAG_SUITABLE_FOR_ALL, test_obs_animal_name_mentioned, test_obs_animal_skin]"":1}"</v>
      </c>
      <c r="C850" s="2">
        <f t="shared" si="39"/>
        <v>1</v>
      </c>
      <c r="D850" s="4" t="s">
        <v>3541</v>
      </c>
      <c r="E850" s="2">
        <f t="shared" si="40"/>
        <v>1</v>
      </c>
      <c r="F850" s="3" t="str">
        <f>VLOOKUP(A850,'Q3 Animal'!$A$2:$B$803,2,FALSE)</f>
        <v>1962926887154206,2,"{""[test_rep_animal, test_obs_animal_products, test_COMP_FLAG_SUITABLE_FOR_ALL, test_obs_animal_name_mentioned, test_obs_animal_skin]"":1}"</v>
      </c>
      <c r="G850" s="2">
        <f t="shared" si="41"/>
        <v>2</v>
      </c>
      <c r="I850" t="s">
        <v>4554</v>
      </c>
      <c r="J850" t="s">
        <v>4554</v>
      </c>
      <c r="K850" t="s">
        <v>4554</v>
      </c>
    </row>
    <row r="851" spans="1:11" ht="51" x14ac:dyDescent="0.2">
      <c r="A851" s="1" t="s">
        <v>846</v>
      </c>
      <c r="B851" s="3" t="str">
        <f>VLOOKUP(A851,'Q2 Animal'!$A$2:$B$2070,2,FALSE)</f>
        <v>2141447732607392,2,"{""[test_rep_animal, test_obs_animal_sale]"":1}"</v>
      </c>
      <c r="C851" s="2">
        <f t="shared" si="39"/>
        <v>1</v>
      </c>
      <c r="D851" s="4" t="s">
        <v>3542</v>
      </c>
      <c r="E851" s="2" t="e">
        <f t="shared" si="40"/>
        <v>#N/A</v>
      </c>
      <c r="F851" s="3" t="e">
        <f>VLOOKUP(A851,'Q3 Animal'!$A$2:$B$803,2,FALSE)</f>
        <v>#N/A</v>
      </c>
      <c r="G851" s="2" t="e">
        <f t="shared" si="41"/>
        <v>#N/A</v>
      </c>
      <c r="I851" t="s">
        <v>4553</v>
      </c>
      <c r="J851" t="s">
        <v>4553</v>
      </c>
      <c r="K851" t="s">
        <v>4566</v>
      </c>
    </row>
    <row r="852" spans="1:11" ht="34" x14ac:dyDescent="0.2">
      <c r="A852" s="1" t="s">
        <v>847</v>
      </c>
      <c r="B852" s="3" t="str">
        <f>VLOOKUP(A852,'Q2 Animal'!$A$2:$B$2070,2,FALSE)</f>
        <v>2007551695947363,2,"{""[test_COMP_FLAG_SUITABLE_FOR_ALL]"":1}"</v>
      </c>
      <c r="C852" s="2">
        <f t="shared" si="39"/>
        <v>1</v>
      </c>
      <c r="D852" s="4" t="s">
        <v>1429</v>
      </c>
      <c r="E852" s="2">
        <f t="shared" si="40"/>
        <v>1</v>
      </c>
      <c r="F852" s="3" t="str">
        <f>VLOOKUP(A852,'Q3 Animal'!$A$2:$B$803,2,FALSE)</f>
        <v>2007551695947363,2,"{""[test_COMP_FLAG_SUITABLE_FOR_ALL]"":1}"</v>
      </c>
      <c r="G852" s="2">
        <f t="shared" si="41"/>
        <v>2</v>
      </c>
      <c r="I852" t="s">
        <v>4554</v>
      </c>
      <c r="J852" t="s">
        <v>4554</v>
      </c>
      <c r="K852" t="s">
        <v>4554</v>
      </c>
    </row>
    <row r="853" spans="1:11" ht="51" x14ac:dyDescent="0.2">
      <c r="A853" s="1" t="s">
        <v>848</v>
      </c>
      <c r="B853" s="3" t="str">
        <f>VLOOKUP(A853,'Q2 Animal'!$A$2:$B$2070,2,FALSE)</f>
        <v>2028247730599314,2,"{""[test_rep_animal, test_obs_animal_health_other]"":1}"</v>
      </c>
      <c r="C853" s="2">
        <f t="shared" si="39"/>
        <v>0</v>
      </c>
      <c r="D853" s="4" t="s">
        <v>3543</v>
      </c>
      <c r="E853" s="2">
        <f t="shared" si="40"/>
        <v>0</v>
      </c>
      <c r="F853" s="3" t="str">
        <f>VLOOKUP(A853,'Q3 Animal'!$A$2:$B$803,2,FALSE)</f>
        <v>2028247730599314,2,"{""[test_COMP_FLAG_SUITABLE_FOR_ALL]"":1}"</v>
      </c>
      <c r="G853" s="2">
        <f t="shared" si="41"/>
        <v>0</v>
      </c>
      <c r="I853" t="s">
        <v>4553</v>
      </c>
      <c r="J853" t="s">
        <v>4553</v>
      </c>
      <c r="K853" t="s">
        <v>4554</v>
      </c>
    </row>
    <row r="854" spans="1:11" ht="51" x14ac:dyDescent="0.2">
      <c r="A854" s="1" t="s">
        <v>849</v>
      </c>
      <c r="B854" s="3" t="str">
        <f>VLOOKUP(A854,'Q2 Animal'!$A$2:$B$2070,2,FALSE)</f>
        <v>2072443556204237,2,"{""[test_rep_animal, test_obs_endangered_animal]"":1}"</v>
      </c>
      <c r="C854" s="2">
        <f t="shared" si="39"/>
        <v>0</v>
      </c>
      <c r="D854" s="4" t="s">
        <v>1430</v>
      </c>
      <c r="E854" s="2">
        <f t="shared" si="40"/>
        <v>1</v>
      </c>
      <c r="F854" s="3" t="str">
        <f>VLOOKUP(A854,'Q3 Animal'!$A$2:$B$803,2,FALSE)</f>
        <v>2072443556204237,2,"{""[test_COMP_FLAG_SUITABLE_FOR_ALL]"":1}"</v>
      </c>
      <c r="G854" s="2">
        <f t="shared" si="41"/>
        <v>1</v>
      </c>
      <c r="I854" t="s">
        <v>4553</v>
      </c>
      <c r="J854" t="s">
        <v>4554</v>
      </c>
      <c r="K854" t="s">
        <v>4554</v>
      </c>
    </row>
    <row r="855" spans="1:11" ht="34" x14ac:dyDescent="0.2">
      <c r="A855" s="1" t="s">
        <v>850</v>
      </c>
      <c r="B855" s="3" t="str">
        <f>VLOOKUP(A855,'Q2 Animal'!$A$2:$B$2070,2,FALSE)</f>
        <v>2506916942713379,2,"{""[test_COMP_FLAG_SUITABLE_FOR_ALL]"":1}"</v>
      </c>
      <c r="C855" s="2">
        <f t="shared" si="39"/>
        <v>1</v>
      </c>
      <c r="D855" s="4" t="s">
        <v>1431</v>
      </c>
      <c r="E855" s="2">
        <f t="shared" si="40"/>
        <v>1</v>
      </c>
      <c r="F855" s="3" t="str">
        <f>VLOOKUP(A855,'Q3 Animal'!$A$2:$B$803,2,FALSE)</f>
        <v>2506916942713379,2,"{""[test_COMP_FLAG_SUITABLE_FOR_ALL]"":1}"</v>
      </c>
      <c r="G855" s="2">
        <f t="shared" si="41"/>
        <v>2</v>
      </c>
      <c r="I855" t="s">
        <v>4554</v>
      </c>
      <c r="J855" t="s">
        <v>4554</v>
      </c>
      <c r="K855" t="s">
        <v>4554</v>
      </c>
    </row>
    <row r="856" spans="1:11" ht="34" x14ac:dyDescent="0.2">
      <c r="A856" s="1" t="s">
        <v>851</v>
      </c>
      <c r="B856" s="3" t="str">
        <f>VLOOKUP(A856,'Q2 Animal'!$A$2:$B$2070,2,FALSE)</f>
        <v>2000014103380649,2,"{""[test_COMP_FLAG_SUITABLE_FOR_ALL]"":1}"</v>
      </c>
      <c r="C856" s="2">
        <f t="shared" si="39"/>
        <v>1</v>
      </c>
      <c r="D856" s="4" t="s">
        <v>1432</v>
      </c>
      <c r="E856" s="2">
        <f t="shared" si="40"/>
        <v>1</v>
      </c>
      <c r="F856" s="3" t="str">
        <f>VLOOKUP(A856,'Q3 Animal'!$A$2:$B$803,2,FALSE)</f>
        <v>2000014103380649,2,"{""[test_COMP_FLAG_SUITABLE_FOR_ALL]"":1}"</v>
      </c>
      <c r="G856" s="2">
        <f t="shared" si="41"/>
        <v>2</v>
      </c>
      <c r="I856" t="s">
        <v>4554</v>
      </c>
      <c r="J856" t="s">
        <v>4554</v>
      </c>
      <c r="K856" t="s">
        <v>4554</v>
      </c>
    </row>
    <row r="857" spans="1:11" ht="34" x14ac:dyDescent="0.2">
      <c r="A857" s="1" t="s">
        <v>852</v>
      </c>
      <c r="B857" s="3" t="str">
        <f>VLOOKUP(A857,'Q2 Animal'!$A$2:$B$2070,2,FALSE)</f>
        <v>2318106921546646,2,"{""[test_COMP_FLAG_SUITABLE_FOR_ALL]"":1}"</v>
      </c>
      <c r="C857" s="2">
        <f t="shared" si="39"/>
        <v>1</v>
      </c>
      <c r="D857" s="4" t="s">
        <v>1433</v>
      </c>
      <c r="E857" s="2">
        <f t="shared" si="40"/>
        <v>1</v>
      </c>
      <c r="F857" s="3" t="str">
        <f>VLOOKUP(A857,'Q3 Animal'!$A$2:$B$803,2,FALSE)</f>
        <v>2318106921546646,2,"{""[test_COMP_FLAG_SUITABLE_FOR_ALL]"":1}"</v>
      </c>
      <c r="G857" s="2">
        <f t="shared" si="41"/>
        <v>2</v>
      </c>
      <c r="I857" t="s">
        <v>4554</v>
      </c>
      <c r="J857" t="s">
        <v>4554</v>
      </c>
      <c r="K857" t="s">
        <v>4554</v>
      </c>
    </row>
    <row r="858" spans="1:11" ht="68" x14ac:dyDescent="0.2">
      <c r="A858" s="1" t="s">
        <v>853</v>
      </c>
      <c r="B858" s="3" t="str">
        <f>VLOOKUP(A858,'Q2 Animal'!$A$2:$B$2070,2,FALSE)</f>
        <v>2065439066870423,2,"{""[test_rep_animal, test_obs_animal_products, test_obs_animal_no_mention, test_COMP_FLAG_SUITABLE_FOR_ALL, test_obs_animal_leather]"":1}"</v>
      </c>
      <c r="C858" s="2">
        <f t="shared" si="39"/>
        <v>1</v>
      </c>
      <c r="D858" s="4" t="s">
        <v>3544</v>
      </c>
      <c r="E858" s="2" t="e">
        <f t="shared" si="40"/>
        <v>#N/A</v>
      </c>
      <c r="F858" s="3" t="e">
        <f>VLOOKUP(A858,'Q3 Animal'!$A$2:$B$803,2,FALSE)</f>
        <v>#N/A</v>
      </c>
      <c r="G858" s="2" t="e">
        <f t="shared" si="41"/>
        <v>#N/A</v>
      </c>
      <c r="I858" t="s">
        <v>4554</v>
      </c>
      <c r="J858" t="s">
        <v>4554</v>
      </c>
      <c r="K858" t="s">
        <v>4566</v>
      </c>
    </row>
    <row r="859" spans="1:11" ht="34" x14ac:dyDescent="0.2">
      <c r="A859" s="1" t="s">
        <v>854</v>
      </c>
      <c r="B859" s="3" t="str">
        <f>VLOOKUP(A859,'Q2 Animal'!$A$2:$B$2070,2,FALSE)</f>
        <v>2673984922627983,2,"{""[test_COMP_FLAG_SUITABLE_FOR_ALL]"":1}"</v>
      </c>
      <c r="C859" s="2">
        <f t="shared" si="39"/>
        <v>1</v>
      </c>
      <c r="D859" s="4" t="s">
        <v>1434</v>
      </c>
      <c r="E859" s="2">
        <f t="shared" si="40"/>
        <v>1</v>
      </c>
      <c r="F859" s="3" t="str">
        <f>VLOOKUP(A859,'Q3 Animal'!$A$2:$B$803,2,FALSE)</f>
        <v>2673984922627983,2,"{""[test_COMP_FLAG_SUITABLE_FOR_ALL]"":1}"</v>
      </c>
      <c r="G859" s="2">
        <f t="shared" si="41"/>
        <v>2</v>
      </c>
      <c r="I859" t="s">
        <v>4554</v>
      </c>
      <c r="J859" t="s">
        <v>4554</v>
      </c>
      <c r="K859" t="s">
        <v>4554</v>
      </c>
    </row>
    <row r="860" spans="1:11" ht="51" x14ac:dyDescent="0.2">
      <c r="A860" s="1" t="s">
        <v>855</v>
      </c>
      <c r="B860" s="3" t="str">
        <f>VLOOKUP(A860,'Q2 Animal'!$A$2:$B$2070,2,FALSE)</f>
        <v>2036233066424657,2,"{""[test_COMP_FLAG_SUITABLE_FOR_ALL]"":1}"</v>
      </c>
      <c r="C860" s="2">
        <f t="shared" si="39"/>
        <v>1</v>
      </c>
      <c r="D860" s="4" t="s">
        <v>1435</v>
      </c>
      <c r="E860" s="2" t="e">
        <f t="shared" si="40"/>
        <v>#N/A</v>
      </c>
      <c r="F860" s="3" t="e">
        <f>VLOOKUP(A860,'Q3 Animal'!$A$2:$B$803,2,FALSE)</f>
        <v>#N/A</v>
      </c>
      <c r="G860" s="2" t="e">
        <f t="shared" si="41"/>
        <v>#N/A</v>
      </c>
      <c r="I860" t="s">
        <v>4554</v>
      </c>
      <c r="J860" t="s">
        <v>4554</v>
      </c>
      <c r="K860" t="s">
        <v>4566</v>
      </c>
    </row>
    <row r="861" spans="1:11" ht="68" x14ac:dyDescent="0.2">
      <c r="A861" s="1" t="s">
        <v>856</v>
      </c>
      <c r="B861" s="3" t="str">
        <f>VLOOKUP(A861,'Q2 Animal'!$A$2:$B$2070,2,FALSE)</f>
        <v>2176912592374524,2,"{""[test_rep_animal, test_obs_animal_products, test_COMP_FLAG_SUITABLE_FOR_ALL, test_obs_animal_authentic_product_mentioned, test_obs_animal_fur]"":1}"</v>
      </c>
      <c r="C861" s="2">
        <f t="shared" si="39"/>
        <v>0</v>
      </c>
      <c r="D861" s="4" t="s">
        <v>3545</v>
      </c>
      <c r="E861" s="2">
        <f t="shared" si="40"/>
        <v>1</v>
      </c>
      <c r="F861" s="3" t="str">
        <f>VLOOKUP(A861,'Q3 Animal'!$A$2:$B$803,2,FALSE)</f>
        <v>2176912592374524,2,"{""[test_rep_animal, test_obs_animal_products, test_obs_animal_no_mention, test_COMP_FLAG_SUITABLE_FOR_ALL, test_obs_animal_fur]"":1}"</v>
      </c>
      <c r="G861" s="2">
        <f t="shared" si="41"/>
        <v>1</v>
      </c>
      <c r="I861" t="s">
        <v>4554</v>
      </c>
      <c r="J861" t="s">
        <v>4554</v>
      </c>
      <c r="K861" t="s">
        <v>4554</v>
      </c>
    </row>
    <row r="862" spans="1:11" ht="34" x14ac:dyDescent="0.2">
      <c r="A862" s="1" t="s">
        <v>857</v>
      </c>
      <c r="B862" s="3" t="str">
        <f>VLOOKUP(A862,'Q2 Animal'!$A$2:$B$2070,2,FALSE)</f>
        <v>2506268952776452,2,"{""[test_rep_animal, test_obs_animal_sale]"":1}"</v>
      </c>
      <c r="C862" s="2">
        <f t="shared" si="39"/>
        <v>1</v>
      </c>
      <c r="D862" s="4" t="s">
        <v>3546</v>
      </c>
      <c r="E862" s="2">
        <f t="shared" si="40"/>
        <v>1</v>
      </c>
      <c r="F862" s="3" t="str">
        <f>VLOOKUP(A862,'Q3 Animal'!$A$2:$B$803,2,FALSE)</f>
        <v>2506268952776452,2,"{""[test_rep_animal, test_obs_animal_sale]"":1}"</v>
      </c>
      <c r="G862" s="2">
        <f t="shared" si="41"/>
        <v>2</v>
      </c>
      <c r="I862" t="s">
        <v>4553</v>
      </c>
      <c r="J862" t="s">
        <v>4553</v>
      </c>
      <c r="K862" t="s">
        <v>4553</v>
      </c>
    </row>
    <row r="863" spans="1:11" ht="85" x14ac:dyDescent="0.2">
      <c r="A863" s="1" t="s">
        <v>858</v>
      </c>
      <c r="B863" s="3" t="str">
        <f>VLOOKUP(A863,'Q2 Animal'!$A$2:$B$2070,2,FALSE)</f>
        <v>1914284752002207,2,"{""[test_rep_animal, test_obs_animal_products, test_COMP_FLAG_SUITABLE_FOR_ALL, test_obs_animal_name_mentioned, test_obs_animal_skin]"":1}"</v>
      </c>
      <c r="C863" s="2">
        <f t="shared" si="39"/>
        <v>0</v>
      </c>
      <c r="D863" s="4" t="s">
        <v>3547</v>
      </c>
      <c r="E863" s="2">
        <f t="shared" si="40"/>
        <v>1</v>
      </c>
      <c r="F863" s="3" t="str">
        <f>VLOOKUP(A863,'Q3 Animal'!$A$2:$B$803,2,FALSE)</f>
        <v>1914284752002207,2,"{""[test_rep_animal, test_obs_animal_products, test_COMP_FLAG_SUITABLE_FOR_ALL, test_obs_animal_name_mentioned, test_obs_animal_other]"":1}"</v>
      </c>
      <c r="G863" s="2">
        <f t="shared" si="41"/>
        <v>1</v>
      </c>
      <c r="I863" t="s">
        <v>4554</v>
      </c>
      <c r="J863" t="s">
        <v>4554</v>
      </c>
      <c r="K863" t="s">
        <v>4554</v>
      </c>
    </row>
    <row r="864" spans="1:11" ht="34" x14ac:dyDescent="0.2">
      <c r="A864" s="1" t="s">
        <v>859</v>
      </c>
      <c r="B864" s="3" t="str">
        <f>VLOOKUP(A864,'Q2 Animal'!$A$2:$B$2070,2,FALSE)</f>
        <v>2286153034729245,2,"{""[test_COMP_FLAG_SUITABLE_FOR_ALL]"":1}"</v>
      </c>
      <c r="C864" s="2">
        <f t="shared" si="39"/>
        <v>1</v>
      </c>
      <c r="D864" s="4" t="s">
        <v>1436</v>
      </c>
      <c r="E864" s="2">
        <f t="shared" si="40"/>
        <v>1</v>
      </c>
      <c r="F864" s="3" t="str">
        <f>VLOOKUP(A864,'Q3 Animal'!$A$2:$B$803,2,FALSE)</f>
        <v>2286153034729245,2,"{""[test_COMP_FLAG_SUITABLE_FOR_ALL]"":1}"</v>
      </c>
      <c r="G864" s="2">
        <f t="shared" si="41"/>
        <v>2</v>
      </c>
      <c r="I864" t="s">
        <v>4554</v>
      </c>
      <c r="J864" t="s">
        <v>4554</v>
      </c>
      <c r="K864" t="s">
        <v>4554</v>
      </c>
    </row>
    <row r="865" spans="1:11" ht="51" x14ac:dyDescent="0.2">
      <c r="A865" s="1" t="s">
        <v>860</v>
      </c>
      <c r="B865" s="3" t="str">
        <f>VLOOKUP(A865,'Q2 Animal'!$A$2:$B$2070,2,FALSE)</f>
        <v>1955617464518896,2,"{""[test_rep_healthcare, test_obs_healthcare_prescription_drugs]"":1}"</v>
      </c>
      <c r="C865" s="2">
        <f t="shared" si="39"/>
        <v>0</v>
      </c>
      <c r="D865" s="4" t="s">
        <v>3548</v>
      </c>
      <c r="E865" s="2">
        <f t="shared" si="40"/>
        <v>0</v>
      </c>
      <c r="F865" s="3" t="str">
        <f>VLOOKUP(A865,'Q3 Animal'!$A$2:$B$803,2,FALSE)</f>
        <v>1955617464518896,2,"{""[test_COMP_FLAG_SUITABLE_FOR_ALL]"":1}"</v>
      </c>
      <c r="G865" s="2">
        <f t="shared" si="41"/>
        <v>0</v>
      </c>
      <c r="I865" t="s">
        <v>4560</v>
      </c>
      <c r="J865" t="s">
        <v>4554</v>
      </c>
      <c r="K865" t="s">
        <v>4554</v>
      </c>
    </row>
    <row r="866" spans="1:11" ht="51" x14ac:dyDescent="0.2">
      <c r="A866" s="1" t="s">
        <v>861</v>
      </c>
      <c r="B866" s="3" t="str">
        <f>VLOOKUP(A866,'Q2 Animal'!$A$2:$B$2070,2,FALSE)</f>
        <v>2618950121508329,2,"{""[test_rep_animal, test_obs_animal_products, test_COMP_FLAG_SUITABLE_FOR_ALL, test_obs_animal_name_mentioned, test_obs_animal_other]"":1}"</v>
      </c>
      <c r="C866" s="2">
        <f t="shared" si="39"/>
        <v>0</v>
      </c>
      <c r="D866" s="4" t="s">
        <v>1437</v>
      </c>
      <c r="E866" s="2">
        <f t="shared" si="40"/>
        <v>0</v>
      </c>
      <c r="F866" s="3" t="str">
        <f>VLOOKUP(A866,'Q3 Animal'!$A$2:$B$803,2,FALSE)</f>
        <v>2618950121508329,2,"{""[test_rep_nonproduct, test_obs_nointent, test_pil_nointent_nonprod]"":1}"</v>
      </c>
      <c r="G866" s="2">
        <f t="shared" si="41"/>
        <v>0</v>
      </c>
      <c r="I866" t="s">
        <v>4554</v>
      </c>
      <c r="J866" t="s">
        <v>4554</v>
      </c>
      <c r="K866" t="s">
        <v>4555</v>
      </c>
    </row>
    <row r="867" spans="1:11" ht="34" x14ac:dyDescent="0.2">
      <c r="A867" s="1" t="s">
        <v>862</v>
      </c>
      <c r="B867" s="3" t="str">
        <f>VLOOKUP(A867,'Q2 Animal'!$A$2:$B$2070,2,FALSE)</f>
        <v>2212468748796583,2,"{""[test_rep_animal, test_obs_animal_sale]"":1}"</v>
      </c>
      <c r="C867" s="2">
        <f t="shared" si="39"/>
        <v>1</v>
      </c>
      <c r="D867" s="4" t="s">
        <v>3549</v>
      </c>
      <c r="E867" s="2">
        <f t="shared" si="40"/>
        <v>1</v>
      </c>
      <c r="F867" s="3" t="str">
        <f>VLOOKUP(A867,'Q3 Animal'!$A$2:$B$803,2,FALSE)</f>
        <v>2212468748796583,2,"{""[test_rep_animal, test_obs_animal_sale]"":1}"</v>
      </c>
      <c r="G867" s="2">
        <f t="shared" si="41"/>
        <v>2</v>
      </c>
      <c r="I867" t="s">
        <v>4553</v>
      </c>
      <c r="J867" t="s">
        <v>4553</v>
      </c>
      <c r="K867" t="s">
        <v>4553</v>
      </c>
    </row>
    <row r="868" spans="1:11" ht="34" x14ac:dyDescent="0.2">
      <c r="A868" s="1" t="s">
        <v>863</v>
      </c>
      <c r="B868" s="3" t="str">
        <f>VLOOKUP(A868,'Q2 Animal'!$A$2:$B$2070,2,FALSE)</f>
        <v>2306738299357717,2,"{""[test_rep_animal, test_obs_animal_sale]"":1}"</v>
      </c>
      <c r="C868" s="2">
        <f t="shared" si="39"/>
        <v>1</v>
      </c>
      <c r="D868" s="4" t="s">
        <v>3550</v>
      </c>
      <c r="E868" s="2">
        <f t="shared" si="40"/>
        <v>1</v>
      </c>
      <c r="F868" s="3" t="str">
        <f>VLOOKUP(A868,'Q3 Animal'!$A$2:$B$803,2,FALSE)</f>
        <v>2306738299357717,2,"{""[test_rep_animal, test_obs_animal_sale]"":1}"</v>
      </c>
      <c r="G868" s="2">
        <f t="shared" si="41"/>
        <v>2</v>
      </c>
      <c r="I868" t="s">
        <v>4553</v>
      </c>
      <c r="J868" t="s">
        <v>4553</v>
      </c>
      <c r="K868" t="s">
        <v>4553</v>
      </c>
    </row>
    <row r="869" spans="1:11" ht="51" x14ac:dyDescent="0.2">
      <c r="A869" s="1" t="s">
        <v>864</v>
      </c>
      <c r="B869" s="3" t="str">
        <f>VLOOKUP(A869,'Q2 Animal'!$A$2:$B$2070,2,FALSE)</f>
        <v>2352058524829885,2,"{""[test_COMP_FLAG_SUITABLE_FOR_ALL]"":1}"</v>
      </c>
      <c r="C869" s="2">
        <f t="shared" si="39"/>
        <v>1</v>
      </c>
      <c r="D869" s="4" t="s">
        <v>1438</v>
      </c>
      <c r="E869" s="2" t="e">
        <f t="shared" si="40"/>
        <v>#N/A</v>
      </c>
      <c r="F869" s="3" t="e">
        <f>VLOOKUP(A869,'Q3 Animal'!$A$2:$B$803,2,FALSE)</f>
        <v>#N/A</v>
      </c>
      <c r="G869" s="2" t="e">
        <f t="shared" si="41"/>
        <v>#N/A</v>
      </c>
      <c r="I869" t="s">
        <v>4554</v>
      </c>
      <c r="J869" t="s">
        <v>4554</v>
      </c>
      <c r="K869" t="s">
        <v>4566</v>
      </c>
    </row>
    <row r="870" spans="1:11" ht="34" x14ac:dyDescent="0.2">
      <c r="A870" s="1" t="s">
        <v>865</v>
      </c>
      <c r="B870" s="3" t="str">
        <f>VLOOKUP(A870,'Q2 Animal'!$A$2:$B$2070,2,FALSE)</f>
        <v>2105056162910661,2,"{""[test_COMP_FLAG_SUITABLE_FOR_ALL]"":1}"</v>
      </c>
      <c r="C870" s="2">
        <f t="shared" si="39"/>
        <v>1</v>
      </c>
      <c r="D870" s="4" t="s">
        <v>1439</v>
      </c>
      <c r="E870" s="2">
        <f t="shared" si="40"/>
        <v>1</v>
      </c>
      <c r="F870" s="3" t="str">
        <f>VLOOKUP(A870,'Q3 Animal'!$A$2:$B$803,2,FALSE)</f>
        <v>2105056162910661,2,"{""[test_COMP_FLAG_SUITABLE_FOR_ALL]"":1}"</v>
      </c>
      <c r="G870" s="2">
        <f t="shared" si="41"/>
        <v>2</v>
      </c>
      <c r="I870" t="s">
        <v>4554</v>
      </c>
      <c r="J870" t="s">
        <v>4554</v>
      </c>
      <c r="K870" t="s">
        <v>4554</v>
      </c>
    </row>
    <row r="871" spans="1:11" ht="51" x14ac:dyDescent="0.2">
      <c r="A871" s="1" t="s">
        <v>866</v>
      </c>
      <c r="B871" s="3" t="str">
        <f>VLOOKUP(A871,'Q2 Animal'!$A$2:$B$2070,2,FALSE)</f>
        <v>2300816263303501,2,"{""[test_COMP_FLAG_SUITABLE_FOR_ALL]"":1}"</v>
      </c>
      <c r="C871" s="2">
        <f t="shared" si="39"/>
        <v>0</v>
      </c>
      <c r="D871" s="4" t="s">
        <v>3551</v>
      </c>
      <c r="E871" s="2" t="e">
        <f t="shared" si="40"/>
        <v>#N/A</v>
      </c>
      <c r="F871" s="3" t="e">
        <f>VLOOKUP(A871,'Q3 Animal'!$A$2:$B$803,2,FALSE)</f>
        <v>#N/A</v>
      </c>
      <c r="G871" s="2" t="e">
        <f t="shared" si="41"/>
        <v>#N/A</v>
      </c>
      <c r="I871" t="s">
        <v>4554</v>
      </c>
      <c r="J871" t="s">
        <v>4555</v>
      </c>
      <c r="K871" t="s">
        <v>4566</v>
      </c>
    </row>
    <row r="872" spans="1:11" ht="51" x14ac:dyDescent="0.2">
      <c r="A872" s="1" t="s">
        <v>867</v>
      </c>
      <c r="B872" s="3" t="str">
        <f>VLOOKUP(A872,'Q2 Animal'!$A$2:$B$2070,2,FALSE)</f>
        <v>2235986599748342,2,"{""[test_COMP_FLAG_SUITABLE_FOR_ALL]"":1}"</v>
      </c>
      <c r="C872" s="2">
        <f t="shared" si="39"/>
        <v>0</v>
      </c>
      <c r="D872" s="4" t="s">
        <v>1440</v>
      </c>
      <c r="E872" s="2" t="e">
        <f t="shared" si="40"/>
        <v>#N/A</v>
      </c>
      <c r="F872" s="3" t="e">
        <f>VLOOKUP(A872,'Q3 Animal'!$A$2:$B$803,2,FALSE)</f>
        <v>#N/A</v>
      </c>
      <c r="G872" s="2" t="e">
        <f t="shared" si="41"/>
        <v>#N/A</v>
      </c>
      <c r="I872" t="s">
        <v>4554</v>
      </c>
      <c r="J872" t="s">
        <v>4565</v>
      </c>
      <c r="K872" t="s">
        <v>4566</v>
      </c>
    </row>
    <row r="873" spans="1:11" ht="51" x14ac:dyDescent="0.2">
      <c r="A873" s="1" t="s">
        <v>868</v>
      </c>
      <c r="B873" s="3" t="str">
        <f>VLOOKUP(A873,'Q2 Animal'!$A$2:$B$2070,2,FALSE)</f>
        <v>1698172843616884,2,"{""[test_rep_animal, test_obs_animal_sale]"":2}"</v>
      </c>
      <c r="C873" s="2">
        <f t="shared" si="39"/>
        <v>0</v>
      </c>
      <c r="D873" s="4" t="s">
        <v>3552</v>
      </c>
      <c r="E873" s="2">
        <f t="shared" si="40"/>
        <v>1</v>
      </c>
      <c r="F873" s="3" t="str">
        <f>VLOOKUP(A873,'Q3 Animal'!$A$2:$B$803,2,FALSE)</f>
        <v>1698172843616884,2,"{""[test_rep_animal, test_obs_animal_sale]"":1}"</v>
      </c>
      <c r="G873" s="2">
        <f t="shared" si="41"/>
        <v>1</v>
      </c>
      <c r="I873" t="s">
        <v>4553</v>
      </c>
      <c r="J873" t="s">
        <v>4553</v>
      </c>
      <c r="K873" t="s">
        <v>4553</v>
      </c>
    </row>
    <row r="874" spans="1:11" ht="68" x14ac:dyDescent="0.2">
      <c r="A874" s="1" t="s">
        <v>869</v>
      </c>
      <c r="B874" s="3" t="str">
        <f>VLOOKUP(A874,'Q2 Animal'!$A$2:$B$2070,2,FALSE)</f>
        <v>2272880622724224,2,"{""[test_COMP_FLAG_SUITABLE_FOR_ALL]"":2}"</v>
      </c>
      <c r="C874" s="2">
        <f t="shared" si="39"/>
        <v>0</v>
      </c>
      <c r="D874" s="4" t="s">
        <v>3553</v>
      </c>
      <c r="E874" s="2">
        <f t="shared" si="40"/>
        <v>1</v>
      </c>
      <c r="F874" s="3" t="str">
        <f>VLOOKUP(A874,'Q3 Animal'!$A$2:$B$803,2,FALSE)</f>
        <v>2272880622724224,2,"{""[test_rep_animal, test_obs_animal_products, test_obs_animal_no_mention, test_COMP_FLAG_SUITABLE_FOR_ALL, test_obs_animal_fur]"":1}"</v>
      </c>
      <c r="G874" s="2">
        <f t="shared" si="41"/>
        <v>1</v>
      </c>
      <c r="I874" t="s">
        <v>4554</v>
      </c>
      <c r="J874" t="s">
        <v>4554</v>
      </c>
      <c r="K874" t="s">
        <v>4554</v>
      </c>
    </row>
    <row r="875" spans="1:11" ht="34" x14ac:dyDescent="0.2">
      <c r="A875" s="1" t="s">
        <v>870</v>
      </c>
      <c r="B875" s="3" t="str">
        <f>VLOOKUP(A875,'Q2 Animal'!$A$2:$B$2070,2,FALSE)</f>
        <v>2457460417660263,2,"{""[test_rep_animal, test_obs_animal_sale]"":1}"</v>
      </c>
      <c r="C875" s="2">
        <f t="shared" si="39"/>
        <v>1</v>
      </c>
      <c r="D875" s="4" t="s">
        <v>3063</v>
      </c>
      <c r="E875" s="2">
        <f t="shared" si="40"/>
        <v>1</v>
      </c>
      <c r="F875" s="3" t="str">
        <f>VLOOKUP(A875,'Q3 Animal'!$A$2:$B$803,2,FALSE)</f>
        <v>2457460417660263,2,"{""[test_rep_animal, test_obs_animal_sale]"":1}"</v>
      </c>
      <c r="G875" s="2">
        <f t="shared" si="41"/>
        <v>2</v>
      </c>
      <c r="I875" t="s">
        <v>4553</v>
      </c>
      <c r="J875" t="s">
        <v>4553</v>
      </c>
      <c r="K875" t="s">
        <v>4553</v>
      </c>
    </row>
    <row r="876" spans="1:11" ht="85" x14ac:dyDescent="0.2">
      <c r="A876" s="1" t="s">
        <v>871</v>
      </c>
      <c r="B876" s="3" t="str">
        <f>VLOOKUP(A876,'Q2 Animal'!$A$2:$B$2070,2,FALSE)</f>
        <v>2649593848414260,2,"{""[test_rep_animal, test_obs_animal_products, test_obs_animal_no_mention, test_COMP_FLAG_SUITABLE_FOR_ALL, test_obs_animal_fur]"":1}"</v>
      </c>
      <c r="C876" s="2">
        <f t="shared" si="39"/>
        <v>1</v>
      </c>
      <c r="D876" s="4" t="s">
        <v>3554</v>
      </c>
      <c r="E876" s="2">
        <f t="shared" si="40"/>
        <v>1</v>
      </c>
      <c r="F876" s="3" t="str">
        <f>VLOOKUP(A876,'Q3 Animal'!$A$2:$B$803,2,FALSE)</f>
        <v>2649593848414260,2,"{""[test_rep_animal, test_obs_animal_products, test_obs_animal_no_mention, test_COMP_FLAG_SUITABLE_FOR_ALL, test_obs_animal_fur]"":1}"</v>
      </c>
      <c r="G876" s="2">
        <f t="shared" si="41"/>
        <v>2</v>
      </c>
      <c r="I876" t="s">
        <v>4554</v>
      </c>
      <c r="J876" t="s">
        <v>4554</v>
      </c>
      <c r="K876" t="s">
        <v>4554</v>
      </c>
    </row>
    <row r="877" spans="1:11" ht="34" x14ac:dyDescent="0.2">
      <c r="A877" s="1" t="s">
        <v>872</v>
      </c>
      <c r="B877" s="3" t="str">
        <f>VLOOKUP(A877,'Q2 Animal'!$A$2:$B$2070,2,FALSE)</f>
        <v>2395786100491339,2,"{""[test_COMP_FLAG_SUITABLE_FOR_ALL]"":1}"</v>
      </c>
      <c r="C877" s="2">
        <f t="shared" si="39"/>
        <v>1</v>
      </c>
      <c r="D877" s="4" t="s">
        <v>1441</v>
      </c>
      <c r="E877" s="2">
        <f t="shared" si="40"/>
        <v>1</v>
      </c>
      <c r="F877" s="3" t="str">
        <f>VLOOKUP(A877,'Q3 Animal'!$A$2:$B$803,2,FALSE)</f>
        <v>2395786100491339,2,"{""[test_COMP_FLAG_SUITABLE_FOR_ALL]"":1}"</v>
      </c>
      <c r="G877" s="2">
        <f t="shared" si="41"/>
        <v>2</v>
      </c>
      <c r="I877" t="s">
        <v>4554</v>
      </c>
      <c r="J877" t="s">
        <v>4554</v>
      </c>
      <c r="K877" t="s">
        <v>4554</v>
      </c>
    </row>
    <row r="878" spans="1:11" ht="68" x14ac:dyDescent="0.2">
      <c r="A878" s="1" t="s">
        <v>873</v>
      </c>
      <c r="B878" s="3" t="str">
        <f>VLOOKUP(A878,'Q2 Animal'!$A$2:$B$2070,2,FALSE)</f>
        <v>2061953263892201,2,"{""[test_rep_animal, test_obs_animal_products, test_COMP_FLAG_SUITABLE_FOR_ALL, test_obs_animal_authentic_product_mentioned, test_obs_animal_leather]"":1}"</v>
      </c>
      <c r="C878" s="2">
        <f t="shared" si="39"/>
        <v>0</v>
      </c>
      <c r="D878" s="4" t="s">
        <v>3555</v>
      </c>
      <c r="E878" s="2">
        <f t="shared" si="40"/>
        <v>0</v>
      </c>
      <c r="F878" s="3" t="str">
        <f>VLOOKUP(A878,'Q3 Animal'!$A$2:$B$803,2,FALSE)</f>
        <v>2061953263892201,2,"{""[test_COMP_FLAG_SUITABLE_FOR_ALL]"":1}"</v>
      </c>
      <c r="G878" s="2">
        <f t="shared" si="41"/>
        <v>0</v>
      </c>
      <c r="I878" t="s">
        <v>4554</v>
      </c>
      <c r="J878" t="s">
        <v>4554</v>
      </c>
      <c r="K878" t="s">
        <v>4554</v>
      </c>
    </row>
    <row r="879" spans="1:11" ht="34" x14ac:dyDescent="0.2">
      <c r="A879" s="1" t="s">
        <v>874</v>
      </c>
      <c r="B879" s="3" t="str">
        <f>VLOOKUP(A879,'Q2 Animal'!$A$2:$B$2070,2,FALSE)</f>
        <v>2552364444792096,2,"{""[test_rep_animal, test_obs_animal_sale]"":1}"</v>
      </c>
      <c r="C879" s="2">
        <f t="shared" si="39"/>
        <v>1</v>
      </c>
      <c r="D879" s="4" t="s">
        <v>3556</v>
      </c>
      <c r="E879" s="2">
        <f t="shared" si="40"/>
        <v>1</v>
      </c>
      <c r="F879" s="3" t="str">
        <f>VLOOKUP(A879,'Q3 Animal'!$A$2:$B$803,2,FALSE)</f>
        <v>2552364444792096,2,"{""[test_rep_animal, test_obs_animal_sale]"":1}"</v>
      </c>
      <c r="G879" s="2">
        <f t="shared" si="41"/>
        <v>2</v>
      </c>
      <c r="I879" t="s">
        <v>4553</v>
      </c>
      <c r="J879" t="s">
        <v>4553</v>
      </c>
      <c r="K879" t="s">
        <v>4553</v>
      </c>
    </row>
    <row r="880" spans="1:11" ht="170" x14ac:dyDescent="0.2">
      <c r="A880" s="1" t="s">
        <v>875</v>
      </c>
      <c r="B880" s="3" t="str">
        <f>VLOOKUP(A880,'Q2 Animal'!$A$2:$B$2070,2,FALSE)</f>
        <v>2117881221613396,2,"{""[test_obs_potential_lqec, test_obs_ecomm_category_handbags, obs_ecomm_brand_tier1_louis_vuitton, obs_ecomm_product_condition_new, obs_ecomm_product_undisclosedprice, obs_ecomm_lqec_price_signal, test_obs_ecomm_product_noneoftheabove, test_obs_ecomm_product_reviewed_with_brand_price_signal, test_obs_ecomm_product_multipleproducts, test_obs_ecomm_lqec_multipleproduct_signal]"":1}"</v>
      </c>
      <c r="C880" s="2">
        <f t="shared" si="39"/>
        <v>1</v>
      </c>
      <c r="D880" s="4" t="s">
        <v>3557</v>
      </c>
      <c r="E880" s="2">
        <f t="shared" si="40"/>
        <v>0</v>
      </c>
      <c r="F880" s="3" t="str">
        <f>VLOOKUP(A880,'Q3 Animal'!$A$2:$B$803,2,FALSE)</f>
        <v>2117881221613396,2,"{""[test_obs_potential_lqec, test_obs_ecomm_category_shoes, obs_ecomm_brand_tier2_adidas, obs_ecomm_product_condition_new, obs_ecomm_product_undisclosedprice, obs_ecomm_lqec_price_signal, test_obs_ecomm_product_noneoftheabove, test_obs_ecomm_product_reviewed_with_brand_price_signal, test_obs_ecomm_product_multipleproducts, test_obs_ecomm_lqec_multipleproduct_signal]"":1}"</v>
      </c>
      <c r="G880" s="2">
        <f t="shared" si="41"/>
        <v>1</v>
      </c>
      <c r="I880" t="s">
        <v>4565</v>
      </c>
      <c r="J880" t="s">
        <v>4565</v>
      </c>
      <c r="K880" t="s">
        <v>4565</v>
      </c>
    </row>
    <row r="881" spans="1:11" ht="51" x14ac:dyDescent="0.2">
      <c r="A881" s="1" t="s">
        <v>876</v>
      </c>
      <c r="B881" s="3" t="str">
        <f>VLOOKUP(A881,'Q2 Animal'!$A$2:$B$2070,2,FALSE)</f>
        <v>1897149943740616,2,"{""[test_COMP_FLAG_SUITABLE_FOR_ALL]"":1}"</v>
      </c>
      <c r="C881" s="2">
        <f t="shared" si="39"/>
        <v>1</v>
      </c>
      <c r="D881" s="4" t="s">
        <v>1442</v>
      </c>
      <c r="E881" s="2">
        <f t="shared" si="40"/>
        <v>0</v>
      </c>
      <c r="F881" s="3" t="str">
        <f>VLOOKUP(A881,'Q3 Animal'!$A$2:$B$803,2,FALSE)</f>
        <v>1897149943740616,2,"{""[test_obs_newrisk_sop_gap, test_COMP_FLAG_SUITABLE_FOR_ALL, test_obs_newrisk]"":1}"</v>
      </c>
      <c r="G881" s="2">
        <f t="shared" si="41"/>
        <v>1</v>
      </c>
      <c r="I881" t="s">
        <v>4554</v>
      </c>
      <c r="J881" t="s">
        <v>4554</v>
      </c>
      <c r="K881" t="s">
        <v>4554</v>
      </c>
    </row>
    <row r="882" spans="1:11" ht="85" x14ac:dyDescent="0.2">
      <c r="A882" s="1" t="s">
        <v>877</v>
      </c>
      <c r="B882" s="3" t="str">
        <f>VLOOKUP(A882,'Q2 Animal'!$A$2:$B$2070,2,FALSE)</f>
        <v>1940211076062869,2,"{""[test_rep_animal, test_obs_animal_products, test_COMP_FLAG_SUITABLE_FOR_ALL, test_obs_animal_name_mentioned, test_obs_animal_fur]"":1}"</v>
      </c>
      <c r="C882" s="2">
        <f t="shared" si="39"/>
        <v>1</v>
      </c>
      <c r="D882" s="4" t="s">
        <v>3558</v>
      </c>
      <c r="E882" s="2">
        <f t="shared" si="40"/>
        <v>0</v>
      </c>
      <c r="F882" s="3" t="str">
        <f>VLOOKUP(A882,'Q3 Animal'!$A$2:$B$803,2,FALSE)</f>
        <v>1940211076062869,2,"{""[test_rep_animal, test_obs_animal_products, test_COMP_FLAG_SUITABLE_FOR_ALL, test_obs_animal_authentic_product_mentioned, test_obs_animal_fur]"":1}"</v>
      </c>
      <c r="G882" s="2">
        <f t="shared" si="41"/>
        <v>1</v>
      </c>
      <c r="I882" t="s">
        <v>4554</v>
      </c>
      <c r="J882" t="s">
        <v>4554</v>
      </c>
      <c r="K882" t="s">
        <v>4554</v>
      </c>
    </row>
    <row r="883" spans="1:11" ht="51" x14ac:dyDescent="0.2">
      <c r="A883" s="1" t="s">
        <v>878</v>
      </c>
      <c r="B883" s="3" t="str">
        <f>VLOOKUP(A883,'Q2 Animal'!$A$2:$B$2070,2,FALSE)</f>
        <v>2047272588684560,2,"{""[test_COMP_FLAG_SUITABLE_FOR_ALL]"":1}"</v>
      </c>
      <c r="C883" s="2">
        <f t="shared" si="39"/>
        <v>0</v>
      </c>
      <c r="D883" s="4" t="s">
        <v>3559</v>
      </c>
      <c r="E883" s="2">
        <f t="shared" si="40"/>
        <v>1</v>
      </c>
      <c r="F883" s="3" t="str">
        <f>VLOOKUP(A883,'Q3 Animal'!$A$2:$B$803,2,FALSE)</f>
        <v>2047272588684560,2,"{""[test_rep_animal, test_obs_animal_sale]"":1}"</v>
      </c>
      <c r="G883" s="2">
        <f t="shared" si="41"/>
        <v>1</v>
      </c>
      <c r="I883" t="s">
        <v>4554</v>
      </c>
      <c r="J883" t="s">
        <v>4553</v>
      </c>
      <c r="K883" t="s">
        <v>4553</v>
      </c>
    </row>
    <row r="884" spans="1:11" ht="85" x14ac:dyDescent="0.2">
      <c r="A884" s="1" t="s">
        <v>879</v>
      </c>
      <c r="B884" s="3" t="str">
        <f>VLOOKUP(A884,'Q2 Animal'!$A$2:$B$2070,2,FALSE)</f>
        <v>2095489860558954,2,"{""[test_rep_animal, test_obs_animal_products, test_COMP_FLAG_SUITABLE_FOR_ALL, test_obs_animal_name_mentioned, test_obs_animal_bone]"":1}"</v>
      </c>
      <c r="C884" s="2">
        <f t="shared" si="39"/>
        <v>1</v>
      </c>
      <c r="D884" s="4" t="s">
        <v>3560</v>
      </c>
      <c r="E884" s="2">
        <f t="shared" si="40"/>
        <v>1</v>
      </c>
      <c r="F884" s="3" t="str">
        <f>VLOOKUP(A884,'Q3 Animal'!$A$2:$B$803,2,FALSE)</f>
        <v>2095489860558954,2,"{""[test_rep_animal, test_obs_animal_products, test_COMP_FLAG_SUITABLE_FOR_ALL, test_obs_animal_name_mentioned, test_obs_animal_bone]"":1}"</v>
      </c>
      <c r="G884" s="2">
        <f t="shared" si="41"/>
        <v>2</v>
      </c>
      <c r="I884" t="s">
        <v>4554</v>
      </c>
      <c r="J884" t="s">
        <v>4554</v>
      </c>
      <c r="K884" t="s">
        <v>4554</v>
      </c>
    </row>
    <row r="885" spans="1:11" ht="85" x14ac:dyDescent="0.2">
      <c r="A885" s="1" t="s">
        <v>880</v>
      </c>
      <c r="B885" s="3" t="str">
        <f>VLOOKUP(A885,'Q2 Animal'!$A$2:$B$2070,2,FALSE)</f>
        <v>1973987159333596,2,"{""[test_rep_animal, test_obs_animal_products, test_COMP_FLAG_SUITABLE_FOR_ALL, test_obs_animal_name_mentioned, test_obs_animal_skin]"":1}"</v>
      </c>
      <c r="C885" s="2">
        <f t="shared" si="39"/>
        <v>1</v>
      </c>
      <c r="D885" s="4" t="s">
        <v>3561</v>
      </c>
      <c r="E885" s="2">
        <f t="shared" si="40"/>
        <v>1</v>
      </c>
      <c r="F885" s="3" t="str">
        <f>VLOOKUP(A885,'Q3 Animal'!$A$2:$B$803,2,FALSE)</f>
        <v>1973987159333596,2,"{""[test_rep_animal, test_obs_animal_products, test_COMP_FLAG_SUITABLE_FOR_ALL, test_obs_animal_name_mentioned, test_obs_animal_skin]"":1}"</v>
      </c>
      <c r="G885" s="2">
        <f t="shared" si="41"/>
        <v>2</v>
      </c>
      <c r="I885" t="s">
        <v>4554</v>
      </c>
      <c r="J885" t="s">
        <v>4554</v>
      </c>
      <c r="K885" t="s">
        <v>4554</v>
      </c>
    </row>
    <row r="886" spans="1:11" ht="68" x14ac:dyDescent="0.2">
      <c r="A886" s="1" t="s">
        <v>881</v>
      </c>
      <c r="B886" s="3" t="str">
        <f>VLOOKUP(A886,'Q2 Animal'!$A$2:$B$2070,2,FALSE)</f>
        <v>1988204847965142,2,"{""[test_rep_animal, test_obs_animal_products, test_COMP_FLAG_SUITABLE_FOR_ALL, test_obs_animal_authentic_product_mentioned, test_obs_animal_fur]"":1}"</v>
      </c>
      <c r="C886" s="2">
        <f t="shared" si="39"/>
        <v>0</v>
      </c>
      <c r="D886" s="4" t="s">
        <v>3064</v>
      </c>
      <c r="E886" s="2" t="e">
        <f t="shared" si="40"/>
        <v>#N/A</v>
      </c>
      <c r="F886" s="3" t="e">
        <f>VLOOKUP(A886,'Q3 Animal'!$A$2:$B$803,2,FALSE)</f>
        <v>#N/A</v>
      </c>
      <c r="G886" s="2" t="e">
        <f t="shared" si="41"/>
        <v>#N/A</v>
      </c>
      <c r="I886" t="s">
        <v>4554</v>
      </c>
      <c r="J886" t="s">
        <v>4554</v>
      </c>
      <c r="K886" t="s">
        <v>4566</v>
      </c>
    </row>
    <row r="887" spans="1:11" ht="51" x14ac:dyDescent="0.2">
      <c r="A887" s="1" t="s">
        <v>882</v>
      </c>
      <c r="B887" s="3" t="str">
        <f>VLOOKUP(A887,'Q2 Animal'!$A$2:$B$2070,2,FALSE)</f>
        <v>2694567240583969,2,"{""[test_COMP_FLAG_SUITABLE_FOR_ALL]"":1}"</v>
      </c>
      <c r="C887" s="2">
        <f t="shared" si="39"/>
        <v>1</v>
      </c>
      <c r="D887" s="4" t="s">
        <v>1443</v>
      </c>
      <c r="E887" s="2">
        <f t="shared" si="40"/>
        <v>0</v>
      </c>
      <c r="F887" s="3" t="str">
        <f>VLOOKUP(A887,'Q3 Animal'!$A$2:$B$803,2,FALSE)</f>
        <v>2694567240583969,2,"{""[test_rep_animal, test_COMP_FLAG_SUITABLE_FOR_ALL, test_obs_animal_consumption]"":1}"</v>
      </c>
      <c r="G887" s="2">
        <f t="shared" si="41"/>
        <v>1</v>
      </c>
      <c r="I887" t="s">
        <v>4554</v>
      </c>
      <c r="J887" t="s">
        <v>4554</v>
      </c>
      <c r="K887" t="s">
        <v>4554</v>
      </c>
    </row>
    <row r="888" spans="1:11" ht="51" x14ac:dyDescent="0.2">
      <c r="A888" s="1" t="s">
        <v>883</v>
      </c>
      <c r="B888" s="3" t="str">
        <f>VLOOKUP(A888,'Q2 Animal'!$A$2:$B$2070,2,FALSE)</f>
        <v>1582975411807864,2,"{""[test_COMP_FLAG_SUITABLE_FOR_ALL]"":1}"</v>
      </c>
      <c r="C888" s="2">
        <f t="shared" si="39"/>
        <v>1</v>
      </c>
      <c r="D888" s="4" t="s">
        <v>1444</v>
      </c>
      <c r="E888" s="2" t="e">
        <f t="shared" si="40"/>
        <v>#N/A</v>
      </c>
      <c r="F888" s="3" t="e">
        <f>VLOOKUP(A888,'Q3 Animal'!$A$2:$B$803,2,FALSE)</f>
        <v>#N/A</v>
      </c>
      <c r="G888" s="2" t="e">
        <f t="shared" si="41"/>
        <v>#N/A</v>
      </c>
      <c r="I888" t="s">
        <v>4554</v>
      </c>
      <c r="J888" t="s">
        <v>4554</v>
      </c>
      <c r="K888" t="s">
        <v>4566</v>
      </c>
    </row>
    <row r="889" spans="1:11" ht="51" x14ac:dyDescent="0.2">
      <c r="A889" s="1" t="s">
        <v>884</v>
      </c>
      <c r="B889" s="3" t="str">
        <f>VLOOKUP(A889,'Q2 Animal'!$A$2:$B$2070,2,FALSE)</f>
        <v>1991341050919499,2,"{""[test_rep_animal, test_obs_animal_sale]"":1}"</v>
      </c>
      <c r="C889" s="2">
        <f t="shared" si="39"/>
        <v>0</v>
      </c>
      <c r="D889" s="4" t="s">
        <v>3562</v>
      </c>
      <c r="E889" s="2">
        <f t="shared" si="40"/>
        <v>0</v>
      </c>
      <c r="F889" s="3" t="str">
        <f>VLOOKUP(A889,'Q3 Animal'!$A$2:$B$803,2,FALSE)</f>
        <v>1991341050919499,2,"{""[test_rep_nonproduct, test_obs_nointent, test_pil_nointent_nonprod]"":1}"</v>
      </c>
      <c r="G889" s="2">
        <f t="shared" si="41"/>
        <v>0</v>
      </c>
      <c r="I889" t="s">
        <v>4553</v>
      </c>
      <c r="J889" t="s">
        <v>4554</v>
      </c>
      <c r="K889" t="s">
        <v>4555</v>
      </c>
    </row>
    <row r="890" spans="1:11" ht="85" x14ac:dyDescent="0.2">
      <c r="A890" s="1" t="s">
        <v>885</v>
      </c>
      <c r="B890" s="3" t="str">
        <f>VLOOKUP(A890,'Q2 Animal'!$A$2:$B$2070,2,FALSE)</f>
        <v>2377205005646950,2,"{""[test_rep_animal, test_obs_animal_products, test_obs_animal_no_mention, test_COMP_FLAG_SUITABLE_FOR_ALL, test_obs_animal_fur]"":1}"</v>
      </c>
      <c r="C890" s="2">
        <f t="shared" si="39"/>
        <v>1</v>
      </c>
      <c r="D890" s="4" t="s">
        <v>3563</v>
      </c>
      <c r="E890" s="2">
        <f t="shared" si="40"/>
        <v>1</v>
      </c>
      <c r="F890" s="3" t="str">
        <f>VLOOKUP(A890,'Q3 Animal'!$A$2:$B$803,2,FALSE)</f>
        <v>2377205005646950,2,"{""[test_rep_animal, test_obs_animal_products, test_obs_animal_no_mention, test_COMP_FLAG_SUITABLE_FOR_ALL, test_obs_animal_fur]"":1}"</v>
      </c>
      <c r="G890" s="2">
        <f t="shared" si="41"/>
        <v>2</v>
      </c>
      <c r="I890" t="s">
        <v>4554</v>
      </c>
      <c r="J890" t="s">
        <v>4554</v>
      </c>
      <c r="K890" t="s">
        <v>4554</v>
      </c>
    </row>
    <row r="891" spans="1:11" ht="51" x14ac:dyDescent="0.2">
      <c r="A891" s="1" t="s">
        <v>886</v>
      </c>
      <c r="B891" s="3" t="str">
        <f>VLOOKUP(A891,'Q2 Animal'!$A$2:$B$2070,2,FALSE)</f>
        <v>1877367485722781,2,"{""[test_COMP_FLAG_SUITABLE_FOR_ALL]"":1}"</v>
      </c>
      <c r="C891" s="2">
        <f t="shared" si="39"/>
        <v>1</v>
      </c>
      <c r="D891" s="4" t="s">
        <v>1445</v>
      </c>
      <c r="E891" s="2" t="e">
        <f t="shared" si="40"/>
        <v>#N/A</v>
      </c>
      <c r="F891" s="3" t="e">
        <f>VLOOKUP(A891,'Q3 Animal'!$A$2:$B$803,2,FALSE)</f>
        <v>#N/A</v>
      </c>
      <c r="G891" s="2" t="e">
        <f t="shared" si="41"/>
        <v>#N/A</v>
      </c>
      <c r="I891" t="s">
        <v>4554</v>
      </c>
      <c r="J891" t="s">
        <v>4554</v>
      </c>
      <c r="K891" t="s">
        <v>4566</v>
      </c>
    </row>
    <row r="892" spans="1:11" ht="34" x14ac:dyDescent="0.2">
      <c r="A892" s="1" t="s">
        <v>887</v>
      </c>
      <c r="B892" s="3" t="str">
        <f>VLOOKUP(A892,'Q2 Animal'!$A$2:$B$2070,2,FALSE)</f>
        <v>1713229858777243,2,"{""[test_rep_animal, test_obs_animal_sale]"":1}"</v>
      </c>
      <c r="C892" s="2">
        <f t="shared" si="39"/>
        <v>1</v>
      </c>
      <c r="D892" s="4" t="s">
        <v>3564</v>
      </c>
      <c r="E892" s="2">
        <f t="shared" si="40"/>
        <v>1</v>
      </c>
      <c r="F892" s="3" t="str">
        <f>VLOOKUP(A892,'Q3 Animal'!$A$2:$B$803,2,FALSE)</f>
        <v>1713229858777243,2,"{""[test_rep_animal, test_obs_animal_sale]"":1}"</v>
      </c>
      <c r="G892" s="2">
        <f t="shared" si="41"/>
        <v>2</v>
      </c>
      <c r="I892" t="s">
        <v>4553</v>
      </c>
      <c r="J892" t="s">
        <v>4553</v>
      </c>
      <c r="K892" t="s">
        <v>4553</v>
      </c>
    </row>
    <row r="893" spans="1:11" ht="51" x14ac:dyDescent="0.2">
      <c r="A893" s="1" t="s">
        <v>888</v>
      </c>
      <c r="B893" s="3" t="str">
        <f>VLOOKUP(A893,'Q2 Animal'!$A$2:$B$2070,2,FALSE)</f>
        <v>2179949282043948,2,"{""[test_obs_services, test_obs_other_services, test_rep_services]"":1}"</v>
      </c>
      <c r="C893" s="2">
        <f t="shared" si="39"/>
        <v>1</v>
      </c>
      <c r="D893" s="4" t="s">
        <v>3565</v>
      </c>
      <c r="E893" s="2" t="e">
        <f t="shared" si="40"/>
        <v>#N/A</v>
      </c>
      <c r="F893" s="3" t="e">
        <f>VLOOKUP(A893,'Q3 Animal'!$A$2:$B$803,2,FALSE)</f>
        <v>#N/A</v>
      </c>
      <c r="G893" s="2" t="e">
        <f t="shared" si="41"/>
        <v>#N/A</v>
      </c>
      <c r="I893" t="s">
        <v>4556</v>
      </c>
      <c r="J893" t="s">
        <v>4556</v>
      </c>
      <c r="K893" t="s">
        <v>4566</v>
      </c>
    </row>
    <row r="894" spans="1:11" ht="34" x14ac:dyDescent="0.2">
      <c r="A894" s="1" t="s">
        <v>889</v>
      </c>
      <c r="B894" s="3" t="str">
        <f>VLOOKUP(A894,'Q2 Animal'!$A$2:$B$2070,2,FALSE)</f>
        <v>2731492540201991,2,"{""[test_COMP_FLAG_SUITABLE_FOR_ALL]"":1}"</v>
      </c>
      <c r="C894" s="2">
        <f t="shared" si="39"/>
        <v>1</v>
      </c>
      <c r="D894" s="4" t="s">
        <v>1446</v>
      </c>
      <c r="E894" s="2">
        <f t="shared" si="40"/>
        <v>1</v>
      </c>
      <c r="F894" s="3" t="str">
        <f>VLOOKUP(A894,'Q3 Animal'!$A$2:$B$803,2,FALSE)</f>
        <v>2731492540201991,2,"{""[test_COMP_FLAG_SUITABLE_FOR_ALL]"":1}"</v>
      </c>
      <c r="G894" s="2">
        <f t="shared" si="41"/>
        <v>2</v>
      </c>
      <c r="I894" t="s">
        <v>4554</v>
      </c>
      <c r="J894" t="s">
        <v>4554</v>
      </c>
      <c r="K894" t="s">
        <v>4554</v>
      </c>
    </row>
    <row r="895" spans="1:11" ht="34" x14ac:dyDescent="0.2">
      <c r="A895" s="1" t="s">
        <v>890</v>
      </c>
      <c r="B895" s="3" t="str">
        <f>VLOOKUP(A895,'Q2 Animal'!$A$2:$B$2070,2,FALSE)</f>
        <v>1970074096447843,2,"{""[test_rep_animal, test_obs_animal_sale]"":1}"</v>
      </c>
      <c r="C895" s="2">
        <f t="shared" si="39"/>
        <v>1</v>
      </c>
      <c r="D895" s="4" t="s">
        <v>3566</v>
      </c>
      <c r="E895" s="2">
        <f t="shared" si="40"/>
        <v>1</v>
      </c>
      <c r="F895" s="3" t="str">
        <f>VLOOKUP(A895,'Q3 Animal'!$A$2:$B$803,2,FALSE)</f>
        <v>1970074096447843,2,"{""[test_rep_animal, test_obs_animal_sale]"":1}"</v>
      </c>
      <c r="G895" s="2">
        <f t="shared" si="41"/>
        <v>2</v>
      </c>
      <c r="I895" t="s">
        <v>4553</v>
      </c>
      <c r="J895" t="s">
        <v>4553</v>
      </c>
      <c r="K895" t="s">
        <v>4553</v>
      </c>
    </row>
    <row r="896" spans="1:11" ht="51" x14ac:dyDescent="0.2">
      <c r="A896" s="1" t="s">
        <v>891</v>
      </c>
      <c r="B896" s="3" t="str">
        <f>VLOOKUP(A896,'Q2 Animal'!$A$2:$B$2070,2,FALSE)</f>
        <v>1883454528429773,2,"{""[test_COMP_FLAG_SUITABLE_FOR_ALL]"":1}"</v>
      </c>
      <c r="C896" s="2">
        <f t="shared" si="39"/>
        <v>1</v>
      </c>
      <c r="D896" s="4" t="s">
        <v>1447</v>
      </c>
      <c r="E896" s="2" t="e">
        <f t="shared" si="40"/>
        <v>#N/A</v>
      </c>
      <c r="F896" s="3" t="e">
        <f>VLOOKUP(A896,'Q3 Animal'!$A$2:$B$803,2,FALSE)</f>
        <v>#N/A</v>
      </c>
      <c r="G896" s="2" t="e">
        <f t="shared" si="41"/>
        <v>#N/A</v>
      </c>
      <c r="I896" t="s">
        <v>4554</v>
      </c>
      <c r="J896" t="s">
        <v>4554</v>
      </c>
      <c r="K896" t="s">
        <v>4566</v>
      </c>
    </row>
    <row r="897" spans="1:11" ht="34" x14ac:dyDescent="0.2">
      <c r="A897" s="1" t="s">
        <v>892</v>
      </c>
      <c r="B897" s="3" t="str">
        <f>VLOOKUP(A897,'Q2 Animal'!$A$2:$B$2070,2,FALSE)</f>
        <v>2071315362962016,2,"{""[test_COMP_FLAG_SUITABLE_FOR_ALL]"":1}"</v>
      </c>
      <c r="C897" s="2">
        <f t="shared" si="39"/>
        <v>1</v>
      </c>
      <c r="D897" s="4" t="s">
        <v>1448</v>
      </c>
      <c r="E897" s="2">
        <f t="shared" si="40"/>
        <v>1</v>
      </c>
      <c r="F897" s="3" t="str">
        <f>VLOOKUP(A897,'Q3 Animal'!$A$2:$B$803,2,FALSE)</f>
        <v>2071315362962016,2,"{""[test_COMP_FLAG_SUITABLE_FOR_ALL]"":1}"</v>
      </c>
      <c r="G897" s="2">
        <f t="shared" si="41"/>
        <v>2</v>
      </c>
      <c r="I897" t="s">
        <v>4554</v>
      </c>
      <c r="J897" t="s">
        <v>4554</v>
      </c>
      <c r="K897" t="s">
        <v>4554</v>
      </c>
    </row>
    <row r="898" spans="1:11" ht="85" x14ac:dyDescent="0.2">
      <c r="A898" s="1" t="s">
        <v>893</v>
      </c>
      <c r="B898" s="3" t="str">
        <f>VLOOKUP(A898,'Q2 Animal'!$A$2:$B$2070,2,FALSE)</f>
        <v>2064491186961097,2,"{""[test_rep_animal, test_obs_animal_products, test_COMP_FLAG_SUITABLE_FOR_ALL, test_obs_animal_authentic_product_mentioned, test_obs_animal_skin]"":1}"</v>
      </c>
      <c r="C898" s="2">
        <f t="shared" si="39"/>
        <v>0</v>
      </c>
      <c r="D898" s="4" t="s">
        <v>3567</v>
      </c>
      <c r="E898" s="2">
        <f t="shared" si="40"/>
        <v>1</v>
      </c>
      <c r="F898" s="3" t="str">
        <f>VLOOKUP(A898,'Q3 Animal'!$A$2:$B$803,2,FALSE)</f>
        <v>2064491186961097,2,"{""[test_rep_animal, test_obs_animal_products, test_COMP_FLAG_SUITABLE_FOR_ALL, test_obs_animal_name_mentioned, test_obs_animal_other]"":1}"</v>
      </c>
      <c r="G898" s="2">
        <f t="shared" si="41"/>
        <v>1</v>
      </c>
      <c r="I898" t="s">
        <v>4554</v>
      </c>
      <c r="J898" t="s">
        <v>4554</v>
      </c>
      <c r="K898" t="s">
        <v>4554</v>
      </c>
    </row>
    <row r="899" spans="1:11" ht="85" x14ac:dyDescent="0.2">
      <c r="A899" s="1" t="s">
        <v>894</v>
      </c>
      <c r="B899" s="3" t="str">
        <f>VLOOKUP(A899,'Q2 Animal'!$A$2:$B$2070,2,FALSE)</f>
        <v>1590538364383076,2,"{""[test_rep_animal, test_obs_animal_products, test_obs_animal_no_mention, test_COMP_FLAG_SUITABLE_FOR_ALL, test_obs_animal_fur]"":1}"</v>
      </c>
      <c r="C899" s="2">
        <f t="shared" ref="C899:C962" si="42">IF(B899=D899,1,0)</f>
        <v>1</v>
      </c>
      <c r="D899" s="4" t="s">
        <v>3568</v>
      </c>
      <c r="E899" s="2">
        <f t="shared" ref="E899:E962" si="43">IF(D899=F899,1,0)</f>
        <v>1</v>
      </c>
      <c r="F899" s="3" t="str">
        <f>VLOOKUP(A899,'Q3 Animal'!$A$2:$B$803,2,FALSE)</f>
        <v>1590538364383076,2,"{""[test_rep_animal, test_obs_animal_products, test_obs_animal_no_mention, test_COMP_FLAG_SUITABLE_FOR_ALL, test_obs_animal_fur]"":1}"</v>
      </c>
      <c r="G899" s="2">
        <f t="shared" ref="G899:G962" si="44">SUM(C899,E899)</f>
        <v>2</v>
      </c>
      <c r="I899" t="s">
        <v>4554</v>
      </c>
      <c r="J899" t="s">
        <v>4554</v>
      </c>
      <c r="K899" t="s">
        <v>4554</v>
      </c>
    </row>
    <row r="900" spans="1:11" ht="85" x14ac:dyDescent="0.2">
      <c r="A900" s="1" t="s">
        <v>895</v>
      </c>
      <c r="B900" s="3" t="str">
        <f>VLOOKUP(A900,'Q2 Animal'!$A$2:$B$2070,2,FALSE)</f>
        <v>2191705927561364,2,"{""[test_rep_animal, test_obs_endangered_animal]"":1}"</v>
      </c>
      <c r="C900" s="2">
        <f t="shared" si="42"/>
        <v>0</v>
      </c>
      <c r="D900" s="4" t="s">
        <v>3569</v>
      </c>
      <c r="E900" s="2">
        <f t="shared" si="43"/>
        <v>0</v>
      </c>
      <c r="F900" s="3" t="str">
        <f>VLOOKUP(A900,'Q3 Animal'!$A$2:$B$803,2,FALSE)</f>
        <v>2191705927561364,2,"{""[test_rep_animal, test_obs_animal_products, test_COMP_FLAG_SUITABLE_FOR_ALL, test_obs_animal_name_mentioned, test_obs_animal_other]"":1}"</v>
      </c>
      <c r="G900" s="2">
        <f t="shared" si="44"/>
        <v>0</v>
      </c>
      <c r="I900" t="s">
        <v>4553</v>
      </c>
      <c r="J900" t="s">
        <v>4554</v>
      </c>
      <c r="K900" t="s">
        <v>4554</v>
      </c>
    </row>
    <row r="901" spans="1:11" ht="51" x14ac:dyDescent="0.2">
      <c r="A901" s="1" t="s">
        <v>896</v>
      </c>
      <c r="B901" s="3" t="str">
        <f>VLOOKUP(A901,'Q2 Animal'!$A$2:$B$2070,2,FALSE)</f>
        <v>2240553402662524,2,"{""[test_rep_animal, test_COMP_FLAG_SUITABLE_FOR_ALL, test_obs_animal_consumption]"":1}"</v>
      </c>
      <c r="C901" s="2">
        <f t="shared" si="42"/>
        <v>1</v>
      </c>
      <c r="D901" s="4" t="s">
        <v>3570</v>
      </c>
      <c r="E901" s="2">
        <f t="shared" si="43"/>
        <v>1</v>
      </c>
      <c r="F901" s="3" t="str">
        <f>VLOOKUP(A901,'Q3 Animal'!$A$2:$B$803,2,FALSE)</f>
        <v>2240553402662524,2,"{""[test_rep_animal, test_COMP_FLAG_SUITABLE_FOR_ALL, test_obs_animal_consumption]"":1}"</v>
      </c>
      <c r="G901" s="2">
        <f t="shared" si="44"/>
        <v>2</v>
      </c>
      <c r="I901" t="s">
        <v>4554</v>
      </c>
      <c r="J901" t="s">
        <v>4554</v>
      </c>
      <c r="K901" t="s">
        <v>4554</v>
      </c>
    </row>
    <row r="902" spans="1:11" ht="85" x14ac:dyDescent="0.2">
      <c r="A902" s="1" t="s">
        <v>897</v>
      </c>
      <c r="B902" s="3" t="str">
        <f>VLOOKUP(A902,'Q2 Animal'!$A$2:$B$2070,2,FALSE)</f>
        <v>1991034860973934,2,"{""[test_rep_animal, test_obs_animal_products, test_COMP_FLAG_SUITABLE_FOR_ALL, test_obs_animal_name_mentioned, test_obs_animal_fur]"":2}"</v>
      </c>
      <c r="C902" s="2">
        <f t="shared" si="42"/>
        <v>0</v>
      </c>
      <c r="D902" s="4" t="s">
        <v>3571</v>
      </c>
      <c r="E902" s="2">
        <f t="shared" si="43"/>
        <v>1</v>
      </c>
      <c r="F902" s="3" t="str">
        <f>VLOOKUP(A902,'Q3 Animal'!$A$2:$B$803,2,FALSE)</f>
        <v>1991034860973934,2,"{""[test_rep_animal, test_obs_animal_products, test_COMP_FLAG_SUITABLE_FOR_ALL, test_obs_animal_name_mentioned, test_obs_animal_fur]"":1}"</v>
      </c>
      <c r="G902" s="2">
        <f t="shared" si="44"/>
        <v>1</v>
      </c>
      <c r="I902" t="s">
        <v>4554</v>
      </c>
      <c r="J902" t="s">
        <v>4554</v>
      </c>
      <c r="K902" t="s">
        <v>4554</v>
      </c>
    </row>
    <row r="903" spans="1:11" ht="34" x14ac:dyDescent="0.2">
      <c r="A903" s="1" t="s">
        <v>898</v>
      </c>
      <c r="B903" s="3" t="str">
        <f>VLOOKUP(A903,'Q2 Animal'!$A$2:$B$2070,2,FALSE)</f>
        <v>2163313240396278,2,"{""[test_rep_animal, test_obs_animal_sale]"":1}"</v>
      </c>
      <c r="C903" s="2">
        <f t="shared" si="42"/>
        <v>1</v>
      </c>
      <c r="D903" s="4" t="s">
        <v>3572</v>
      </c>
      <c r="E903" s="2">
        <f t="shared" si="43"/>
        <v>1</v>
      </c>
      <c r="F903" s="3" t="str">
        <f>VLOOKUP(A903,'Q3 Animal'!$A$2:$B$803,2,FALSE)</f>
        <v>2163313240396278,2,"{""[test_rep_animal, test_obs_animal_sale]"":1}"</v>
      </c>
      <c r="G903" s="2">
        <f t="shared" si="44"/>
        <v>2</v>
      </c>
      <c r="I903" t="s">
        <v>4553</v>
      </c>
      <c r="J903" t="s">
        <v>4553</v>
      </c>
      <c r="K903" t="s">
        <v>4553</v>
      </c>
    </row>
    <row r="904" spans="1:11" ht="85" x14ac:dyDescent="0.2">
      <c r="A904" s="1" t="s">
        <v>899</v>
      </c>
      <c r="B904" s="3" t="str">
        <f>VLOOKUP(A904,'Q2 Animal'!$A$2:$B$2070,2,FALSE)</f>
        <v>2521882271219955,2,"{""[test_rep_animal, test_obs_animal_products, test_COMP_FLAG_SUITABLE_FOR_ALL, test_obs_animal_name_mentioned, test_obs_animal_feather]"":1}"</v>
      </c>
      <c r="C904" s="2">
        <f t="shared" si="42"/>
        <v>1</v>
      </c>
      <c r="D904" s="4" t="s">
        <v>3065</v>
      </c>
      <c r="E904" s="2">
        <f t="shared" si="43"/>
        <v>0</v>
      </c>
      <c r="F904" s="3" t="str">
        <f>VLOOKUP(A904,'Q3 Animal'!$A$2:$B$803,2,FALSE)</f>
        <v>2521882271219955,2,"{""[test_rep_animal, test_obs_animal_products, test_obs_animal_no_mention, test_COMP_FLAG_SUITABLE_FOR_ALL, test_obs_animal_feather]"":1}"</v>
      </c>
      <c r="G904" s="2">
        <f t="shared" si="44"/>
        <v>1</v>
      </c>
      <c r="I904" t="s">
        <v>4554</v>
      </c>
      <c r="J904" t="s">
        <v>4554</v>
      </c>
      <c r="K904" t="s">
        <v>4554</v>
      </c>
    </row>
    <row r="905" spans="1:11" ht="34" x14ac:dyDescent="0.2">
      <c r="A905" s="1" t="s">
        <v>900</v>
      </c>
      <c r="B905" s="3" t="str">
        <f>VLOOKUP(A905,'Q2 Animal'!$A$2:$B$2070,2,FALSE)</f>
        <v>1911413498986146,2,"{""[test_COMP_FLAG_SUITABLE_FOR_ALL]"":1}"</v>
      </c>
      <c r="C905" s="2">
        <f t="shared" si="42"/>
        <v>1</v>
      </c>
      <c r="D905" s="4" t="s">
        <v>1449</v>
      </c>
      <c r="E905" s="2">
        <f t="shared" si="43"/>
        <v>1</v>
      </c>
      <c r="F905" s="3" t="str">
        <f>VLOOKUP(A905,'Q3 Animal'!$A$2:$B$803,2,FALSE)</f>
        <v>1911413498986146,2,"{""[test_COMP_FLAG_SUITABLE_FOR_ALL]"":1}"</v>
      </c>
      <c r="G905" s="2">
        <f t="shared" si="44"/>
        <v>2</v>
      </c>
      <c r="I905" t="s">
        <v>4554</v>
      </c>
      <c r="J905" t="s">
        <v>4554</v>
      </c>
      <c r="K905" t="s">
        <v>4554</v>
      </c>
    </row>
    <row r="906" spans="1:11" ht="85" x14ac:dyDescent="0.2">
      <c r="A906" s="1" t="s">
        <v>901</v>
      </c>
      <c r="B906" s="3" t="str">
        <f>VLOOKUP(A906,'Q2 Animal'!$A$2:$B$2070,2,FALSE)</f>
        <v>2273236059353926,2,"{""[test_rep_animal, test_obs_animal_products, test_obs_animal_no_mention, test_COMP_FLAG_SUITABLE_FOR_ALL, test_obs_animal_fur]"":1}"</v>
      </c>
      <c r="C906" s="2">
        <f t="shared" si="42"/>
        <v>1</v>
      </c>
      <c r="D906" s="4" t="s">
        <v>3573</v>
      </c>
      <c r="E906" s="2">
        <f t="shared" si="43"/>
        <v>1</v>
      </c>
      <c r="F906" s="3" t="str">
        <f>VLOOKUP(A906,'Q3 Animal'!$A$2:$B$803,2,FALSE)</f>
        <v>2273236059353926,2,"{""[test_rep_animal, test_obs_animal_products, test_obs_animal_no_mention, test_COMP_FLAG_SUITABLE_FOR_ALL, test_obs_animal_fur]"":1}"</v>
      </c>
      <c r="G906" s="2">
        <f t="shared" si="44"/>
        <v>2</v>
      </c>
      <c r="I906" t="s">
        <v>4554</v>
      </c>
      <c r="J906" t="s">
        <v>4554</v>
      </c>
      <c r="K906" t="s">
        <v>4554</v>
      </c>
    </row>
    <row r="907" spans="1:11" ht="34" x14ac:dyDescent="0.2">
      <c r="A907" s="1" t="s">
        <v>902</v>
      </c>
      <c r="B907" s="3" t="str">
        <f>VLOOKUP(A907,'Q2 Animal'!$A$2:$B$2070,2,FALSE)</f>
        <v>2280310851993264,2,"{""[test_COMP_FLAG_SUITABLE_FOR_ALL]"":1}"</v>
      </c>
      <c r="C907" s="2">
        <f t="shared" si="42"/>
        <v>1</v>
      </c>
      <c r="D907" s="4" t="s">
        <v>1450</v>
      </c>
      <c r="E907" s="2">
        <f t="shared" si="43"/>
        <v>1</v>
      </c>
      <c r="F907" s="3" t="str">
        <f>VLOOKUP(A907,'Q3 Animal'!$A$2:$B$803,2,FALSE)</f>
        <v>2280310851993264,2,"{""[test_COMP_FLAG_SUITABLE_FOR_ALL]"":1}"</v>
      </c>
      <c r="G907" s="2">
        <f t="shared" si="44"/>
        <v>2</v>
      </c>
      <c r="I907" t="s">
        <v>4554</v>
      </c>
      <c r="J907" t="s">
        <v>4554</v>
      </c>
      <c r="K907" t="s">
        <v>4554</v>
      </c>
    </row>
    <row r="908" spans="1:11" ht="51" x14ac:dyDescent="0.2">
      <c r="A908" s="1" t="s">
        <v>903</v>
      </c>
      <c r="B908" s="3" t="str">
        <f>VLOOKUP(A908,'Q2 Animal'!$A$2:$B$2070,2,FALSE)</f>
        <v>2259034944121359,2,"{""[test_COMP_FLAG_SUITABLE_FOR_ALL]"":1}"</v>
      </c>
      <c r="C908" s="2">
        <f t="shared" si="42"/>
        <v>1</v>
      </c>
      <c r="D908" s="4" t="s">
        <v>1451</v>
      </c>
      <c r="E908" s="2" t="e">
        <f t="shared" si="43"/>
        <v>#N/A</v>
      </c>
      <c r="F908" s="3" t="e">
        <f>VLOOKUP(A908,'Q3 Animal'!$A$2:$B$803,2,FALSE)</f>
        <v>#N/A</v>
      </c>
      <c r="G908" s="2" t="e">
        <f t="shared" si="44"/>
        <v>#N/A</v>
      </c>
      <c r="I908" t="s">
        <v>4554</v>
      </c>
      <c r="J908" t="s">
        <v>4554</v>
      </c>
      <c r="K908" t="s">
        <v>4566</v>
      </c>
    </row>
    <row r="909" spans="1:11" ht="51" x14ac:dyDescent="0.2">
      <c r="A909" s="1" t="s">
        <v>904</v>
      </c>
      <c r="B909" s="3" t="str">
        <f>VLOOKUP(A909,'Q2 Animal'!$A$2:$B$2070,2,FALSE)</f>
        <v>2036013219787114,2,"{""[test_COMP_FLAG_SUITABLE_FOR_ALL]"":1}"</v>
      </c>
      <c r="C909" s="2">
        <f t="shared" si="42"/>
        <v>1</v>
      </c>
      <c r="D909" s="4" t="s">
        <v>1452</v>
      </c>
      <c r="E909" s="2" t="e">
        <f t="shared" si="43"/>
        <v>#N/A</v>
      </c>
      <c r="F909" s="3" t="e">
        <f>VLOOKUP(A909,'Q3 Animal'!$A$2:$B$803,2,FALSE)</f>
        <v>#N/A</v>
      </c>
      <c r="G909" s="2" t="e">
        <f t="shared" si="44"/>
        <v>#N/A</v>
      </c>
      <c r="I909" t="s">
        <v>4554</v>
      </c>
      <c r="J909" t="s">
        <v>4554</v>
      </c>
      <c r="K909" t="s">
        <v>4566</v>
      </c>
    </row>
    <row r="910" spans="1:11" ht="34" x14ac:dyDescent="0.2">
      <c r="A910" s="1" t="s">
        <v>905</v>
      </c>
      <c r="B910" s="3" t="str">
        <f>VLOOKUP(A910,'Q2 Animal'!$A$2:$B$2070,2,FALSE)</f>
        <v>2072643386122149,2,"{""[test_COMP_FLAG_SUITABLE_FOR_ALL]"":1}"</v>
      </c>
      <c r="C910" s="2">
        <f t="shared" si="42"/>
        <v>1</v>
      </c>
      <c r="D910" s="4" t="s">
        <v>1453</v>
      </c>
      <c r="E910" s="2">
        <f t="shared" si="43"/>
        <v>1</v>
      </c>
      <c r="F910" s="3" t="str">
        <f>VLOOKUP(A910,'Q3 Animal'!$A$2:$B$803,2,FALSE)</f>
        <v>2072643386122149,2,"{""[test_COMP_FLAG_SUITABLE_FOR_ALL]"":1}"</v>
      </c>
      <c r="G910" s="2">
        <f t="shared" si="44"/>
        <v>2</v>
      </c>
      <c r="I910" t="s">
        <v>4554</v>
      </c>
      <c r="J910" t="s">
        <v>4554</v>
      </c>
      <c r="K910" t="s">
        <v>4554</v>
      </c>
    </row>
    <row r="911" spans="1:11" ht="51" x14ac:dyDescent="0.2">
      <c r="A911" s="1" t="s">
        <v>906</v>
      </c>
      <c r="B911" s="3" t="str">
        <f>VLOOKUP(A911,'Q2 Animal'!$A$2:$B$2070,2,FALSE)</f>
        <v>2071257056316606,2,"{""[test_rep_animal, test_obs_animal_sale]"":1}"</v>
      </c>
      <c r="C911" s="2">
        <f t="shared" si="42"/>
        <v>1</v>
      </c>
      <c r="D911" s="4" t="s">
        <v>3574</v>
      </c>
      <c r="E911" s="2">
        <f t="shared" si="43"/>
        <v>0</v>
      </c>
      <c r="F911" s="3" t="str">
        <f>VLOOKUP(A911,'Q3 Animal'!$A$2:$B$803,2,FALSE)</f>
        <v>2071257056316606,2,"{""[test_rep_nonproduct, test_obs_nointent, test_pil_nonproduct_lostandfound]"":1}"</v>
      </c>
      <c r="G911" s="2">
        <f t="shared" si="44"/>
        <v>1</v>
      </c>
      <c r="I911" t="s">
        <v>4553</v>
      </c>
      <c r="J911" t="s">
        <v>4553</v>
      </c>
      <c r="K911" t="s">
        <v>4555</v>
      </c>
    </row>
    <row r="912" spans="1:11" ht="51" x14ac:dyDescent="0.2">
      <c r="A912" s="1" t="s">
        <v>907</v>
      </c>
      <c r="B912" s="3" t="str">
        <f>VLOOKUP(A912,'Q2 Animal'!$A$2:$B$2070,2,FALSE)</f>
        <v>2018145771607932,2,"{""[test_pil_lowquality, test_rep_nonproduct, test_obs_digital, test_pil_nonproduct_digital_other]"":1}"</v>
      </c>
      <c r="C912" s="2">
        <f t="shared" si="42"/>
        <v>1</v>
      </c>
      <c r="D912" s="4" t="s">
        <v>3575</v>
      </c>
      <c r="E912" s="2" t="e">
        <f t="shared" si="43"/>
        <v>#N/A</v>
      </c>
      <c r="F912" s="3" t="e">
        <f>VLOOKUP(A912,'Q3 Animal'!$A$2:$B$803,2,FALSE)</f>
        <v>#N/A</v>
      </c>
      <c r="G912" s="2" t="e">
        <f t="shared" si="44"/>
        <v>#N/A</v>
      </c>
      <c r="I912" t="s">
        <v>4555</v>
      </c>
      <c r="J912" t="s">
        <v>4555</v>
      </c>
      <c r="K912" t="s">
        <v>4566</v>
      </c>
    </row>
    <row r="913" spans="1:11" ht="34" x14ac:dyDescent="0.2">
      <c r="A913" s="1" t="s">
        <v>908</v>
      </c>
      <c r="B913" s="3" t="str">
        <f>VLOOKUP(A913,'Q2 Animal'!$A$2:$B$2070,2,FALSE)</f>
        <v>2054788497962080,2,"{""[test_COMP_FLAG_SUITABLE_FOR_ALL]"":1}"</v>
      </c>
      <c r="C913" s="2">
        <f t="shared" si="42"/>
        <v>1</v>
      </c>
      <c r="D913" s="4" t="s">
        <v>1454</v>
      </c>
      <c r="E913" s="2">
        <f t="shared" si="43"/>
        <v>1</v>
      </c>
      <c r="F913" s="3" t="str">
        <f>VLOOKUP(A913,'Q3 Animal'!$A$2:$B$803,2,FALSE)</f>
        <v>2054788497962080,2,"{""[test_COMP_FLAG_SUITABLE_FOR_ALL]"":1}"</v>
      </c>
      <c r="G913" s="2">
        <f t="shared" si="44"/>
        <v>2</v>
      </c>
      <c r="I913" t="s">
        <v>4554</v>
      </c>
      <c r="J913" t="s">
        <v>4554</v>
      </c>
      <c r="K913" t="s">
        <v>4554</v>
      </c>
    </row>
    <row r="914" spans="1:11" ht="51" x14ac:dyDescent="0.2">
      <c r="A914" s="1" t="s">
        <v>909</v>
      </c>
      <c r="B914" s="3" t="str">
        <f>VLOOKUP(A914,'Q2 Animal'!$A$2:$B$2070,2,FALSE)</f>
        <v>2315693808501013,2,"{""[test_rep_animal, test_obs_animal_medicine]"":1}"</v>
      </c>
      <c r="C914" s="2">
        <f t="shared" si="42"/>
        <v>1</v>
      </c>
      <c r="D914" s="4" t="s">
        <v>3576</v>
      </c>
      <c r="E914" s="2" t="e">
        <f t="shared" si="43"/>
        <v>#N/A</v>
      </c>
      <c r="F914" s="3" t="e">
        <f>VLOOKUP(A914,'Q3 Animal'!$A$2:$B$803,2,FALSE)</f>
        <v>#N/A</v>
      </c>
      <c r="G914" s="2" t="e">
        <f t="shared" si="44"/>
        <v>#N/A</v>
      </c>
      <c r="I914" t="s">
        <v>4553</v>
      </c>
      <c r="J914" t="s">
        <v>4553</v>
      </c>
      <c r="K914" t="s">
        <v>4566</v>
      </c>
    </row>
    <row r="915" spans="1:11" ht="51" x14ac:dyDescent="0.2">
      <c r="A915" s="1" t="s">
        <v>910</v>
      </c>
      <c r="B915" s="3" t="str">
        <f>VLOOKUP(A915,'Q2 Animal'!$A$2:$B$2070,2,FALSE)</f>
        <v>1866148270144983,2,"{""[test_COMP_FLAG_SUITABLE_FOR_ALL]"":1}"</v>
      </c>
      <c r="C915" s="2">
        <f t="shared" si="42"/>
        <v>1</v>
      </c>
      <c r="D915" s="4" t="s">
        <v>1455</v>
      </c>
      <c r="E915" s="2" t="e">
        <f t="shared" si="43"/>
        <v>#N/A</v>
      </c>
      <c r="F915" s="3" t="e">
        <f>VLOOKUP(A915,'Q3 Animal'!$A$2:$B$803,2,FALSE)</f>
        <v>#N/A</v>
      </c>
      <c r="G915" s="2" t="e">
        <f t="shared" si="44"/>
        <v>#N/A</v>
      </c>
      <c r="I915" t="s">
        <v>4554</v>
      </c>
      <c r="J915" t="s">
        <v>4554</v>
      </c>
      <c r="K915" t="s">
        <v>4566</v>
      </c>
    </row>
    <row r="916" spans="1:11" ht="34" x14ac:dyDescent="0.2">
      <c r="A916" s="1" t="s">
        <v>911</v>
      </c>
      <c r="B916" s="3" t="str">
        <f>VLOOKUP(A916,'Q2 Animal'!$A$2:$B$2070,2,FALSE)</f>
        <v>1901972229929314,2,"{""[test_COMP_FLAG_SUITABLE_FOR_ALL]"":1}"</v>
      </c>
      <c r="C916" s="2">
        <f t="shared" si="42"/>
        <v>1</v>
      </c>
      <c r="D916" s="4" t="s">
        <v>1456</v>
      </c>
      <c r="E916" s="2">
        <f t="shared" si="43"/>
        <v>1</v>
      </c>
      <c r="F916" s="3" t="str">
        <f>VLOOKUP(A916,'Q3 Animal'!$A$2:$B$803,2,FALSE)</f>
        <v>1901972229929314,2,"{""[test_COMP_FLAG_SUITABLE_FOR_ALL]"":1}"</v>
      </c>
      <c r="G916" s="2">
        <f t="shared" si="44"/>
        <v>2</v>
      </c>
      <c r="I916" t="s">
        <v>4554</v>
      </c>
      <c r="J916" t="s">
        <v>4554</v>
      </c>
      <c r="K916" t="s">
        <v>4554</v>
      </c>
    </row>
    <row r="917" spans="1:11" ht="51" x14ac:dyDescent="0.2">
      <c r="A917" s="1" t="s">
        <v>912</v>
      </c>
      <c r="B917" s="3" t="str">
        <f>VLOOKUP(A917,'Q2 Animal'!$A$2:$B$2070,2,FALSE)</f>
        <v>2310211302354305,2,"{""[test_COMP_FLAG_SUITABLE_FOR_ALL]"":1}"</v>
      </c>
      <c r="C917" s="2">
        <f t="shared" si="42"/>
        <v>1</v>
      </c>
      <c r="D917" s="4" t="s">
        <v>1457</v>
      </c>
      <c r="E917" s="2" t="e">
        <f t="shared" si="43"/>
        <v>#N/A</v>
      </c>
      <c r="F917" s="3" t="e">
        <f>VLOOKUP(A917,'Q3 Animal'!$A$2:$B$803,2,FALSE)</f>
        <v>#N/A</v>
      </c>
      <c r="G917" s="2" t="e">
        <f t="shared" si="44"/>
        <v>#N/A</v>
      </c>
      <c r="I917" t="s">
        <v>4554</v>
      </c>
      <c r="J917" t="s">
        <v>4554</v>
      </c>
      <c r="K917" t="s">
        <v>4566</v>
      </c>
    </row>
    <row r="918" spans="1:11" ht="34" x14ac:dyDescent="0.2">
      <c r="A918" s="1" t="s">
        <v>913</v>
      </c>
      <c r="B918" s="3" t="str">
        <f>VLOOKUP(A918,'Q2 Animal'!$A$2:$B$2070,2,FALSE)</f>
        <v>2552954048110623,2,"{""[test_rep_animal, test_obs_animal_sale]"":1}"</v>
      </c>
      <c r="C918" s="2">
        <f t="shared" si="42"/>
        <v>1</v>
      </c>
      <c r="D918" s="4" t="s">
        <v>3577</v>
      </c>
      <c r="E918" s="2">
        <f t="shared" si="43"/>
        <v>1</v>
      </c>
      <c r="F918" s="3" t="str">
        <f>VLOOKUP(A918,'Q3 Animal'!$A$2:$B$803,2,FALSE)</f>
        <v>2552954048110623,2,"{""[test_rep_animal, test_obs_animal_sale]"":1}"</v>
      </c>
      <c r="G918" s="2">
        <f t="shared" si="44"/>
        <v>2</v>
      </c>
      <c r="I918" t="s">
        <v>4553</v>
      </c>
      <c r="J918" t="s">
        <v>4553</v>
      </c>
      <c r="K918" t="s">
        <v>4553</v>
      </c>
    </row>
    <row r="919" spans="1:11" ht="34" x14ac:dyDescent="0.2">
      <c r="A919" s="1" t="s">
        <v>914</v>
      </c>
      <c r="B919" s="3" t="str">
        <f>VLOOKUP(A919,'Q2 Animal'!$A$2:$B$2070,2,FALSE)</f>
        <v>2139445092761396,2,"{""[test_rep_animal, test_obs_animal_sale]"":1}"</v>
      </c>
      <c r="C919" s="2">
        <f t="shared" si="42"/>
        <v>1</v>
      </c>
      <c r="D919" s="4" t="s">
        <v>3578</v>
      </c>
      <c r="E919" s="2">
        <f t="shared" si="43"/>
        <v>1</v>
      </c>
      <c r="F919" s="3" t="str">
        <f>VLOOKUP(A919,'Q3 Animal'!$A$2:$B$803,2,FALSE)</f>
        <v>2139445092761396,2,"{""[test_rep_animal, test_obs_animal_sale]"":1}"</v>
      </c>
      <c r="G919" s="2">
        <f t="shared" si="44"/>
        <v>2</v>
      </c>
      <c r="I919" t="s">
        <v>4553</v>
      </c>
      <c r="J919" t="s">
        <v>4553</v>
      </c>
      <c r="K919" t="s">
        <v>4553</v>
      </c>
    </row>
    <row r="920" spans="1:11" ht="85" x14ac:dyDescent="0.2">
      <c r="A920" s="1" t="s">
        <v>915</v>
      </c>
      <c r="B920" s="3" t="str">
        <f>VLOOKUP(A920,'Q2 Animal'!$A$2:$B$2070,2,FALSE)</f>
        <v>2331190210265481,2,"{""[test_rep_animal, test_obs_animal_products, test_obs_animal_no_mention, test_COMP_FLAG_SUITABLE_FOR_ALL, test_obs_animal_fur]"":1}"</v>
      </c>
      <c r="C920" s="2">
        <f t="shared" si="42"/>
        <v>1</v>
      </c>
      <c r="D920" s="4" t="s">
        <v>3579</v>
      </c>
      <c r="E920" s="2">
        <f t="shared" si="43"/>
        <v>1</v>
      </c>
      <c r="F920" s="3" t="str">
        <f>VLOOKUP(A920,'Q3 Animal'!$A$2:$B$803,2,FALSE)</f>
        <v>2331190210265481,2,"{""[test_rep_animal, test_obs_animal_products, test_obs_animal_no_mention, test_COMP_FLAG_SUITABLE_FOR_ALL, test_obs_animal_fur]"":1}"</v>
      </c>
      <c r="G920" s="2">
        <f t="shared" si="44"/>
        <v>2</v>
      </c>
      <c r="I920" t="s">
        <v>4554</v>
      </c>
      <c r="J920" t="s">
        <v>4554</v>
      </c>
      <c r="K920" t="s">
        <v>4554</v>
      </c>
    </row>
    <row r="921" spans="1:11" ht="34" x14ac:dyDescent="0.2">
      <c r="A921" s="1" t="s">
        <v>916</v>
      </c>
      <c r="B921" s="3" t="str">
        <f>VLOOKUP(A921,'Q2 Animal'!$A$2:$B$2070,2,FALSE)</f>
        <v>1929837513805863,2,"{""[test_COMP_FLAG_SUITABLE_FOR_ALL]"":1}"</v>
      </c>
      <c r="C921" s="2">
        <f t="shared" si="42"/>
        <v>1</v>
      </c>
      <c r="D921" s="4" t="s">
        <v>1458</v>
      </c>
      <c r="E921" s="2">
        <f t="shared" si="43"/>
        <v>1</v>
      </c>
      <c r="F921" s="3" t="str">
        <f>VLOOKUP(A921,'Q3 Animal'!$A$2:$B$803,2,FALSE)</f>
        <v>1929837513805863,2,"{""[test_COMP_FLAG_SUITABLE_FOR_ALL]"":1}"</v>
      </c>
      <c r="G921" s="2">
        <f t="shared" si="44"/>
        <v>2</v>
      </c>
      <c r="I921" t="s">
        <v>4554</v>
      </c>
      <c r="J921" t="s">
        <v>4554</v>
      </c>
      <c r="K921" t="s">
        <v>4554</v>
      </c>
    </row>
    <row r="922" spans="1:11" ht="51" x14ac:dyDescent="0.2">
      <c r="A922" s="1" t="s">
        <v>917</v>
      </c>
      <c r="B922" s="3" t="str">
        <f>VLOOKUP(A922,'Q2 Animal'!$A$2:$B$2070,2,FALSE)</f>
        <v>1994861770549532,2,"{""[test_rep_animal, test_COMP_FLAG_SUITABLE_FOR_ALL, test_obs_animal_consumption]"":1}"</v>
      </c>
      <c r="C922" s="2">
        <f t="shared" si="42"/>
        <v>1</v>
      </c>
      <c r="D922" s="4" t="s">
        <v>3580</v>
      </c>
      <c r="E922" s="2">
        <f t="shared" si="43"/>
        <v>1</v>
      </c>
      <c r="F922" s="3" t="str">
        <f>VLOOKUP(A922,'Q3 Animal'!$A$2:$B$803,2,FALSE)</f>
        <v>1994861770549532,2,"{""[test_rep_animal, test_COMP_FLAG_SUITABLE_FOR_ALL, test_obs_animal_consumption]"":1}"</v>
      </c>
      <c r="G922" s="2">
        <f t="shared" si="44"/>
        <v>2</v>
      </c>
      <c r="I922" t="s">
        <v>4554</v>
      </c>
      <c r="J922" t="s">
        <v>4554</v>
      </c>
      <c r="K922" t="s">
        <v>4554</v>
      </c>
    </row>
    <row r="923" spans="1:11" ht="51" x14ac:dyDescent="0.2">
      <c r="A923" s="1" t="s">
        <v>918</v>
      </c>
      <c r="B923" s="3" t="str">
        <f>VLOOKUP(A923,'Q2 Animal'!$A$2:$B$2070,2,FALSE)</f>
        <v>2277909468908228,2,"{""[test_rep_animal, test_obs_animal_medicine]"":3}"</v>
      </c>
      <c r="C923" s="2">
        <f t="shared" si="42"/>
        <v>0</v>
      </c>
      <c r="D923" s="4" t="s">
        <v>3066</v>
      </c>
      <c r="E923" s="2">
        <f t="shared" si="43"/>
        <v>0</v>
      </c>
      <c r="F923" s="3" t="str">
        <f>VLOOKUP(A923,'Q3 Animal'!$A$2:$B$803,2,FALSE)</f>
        <v>2277909468908228,2,"{""[test_rep_nonproduct, test_obs_nointent, test_pil_nonproduct_awareness]"":1}"</v>
      </c>
      <c r="G923" s="2">
        <f t="shared" si="44"/>
        <v>0</v>
      </c>
      <c r="I923" t="s">
        <v>4553</v>
      </c>
      <c r="J923" t="s">
        <v>4553</v>
      </c>
      <c r="K923" t="s">
        <v>4555</v>
      </c>
    </row>
    <row r="924" spans="1:11" ht="34" x14ac:dyDescent="0.2">
      <c r="A924" s="1" t="s">
        <v>919</v>
      </c>
      <c r="B924" s="3" t="str">
        <f>VLOOKUP(A924,'Q2 Animal'!$A$2:$B$2070,2,FALSE)</f>
        <v>2228173880537767,2,"{""[test_COMP_FLAG_SUITABLE_FOR_ALL]"":1}"</v>
      </c>
      <c r="C924" s="2">
        <f t="shared" si="42"/>
        <v>1</v>
      </c>
      <c r="D924" s="4" t="s">
        <v>1459</v>
      </c>
      <c r="E924" s="2">
        <f t="shared" si="43"/>
        <v>1</v>
      </c>
      <c r="F924" s="3" t="str">
        <f>VLOOKUP(A924,'Q3 Animal'!$A$2:$B$803,2,FALSE)</f>
        <v>2228173880537767,2,"{""[test_COMP_FLAG_SUITABLE_FOR_ALL]"":1}"</v>
      </c>
      <c r="G924" s="2">
        <f t="shared" si="44"/>
        <v>2</v>
      </c>
      <c r="I924" t="s">
        <v>4554</v>
      </c>
      <c r="J924" t="s">
        <v>4554</v>
      </c>
      <c r="K924" t="s">
        <v>4554</v>
      </c>
    </row>
    <row r="925" spans="1:11" ht="34" x14ac:dyDescent="0.2">
      <c r="A925" s="1" t="s">
        <v>920</v>
      </c>
      <c r="B925" s="3" t="str">
        <f>VLOOKUP(A925,'Q2 Animal'!$A$2:$B$2070,2,FALSE)</f>
        <v>2089581704451931,2,"{""[test_rep_animal, test_obs_animal_sale]"":1}"</v>
      </c>
      <c r="C925" s="2">
        <f t="shared" si="42"/>
        <v>1</v>
      </c>
      <c r="D925" s="4" t="s">
        <v>3100</v>
      </c>
      <c r="E925" s="2">
        <f t="shared" si="43"/>
        <v>1</v>
      </c>
      <c r="F925" s="3" t="str">
        <f>VLOOKUP(A925,'Q3 Animal'!$A$2:$B$803,2,FALSE)</f>
        <v>2089581704451931,2,"{""[test_rep_animal, test_obs_animal_sale]"":1}"</v>
      </c>
      <c r="G925" s="2">
        <f t="shared" si="44"/>
        <v>2</v>
      </c>
      <c r="I925" t="s">
        <v>4553</v>
      </c>
      <c r="J925" t="s">
        <v>4553</v>
      </c>
      <c r="K925" t="s">
        <v>4553</v>
      </c>
    </row>
    <row r="926" spans="1:11" ht="136" x14ac:dyDescent="0.2">
      <c r="A926" s="1" t="s">
        <v>921</v>
      </c>
      <c r="B926" s="3" t="str">
        <f>VLOOKUP(A926,'Q2 Animal'!$A$2:$B$2070,2,FALSE)</f>
        <v>2075334509183928,2,"{""[test_obs_potential_lqec, test_obs_ecomm_category_other, obs_ecomm_brand_tier4_motorola, obs_ecomm_product_condition_used, obs_ecomm_product_highprice_between_120_and_1000000, test_obs_ecomm_product_noneoftheabove, test_obs_ecomm_product_reviewed_with_brand_price_signal, test_obs_ecomm_product_nosignal]"":1}"</v>
      </c>
      <c r="C926" s="2">
        <f t="shared" si="42"/>
        <v>1</v>
      </c>
      <c r="D926" s="4" t="s">
        <v>3581</v>
      </c>
      <c r="E926" s="2" t="e">
        <f t="shared" si="43"/>
        <v>#N/A</v>
      </c>
      <c r="F926" s="3" t="e">
        <f>VLOOKUP(A926,'Q3 Animal'!$A$2:$B$803,2,FALSE)</f>
        <v>#N/A</v>
      </c>
      <c r="G926" s="2" t="e">
        <f t="shared" si="44"/>
        <v>#N/A</v>
      </c>
      <c r="I926" t="s">
        <v>4565</v>
      </c>
      <c r="J926" t="s">
        <v>4565</v>
      </c>
      <c r="K926" t="s">
        <v>4566</v>
      </c>
    </row>
    <row r="927" spans="1:11" ht="51" x14ac:dyDescent="0.2">
      <c r="A927" s="1" t="s">
        <v>922</v>
      </c>
      <c r="B927" s="3" t="str">
        <f>VLOOKUP(A927,'Q2 Animal'!$A$2:$B$2070,2,FALSE)</f>
        <v>1649135138521628,2,"{""[test_rep_animal, test_obs_animal_sale]"":1}"</v>
      </c>
      <c r="C927" s="2">
        <f t="shared" si="42"/>
        <v>1</v>
      </c>
      <c r="D927" s="4" t="s">
        <v>3582</v>
      </c>
      <c r="E927" s="2" t="e">
        <f t="shared" si="43"/>
        <v>#N/A</v>
      </c>
      <c r="F927" s="3" t="e">
        <f>VLOOKUP(A927,'Q3 Animal'!$A$2:$B$803,2,FALSE)</f>
        <v>#N/A</v>
      </c>
      <c r="G927" s="2" t="e">
        <f t="shared" si="44"/>
        <v>#N/A</v>
      </c>
      <c r="I927" t="s">
        <v>4553</v>
      </c>
      <c r="J927" t="s">
        <v>4553</v>
      </c>
      <c r="K927" t="s">
        <v>4566</v>
      </c>
    </row>
    <row r="928" spans="1:11" ht="51" x14ac:dyDescent="0.2">
      <c r="A928" s="1" t="s">
        <v>923</v>
      </c>
      <c r="B928" s="3" t="str">
        <f>VLOOKUP(A928,'Q2 Animal'!$A$2:$B$2070,2,FALSE)</f>
        <v>2732903763416242,2,"{""[test_rep_animal, test_obs_animal_products, test_obs_animal_no_mention, test_COMP_FLAG_SUITABLE_FOR_ALL, test_obs_animal_other]"":3}"</v>
      </c>
      <c r="C928" s="2">
        <f t="shared" si="42"/>
        <v>0</v>
      </c>
      <c r="D928" s="4" t="s">
        <v>1460</v>
      </c>
      <c r="E928" s="2">
        <f t="shared" si="43"/>
        <v>1</v>
      </c>
      <c r="F928" s="3" t="str">
        <f>VLOOKUP(A928,'Q3 Animal'!$A$2:$B$803,2,FALSE)</f>
        <v>2732903763416242,2,"{""[test_COMP_FLAG_SUITABLE_FOR_ALL]"":1}"</v>
      </c>
      <c r="G928" s="2">
        <f t="shared" si="44"/>
        <v>1</v>
      </c>
      <c r="I928" t="s">
        <v>4554</v>
      </c>
      <c r="J928" t="s">
        <v>4554</v>
      </c>
      <c r="K928" t="s">
        <v>4554</v>
      </c>
    </row>
    <row r="929" spans="1:11" ht="51" x14ac:dyDescent="0.2">
      <c r="A929" s="1" t="s">
        <v>924</v>
      </c>
      <c r="B929" s="3" t="str">
        <f>VLOOKUP(A929,'Q2 Animal'!$A$2:$B$2070,2,FALSE)</f>
        <v>2671046742912911,2,"{""[test_rep_animal, test_obs_animal_products, test_obs_animal_fake_product_mentioned, test_COMP_FLAG_SUITABLE_FOR_ALL, test_obs_animal_fur]"":1}"</v>
      </c>
      <c r="C929" s="2">
        <f t="shared" si="42"/>
        <v>0</v>
      </c>
      <c r="D929" s="4" t="s">
        <v>1461</v>
      </c>
      <c r="E929" s="2">
        <f t="shared" si="43"/>
        <v>0</v>
      </c>
      <c r="F929" s="3" t="str">
        <f>VLOOKUP(A929,'Q3 Animal'!$A$2:$B$803,2,FALSE)</f>
        <v>2671046742912911,2,"{""[test_rep_animal, test_obs_animal_products, test_obs_animal_fake_product_mentioned, test_COMP_FLAG_SUITABLE_FOR_ALL, test_obs_animal_other]"":1}"</v>
      </c>
      <c r="G929" s="2">
        <f t="shared" si="44"/>
        <v>0</v>
      </c>
      <c r="I929" t="s">
        <v>4554</v>
      </c>
      <c r="J929" t="s">
        <v>4554</v>
      </c>
      <c r="K929" t="s">
        <v>4554</v>
      </c>
    </row>
    <row r="930" spans="1:11" ht="68" x14ac:dyDescent="0.2">
      <c r="A930" s="1" t="s">
        <v>925</v>
      </c>
      <c r="B930" s="3" t="str">
        <f>VLOOKUP(A930,'Q2 Animal'!$A$2:$B$2070,2,FALSE)</f>
        <v>2711498792208565,2,"{""[test_COMP_FLAG_SUITABLE_FOR_ALL]"":1}"</v>
      </c>
      <c r="C930" s="2">
        <f t="shared" si="42"/>
        <v>0</v>
      </c>
      <c r="D930" s="4" t="s">
        <v>3583</v>
      </c>
      <c r="E930" s="2">
        <f t="shared" si="43"/>
        <v>1</v>
      </c>
      <c r="F930" s="3" t="str">
        <f>VLOOKUP(A930,'Q3 Animal'!$A$2:$B$803,2,FALSE)</f>
        <v>2711498792208565,2,"{""[test_rep_animal, test_obs_animal_products, test_obs_animal_no_mention, test_COMP_FLAG_SUITABLE_FOR_ALL, test_obs_animal_fur]"":1}"</v>
      </c>
      <c r="G930" s="2">
        <f t="shared" si="44"/>
        <v>1</v>
      </c>
      <c r="I930" t="s">
        <v>4554</v>
      </c>
      <c r="J930" t="s">
        <v>4554</v>
      </c>
      <c r="K930" t="s">
        <v>4554</v>
      </c>
    </row>
    <row r="931" spans="1:11" ht="34" x14ac:dyDescent="0.2">
      <c r="A931" s="1" t="s">
        <v>926</v>
      </c>
      <c r="B931" s="3" t="str">
        <f>VLOOKUP(A931,'Q2 Animal'!$A$2:$B$2070,2,FALSE)</f>
        <v>2109948139048277,2,"{""[test_COMP_FLAG_SUITABLE_FOR_ALL]"":1}"</v>
      </c>
      <c r="C931" s="2">
        <f t="shared" si="42"/>
        <v>1</v>
      </c>
      <c r="D931" s="4" t="s">
        <v>1462</v>
      </c>
      <c r="E931" s="2">
        <f t="shared" si="43"/>
        <v>1</v>
      </c>
      <c r="F931" s="3" t="str">
        <f>VLOOKUP(A931,'Q3 Animal'!$A$2:$B$803,2,FALSE)</f>
        <v>2109948139048277,2,"{""[test_COMP_FLAG_SUITABLE_FOR_ALL]"":1}"</v>
      </c>
      <c r="G931" s="2">
        <f t="shared" si="44"/>
        <v>2</v>
      </c>
      <c r="I931" t="s">
        <v>4554</v>
      </c>
      <c r="J931" t="s">
        <v>4554</v>
      </c>
      <c r="K931" t="s">
        <v>4554</v>
      </c>
    </row>
    <row r="932" spans="1:11" ht="34" x14ac:dyDescent="0.2">
      <c r="A932" s="1" t="s">
        <v>927</v>
      </c>
      <c r="B932" s="3" t="str">
        <f>VLOOKUP(A932,'Q2 Animal'!$A$2:$B$2070,2,FALSE)</f>
        <v>2531829163555168,2,"{""[test_rep_animal, test_obs_animal_sale]"":1}"</v>
      </c>
      <c r="C932" s="2">
        <f t="shared" si="42"/>
        <v>1</v>
      </c>
      <c r="D932" s="4" t="s">
        <v>3584</v>
      </c>
      <c r="E932" s="2">
        <f t="shared" si="43"/>
        <v>1</v>
      </c>
      <c r="F932" s="3" t="str">
        <f>VLOOKUP(A932,'Q3 Animal'!$A$2:$B$803,2,FALSE)</f>
        <v>2531829163555168,2,"{""[test_rep_animal, test_obs_animal_sale]"":1}"</v>
      </c>
      <c r="G932" s="2">
        <f t="shared" si="44"/>
        <v>2</v>
      </c>
      <c r="I932" t="s">
        <v>4553</v>
      </c>
      <c r="J932" t="s">
        <v>4553</v>
      </c>
      <c r="K932" t="s">
        <v>4553</v>
      </c>
    </row>
    <row r="933" spans="1:11" ht="51" x14ac:dyDescent="0.2">
      <c r="A933" s="1" t="s">
        <v>928</v>
      </c>
      <c r="B933" s="3" t="str">
        <f>VLOOKUP(A933,'Q2 Animal'!$A$2:$B$2070,2,FALSE)</f>
        <v>1990120127751295,2,"{""[test_COMP_FLAG_SUITABLE_FOR_ALL]"":1}"</v>
      </c>
      <c r="C933" s="2">
        <f t="shared" si="42"/>
        <v>1</v>
      </c>
      <c r="D933" s="4" t="s">
        <v>1463</v>
      </c>
      <c r="E933" s="2">
        <f t="shared" si="43"/>
        <v>0</v>
      </c>
      <c r="F933" s="3" t="str">
        <f>VLOOKUP(A933,'Q3 Animal'!$A$2:$B$803,2,FALSE)</f>
        <v>1990120127751295,2,"{""[test_COMP_FLAG_SUITABLE_FOR_ALL]"":2}"</v>
      </c>
      <c r="G933" s="2">
        <f t="shared" si="44"/>
        <v>1</v>
      </c>
      <c r="I933" t="s">
        <v>4554</v>
      </c>
      <c r="J933" t="s">
        <v>4554</v>
      </c>
      <c r="K933" t="s">
        <v>4554</v>
      </c>
    </row>
    <row r="934" spans="1:11" ht="51" x14ac:dyDescent="0.2">
      <c r="A934" s="1" t="s">
        <v>929</v>
      </c>
      <c r="B934" s="3" t="str">
        <f>VLOOKUP(A934,'Q2 Animal'!$A$2:$B$2070,2,FALSE)</f>
        <v>2294590090554005,2,"{""[test_obs_services, test_obs_other_services, test_rep_services]"":1}"</v>
      </c>
      <c r="C934" s="2">
        <f t="shared" si="42"/>
        <v>1</v>
      </c>
      <c r="D934" s="4" t="s">
        <v>3585</v>
      </c>
      <c r="E934" s="2">
        <f t="shared" si="43"/>
        <v>1</v>
      </c>
      <c r="F934" s="3" t="str">
        <f>VLOOKUP(A934,'Q3 Animal'!$A$2:$B$803,2,FALSE)</f>
        <v>2294590090554005,2,"{""[test_obs_services, test_obs_other_services, test_rep_services]"":1}"</v>
      </c>
      <c r="G934" s="2">
        <f t="shared" si="44"/>
        <v>2</v>
      </c>
      <c r="I934" t="s">
        <v>4556</v>
      </c>
      <c r="J934" t="s">
        <v>4556</v>
      </c>
      <c r="K934" t="s">
        <v>4556</v>
      </c>
    </row>
    <row r="935" spans="1:11" ht="51" x14ac:dyDescent="0.2">
      <c r="A935" s="1" t="s">
        <v>930</v>
      </c>
      <c r="B935" s="3" t="str">
        <f>VLOOKUP(A935,'Q2 Animal'!$A$2:$B$2070,2,FALSE)</f>
        <v>2044299788967895,2,"{""[test_COMP_FLAG_SUITABLE_FOR_ALL]"":1}"</v>
      </c>
      <c r="C935" s="2">
        <f t="shared" si="42"/>
        <v>1</v>
      </c>
      <c r="D935" s="4" t="s">
        <v>1464</v>
      </c>
      <c r="E935" s="2" t="e">
        <f t="shared" si="43"/>
        <v>#N/A</v>
      </c>
      <c r="F935" s="3" t="e">
        <f>VLOOKUP(A935,'Q3 Animal'!$A$2:$B$803,2,FALSE)</f>
        <v>#N/A</v>
      </c>
      <c r="G935" s="2" t="e">
        <f t="shared" si="44"/>
        <v>#N/A</v>
      </c>
      <c r="I935" t="s">
        <v>4554</v>
      </c>
      <c r="J935" t="s">
        <v>4554</v>
      </c>
      <c r="K935" t="s">
        <v>4566</v>
      </c>
    </row>
    <row r="936" spans="1:11" ht="51" x14ac:dyDescent="0.2">
      <c r="A936" s="1" t="s">
        <v>931</v>
      </c>
      <c r="B936" s="3" t="str">
        <f>VLOOKUP(A936,'Q2 Animal'!$A$2:$B$2070,2,FALSE)</f>
        <v>2295726780458586,2,"{""[test_obs_services, test_obs_other_services, test_rep_services]"":1}"</v>
      </c>
      <c r="C936" s="2">
        <f t="shared" si="42"/>
        <v>1</v>
      </c>
      <c r="D936" s="4" t="s">
        <v>3586</v>
      </c>
      <c r="E936" s="2">
        <f t="shared" si="43"/>
        <v>1</v>
      </c>
      <c r="F936" s="3" t="str">
        <f>VLOOKUP(A936,'Q3 Animal'!$A$2:$B$803,2,FALSE)</f>
        <v>2295726780458586,2,"{""[test_obs_services, test_obs_other_services, test_rep_services]"":1}"</v>
      </c>
      <c r="G936" s="2">
        <f t="shared" si="44"/>
        <v>2</v>
      </c>
      <c r="I936" t="s">
        <v>4556</v>
      </c>
      <c r="J936" t="s">
        <v>4556</v>
      </c>
      <c r="K936" t="s">
        <v>4556</v>
      </c>
    </row>
    <row r="937" spans="1:11" ht="51" x14ac:dyDescent="0.2">
      <c r="A937" s="1" t="s">
        <v>932</v>
      </c>
      <c r="B937" s="3" t="str">
        <f>VLOOKUP(A937,'Q2 Animal'!$A$2:$B$2070,2,FALSE)</f>
        <v>2146359362050973,2,"{""[test_COMP_FLAG_SUITABLE_FOR_ALL]"":1}"</v>
      </c>
      <c r="C937" s="2">
        <f t="shared" si="42"/>
        <v>1</v>
      </c>
      <c r="D937" s="4" t="s">
        <v>1465</v>
      </c>
      <c r="E937" s="2" t="e">
        <f t="shared" si="43"/>
        <v>#N/A</v>
      </c>
      <c r="F937" s="3" t="e">
        <f>VLOOKUP(A937,'Q3 Animal'!$A$2:$B$803,2,FALSE)</f>
        <v>#N/A</v>
      </c>
      <c r="G937" s="2" t="e">
        <f t="shared" si="44"/>
        <v>#N/A</v>
      </c>
      <c r="I937" t="s">
        <v>4554</v>
      </c>
      <c r="J937" t="s">
        <v>4554</v>
      </c>
      <c r="K937" t="s">
        <v>4566</v>
      </c>
    </row>
    <row r="938" spans="1:11" ht="85" x14ac:dyDescent="0.2">
      <c r="A938" s="1" t="s">
        <v>933</v>
      </c>
      <c r="B938" s="3" t="str">
        <f>VLOOKUP(A938,'Q2 Animal'!$A$2:$B$2070,2,FALSE)</f>
        <v>2262499207128711,2,"{""[test_COMP_FLAG_SUITABLE_FOR_ALL]"":1}"</v>
      </c>
      <c r="C938" s="2">
        <f t="shared" si="42"/>
        <v>0</v>
      </c>
      <c r="D938" s="4" t="s">
        <v>3587</v>
      </c>
      <c r="E938" s="2" t="e">
        <f t="shared" si="43"/>
        <v>#N/A</v>
      </c>
      <c r="F938" s="3" t="e">
        <f>VLOOKUP(A938,'Q3 Animal'!$A$2:$B$803,2,FALSE)</f>
        <v>#N/A</v>
      </c>
      <c r="G938" s="2" t="e">
        <f t="shared" si="44"/>
        <v>#N/A</v>
      </c>
      <c r="I938" t="s">
        <v>4554</v>
      </c>
      <c r="J938" t="s">
        <v>4554</v>
      </c>
      <c r="K938" t="s">
        <v>4566</v>
      </c>
    </row>
    <row r="939" spans="1:11" ht="51" x14ac:dyDescent="0.2">
      <c r="A939" s="1" t="s">
        <v>934</v>
      </c>
      <c r="B939" s="3" t="str">
        <f>VLOOKUP(A939,'Q2 Animal'!$A$2:$B$2070,2,FALSE)</f>
        <v>2051471601613957,2,"{""[test_rep_animal, test_obs_animal_sale]"":1}"</v>
      </c>
      <c r="C939" s="2">
        <f t="shared" si="42"/>
        <v>1</v>
      </c>
      <c r="D939" s="4" t="s">
        <v>3588</v>
      </c>
      <c r="E939" s="2" t="e">
        <f t="shared" si="43"/>
        <v>#N/A</v>
      </c>
      <c r="F939" s="3" t="e">
        <f>VLOOKUP(A939,'Q3 Animal'!$A$2:$B$803,2,FALSE)</f>
        <v>#N/A</v>
      </c>
      <c r="G939" s="2" t="e">
        <f t="shared" si="44"/>
        <v>#N/A</v>
      </c>
      <c r="I939" t="s">
        <v>4553</v>
      </c>
      <c r="J939" t="s">
        <v>4553</v>
      </c>
      <c r="K939" t="s">
        <v>4566</v>
      </c>
    </row>
    <row r="940" spans="1:11" ht="51" x14ac:dyDescent="0.2">
      <c r="A940" s="1" t="s">
        <v>935</v>
      </c>
      <c r="B940" s="3" t="str">
        <f>VLOOKUP(A940,'Q2 Animal'!$A$2:$B$2070,2,FALSE)</f>
        <v>2257014280989643,2,"{""[test_rep_animal, test_obs_animal_sale]"":1}"</v>
      </c>
      <c r="C940" s="2">
        <f t="shared" si="42"/>
        <v>1</v>
      </c>
      <c r="D940" s="4" t="s">
        <v>3067</v>
      </c>
      <c r="E940" s="2">
        <f t="shared" si="43"/>
        <v>0</v>
      </c>
      <c r="F940" s="3" t="str">
        <f>VLOOKUP(A940,'Q3 Animal'!$A$2:$B$803,2,FALSE)</f>
        <v>2257014280989643,2,"{""[test_COMP_FLAG_SUITABLE_FOR_ALL]"":1}"</v>
      </c>
      <c r="G940" s="2">
        <f t="shared" si="44"/>
        <v>1</v>
      </c>
      <c r="I940" t="s">
        <v>4553</v>
      </c>
      <c r="J940" t="s">
        <v>4553</v>
      </c>
      <c r="K940" t="s">
        <v>4554</v>
      </c>
    </row>
    <row r="941" spans="1:11" ht="51" x14ac:dyDescent="0.2">
      <c r="A941" s="1" t="s">
        <v>936</v>
      </c>
      <c r="B941" s="3" t="str">
        <f>VLOOKUP(A941,'Q2 Animal'!$A$2:$B$2070,2,FALSE)</f>
        <v>2487173684687900,2,"{""[test_rep_nonproduct, test_obs_nointent, test_pil_nonproduct_lookingtobuy]"":1}"</v>
      </c>
      <c r="C941" s="2">
        <f t="shared" si="42"/>
        <v>1</v>
      </c>
      <c r="D941" s="4" t="s">
        <v>3589</v>
      </c>
      <c r="E941" s="2" t="e">
        <f t="shared" si="43"/>
        <v>#N/A</v>
      </c>
      <c r="F941" s="3" t="e">
        <f>VLOOKUP(A941,'Q3 Animal'!$A$2:$B$803,2,FALSE)</f>
        <v>#N/A</v>
      </c>
      <c r="G941" s="2" t="e">
        <f t="shared" si="44"/>
        <v>#N/A</v>
      </c>
      <c r="I941" t="s">
        <v>4555</v>
      </c>
      <c r="J941" t="s">
        <v>4555</v>
      </c>
      <c r="K941" t="s">
        <v>4566</v>
      </c>
    </row>
    <row r="942" spans="1:11" ht="51" x14ac:dyDescent="0.2">
      <c r="A942" s="1" t="s">
        <v>937</v>
      </c>
      <c r="B942" s="3" t="str">
        <f>VLOOKUP(A942,'Q2 Animal'!$A$2:$B$2070,2,FALSE)</f>
        <v>1983612588374116,2,"{""[test_COMP_FLAG_SUITABLE_FOR_ALL]"":1}"</v>
      </c>
      <c r="C942" s="2">
        <f t="shared" si="42"/>
        <v>1</v>
      </c>
      <c r="D942" s="4" t="s">
        <v>1466</v>
      </c>
      <c r="E942" s="2" t="e">
        <f t="shared" si="43"/>
        <v>#N/A</v>
      </c>
      <c r="F942" s="3" t="e">
        <f>VLOOKUP(A942,'Q3 Animal'!$A$2:$B$803,2,FALSE)</f>
        <v>#N/A</v>
      </c>
      <c r="G942" s="2" t="e">
        <f t="shared" si="44"/>
        <v>#N/A</v>
      </c>
      <c r="I942" t="s">
        <v>4554</v>
      </c>
      <c r="J942" t="s">
        <v>4554</v>
      </c>
      <c r="K942" t="s">
        <v>4566</v>
      </c>
    </row>
    <row r="943" spans="1:11" ht="85" x14ac:dyDescent="0.2">
      <c r="A943" s="1" t="s">
        <v>938</v>
      </c>
      <c r="B943" s="3" t="str">
        <f>VLOOKUP(A943,'Q2 Animal'!$A$2:$B$2070,2,FALSE)</f>
        <v>2559927827416017,2,"{""[test_rep_animal, test_obs_animal_products, test_COMP_FLAG_SUITABLE_FOR_ALL, test_obs_animal_name_mentioned, test_obs_animal_fur]"":1}"</v>
      </c>
      <c r="C943" s="2">
        <f t="shared" si="42"/>
        <v>1</v>
      </c>
      <c r="D943" s="4" t="s">
        <v>3590</v>
      </c>
      <c r="E943" s="2">
        <f t="shared" si="43"/>
        <v>1</v>
      </c>
      <c r="F943" s="3" t="str">
        <f>VLOOKUP(A943,'Q3 Animal'!$A$2:$B$803,2,FALSE)</f>
        <v>2559927827416017,2,"{""[test_rep_animal, test_obs_animal_products, test_COMP_FLAG_SUITABLE_FOR_ALL, test_obs_animal_name_mentioned, test_obs_animal_fur]"":1}"</v>
      </c>
      <c r="G943" s="2">
        <f t="shared" si="44"/>
        <v>2</v>
      </c>
      <c r="I943" t="s">
        <v>4554</v>
      </c>
      <c r="J943" t="s">
        <v>4554</v>
      </c>
      <c r="K943" t="s">
        <v>4554</v>
      </c>
    </row>
    <row r="944" spans="1:11" ht="51" x14ac:dyDescent="0.2">
      <c r="A944" s="1" t="s">
        <v>939</v>
      </c>
      <c r="B944" s="3" t="str">
        <f>VLOOKUP(A944,'Q2 Animal'!$A$2:$B$2070,2,FALSE)</f>
        <v>2558298834242252,2,"{""[test_COMP_FLAG_SUITABLE_FOR_ALL]"":1}"</v>
      </c>
      <c r="C944" s="2">
        <f t="shared" si="42"/>
        <v>1</v>
      </c>
      <c r="D944" s="4" t="s">
        <v>1467</v>
      </c>
      <c r="E944" s="2" t="e">
        <f t="shared" si="43"/>
        <v>#N/A</v>
      </c>
      <c r="F944" s="3" t="e">
        <f>VLOOKUP(A944,'Q3 Animal'!$A$2:$B$803,2,FALSE)</f>
        <v>#N/A</v>
      </c>
      <c r="G944" s="2" t="e">
        <f t="shared" si="44"/>
        <v>#N/A</v>
      </c>
      <c r="I944" t="s">
        <v>4554</v>
      </c>
      <c r="J944" t="s">
        <v>4554</v>
      </c>
      <c r="K944" t="s">
        <v>4566</v>
      </c>
    </row>
    <row r="945" spans="1:11" ht="51" x14ac:dyDescent="0.2">
      <c r="A945" s="1" t="s">
        <v>940</v>
      </c>
      <c r="B945" s="3" t="str">
        <f>VLOOKUP(A945,'Q2 Animal'!$A$2:$B$2070,2,FALSE)</f>
        <v>2115800795151487,2,"{""[test_COMP_FLAG_SUITABLE_FOR_ALL]"":1}"</v>
      </c>
      <c r="C945" s="2">
        <f t="shared" si="42"/>
        <v>0</v>
      </c>
      <c r="D945" s="4" t="s">
        <v>3591</v>
      </c>
      <c r="E945" s="2" t="e">
        <f t="shared" si="43"/>
        <v>#N/A</v>
      </c>
      <c r="F945" s="3" t="e">
        <f>VLOOKUP(A945,'Q3 Animal'!$A$2:$B$803,2,FALSE)</f>
        <v>#N/A</v>
      </c>
      <c r="G945" s="2" t="e">
        <f t="shared" si="44"/>
        <v>#N/A</v>
      </c>
      <c r="I945" t="s">
        <v>4554</v>
      </c>
      <c r="J945" t="s">
        <v>4558</v>
      </c>
      <c r="K945" t="s">
        <v>4566</v>
      </c>
    </row>
    <row r="946" spans="1:11" ht="85" x14ac:dyDescent="0.2">
      <c r="A946" s="1" t="s">
        <v>941</v>
      </c>
      <c r="B946" s="3" t="str">
        <f>VLOOKUP(A946,'Q2 Animal'!$A$2:$B$2070,2,FALSE)</f>
        <v>2552247468150009,2,"{""[test_rep_animal, test_obs_animal_products, test_obs_animal_fake_product_mentioned, test_COMP_FLAG_SUITABLE_FOR_ALL, test_obs_animal_fur]"":1}"</v>
      </c>
      <c r="C946" s="2">
        <f t="shared" si="42"/>
        <v>1</v>
      </c>
      <c r="D946" s="4" t="s">
        <v>3592</v>
      </c>
      <c r="E946" s="2">
        <f t="shared" si="43"/>
        <v>0</v>
      </c>
      <c r="F946" s="3" t="str">
        <f>VLOOKUP(A946,'Q3 Animal'!$A$2:$B$803,2,FALSE)</f>
        <v>2552247468150009,2,"{""[test_rep_animal, test_obs_animal_products, test_obs_animal_no_mention, test_COMP_FLAG_SUITABLE_FOR_ALL, test_obs_animal_fur]"":1}"</v>
      </c>
      <c r="G946" s="2">
        <f t="shared" si="44"/>
        <v>1</v>
      </c>
      <c r="I946" t="s">
        <v>4554</v>
      </c>
      <c r="J946" t="s">
        <v>4554</v>
      </c>
      <c r="K946" t="s">
        <v>4554</v>
      </c>
    </row>
    <row r="947" spans="1:11" ht="51" x14ac:dyDescent="0.2">
      <c r="A947" s="1" t="s">
        <v>942</v>
      </c>
      <c r="B947" s="3" t="str">
        <f>VLOOKUP(A947,'Q2 Animal'!$A$2:$B$2070,2,FALSE)</f>
        <v>2017100805040970,2,"{""[test_rep_electronicsinterference, test_pil_unauthorized]"":1}"</v>
      </c>
      <c r="C947" s="2">
        <f t="shared" si="42"/>
        <v>0</v>
      </c>
      <c r="D947" s="4" t="s">
        <v>3593</v>
      </c>
      <c r="E947" s="2" t="e">
        <f t="shared" si="43"/>
        <v>#N/A</v>
      </c>
      <c r="F947" s="3" t="e">
        <f>VLOOKUP(A947,'Q3 Animal'!$A$2:$B$803,2,FALSE)</f>
        <v>#N/A</v>
      </c>
      <c r="G947" s="2" t="e">
        <f t="shared" si="44"/>
        <v>#N/A</v>
      </c>
      <c r="I947" t="s">
        <v>4558</v>
      </c>
      <c r="J947" t="s">
        <v>4555</v>
      </c>
      <c r="K947" t="s">
        <v>4566</v>
      </c>
    </row>
    <row r="948" spans="1:11" ht="51" x14ac:dyDescent="0.2">
      <c r="A948" s="1" t="s">
        <v>943</v>
      </c>
      <c r="B948" s="3" t="str">
        <f>VLOOKUP(A948,'Q2 Animal'!$A$2:$B$2070,2,FALSE)</f>
        <v>3032571523435490,2,"{""[test_rep_animal, test_obs_animal_sale]"":1}"</v>
      </c>
      <c r="C948" s="2">
        <f t="shared" si="42"/>
        <v>1</v>
      </c>
      <c r="D948" s="4" t="s">
        <v>3594</v>
      </c>
      <c r="E948" s="2">
        <f t="shared" si="43"/>
        <v>0</v>
      </c>
      <c r="F948" s="3" t="str">
        <f>VLOOKUP(A948,'Q3 Animal'!$A$2:$B$803,2,FALSE)</f>
        <v>3032571523435490,2,"{""[test_rep_nonproduct, test_obs_nointent, test_pil_nonproduct_lookingtobuy]"":1}"</v>
      </c>
      <c r="G948" s="2">
        <f t="shared" si="44"/>
        <v>1</v>
      </c>
      <c r="I948" t="s">
        <v>4553</v>
      </c>
      <c r="J948" t="s">
        <v>4553</v>
      </c>
      <c r="K948" t="s">
        <v>4555</v>
      </c>
    </row>
    <row r="949" spans="1:11" ht="34" x14ac:dyDescent="0.2">
      <c r="A949" s="1" t="s">
        <v>944</v>
      </c>
      <c r="B949" s="3" t="str">
        <f>VLOOKUP(A949,'Q2 Animal'!$A$2:$B$2070,2,FALSE)</f>
        <v>2058256710924928,2,"{""[test_rep_animal, test_obs_animal_sale]"":1}"</v>
      </c>
      <c r="C949" s="2">
        <f t="shared" si="42"/>
        <v>1</v>
      </c>
      <c r="D949" s="4" t="s">
        <v>3595</v>
      </c>
      <c r="E949" s="2">
        <f t="shared" si="43"/>
        <v>1</v>
      </c>
      <c r="F949" s="3" t="str">
        <f>VLOOKUP(A949,'Q3 Animal'!$A$2:$B$803,2,FALSE)</f>
        <v>2058256710924928,2,"{""[test_rep_animal, test_obs_animal_sale]"":1}"</v>
      </c>
      <c r="G949" s="2">
        <f t="shared" si="44"/>
        <v>2</v>
      </c>
      <c r="I949" t="s">
        <v>4553</v>
      </c>
      <c r="J949" t="s">
        <v>4553</v>
      </c>
      <c r="K949" t="s">
        <v>4553</v>
      </c>
    </row>
    <row r="950" spans="1:11" ht="34" x14ac:dyDescent="0.2">
      <c r="A950" s="1" t="s">
        <v>945</v>
      </c>
      <c r="B950" s="3" t="str">
        <f>VLOOKUP(A950,'Q2 Animal'!$A$2:$B$2070,2,FALSE)</f>
        <v>2167031126652087,2,"{""[test_rep_animal, test_obs_animal_sale]"":1}"</v>
      </c>
      <c r="C950" s="2">
        <f t="shared" si="42"/>
        <v>1</v>
      </c>
      <c r="D950" s="4" t="s">
        <v>3596</v>
      </c>
      <c r="E950" s="2">
        <f t="shared" si="43"/>
        <v>1</v>
      </c>
      <c r="F950" s="3" t="str">
        <f>VLOOKUP(A950,'Q3 Animal'!$A$2:$B$803,2,FALSE)</f>
        <v>2167031126652087,2,"{""[test_rep_animal, test_obs_animal_sale]"":1}"</v>
      </c>
      <c r="G950" s="2">
        <f t="shared" si="44"/>
        <v>2</v>
      </c>
      <c r="I950" t="s">
        <v>4553</v>
      </c>
      <c r="J950" t="s">
        <v>4553</v>
      </c>
      <c r="K950" t="s">
        <v>4553</v>
      </c>
    </row>
    <row r="951" spans="1:11" ht="51" x14ac:dyDescent="0.2">
      <c r="A951" s="1" t="s">
        <v>946</v>
      </c>
      <c r="B951" s="3" t="str">
        <f>VLOOKUP(A951,'Q2 Animal'!$A$2:$B$2070,2,FALSE)</f>
        <v>2414533668621716,2,"{""[test_COMP_FLAG_SUITABLE_FOR_ALL]"":1}"</v>
      </c>
      <c r="C951" s="2">
        <f t="shared" si="42"/>
        <v>1</v>
      </c>
      <c r="D951" s="4" t="s">
        <v>1468</v>
      </c>
      <c r="E951" s="2" t="e">
        <f t="shared" si="43"/>
        <v>#N/A</v>
      </c>
      <c r="F951" s="3" t="e">
        <f>VLOOKUP(A951,'Q3 Animal'!$A$2:$B$803,2,FALSE)</f>
        <v>#N/A</v>
      </c>
      <c r="G951" s="2" t="e">
        <f t="shared" si="44"/>
        <v>#N/A</v>
      </c>
      <c r="I951" t="s">
        <v>4554</v>
      </c>
      <c r="J951" t="s">
        <v>4554</v>
      </c>
      <c r="K951" t="s">
        <v>4566</v>
      </c>
    </row>
    <row r="952" spans="1:11" ht="34" x14ac:dyDescent="0.2">
      <c r="A952" s="1" t="s">
        <v>947</v>
      </c>
      <c r="B952" s="3" t="str">
        <f>VLOOKUP(A952,'Q2 Animal'!$A$2:$B$2070,2,FALSE)</f>
        <v>2503980713006122,2,"{""[test_COMP_FLAG_SUITABLE_FOR_ALL]"":1}"</v>
      </c>
      <c r="C952" s="2">
        <f t="shared" si="42"/>
        <v>1</v>
      </c>
      <c r="D952" s="4" t="s">
        <v>1469</v>
      </c>
      <c r="E952" s="2">
        <f t="shared" si="43"/>
        <v>1</v>
      </c>
      <c r="F952" s="3" t="str">
        <f>VLOOKUP(A952,'Q3 Animal'!$A$2:$B$803,2,FALSE)</f>
        <v>2503980713006122,2,"{""[test_COMP_FLAG_SUITABLE_FOR_ALL]"":1}"</v>
      </c>
      <c r="G952" s="2">
        <f t="shared" si="44"/>
        <v>2</v>
      </c>
      <c r="I952" t="s">
        <v>4554</v>
      </c>
      <c r="J952" t="s">
        <v>4554</v>
      </c>
      <c r="K952" t="s">
        <v>4554</v>
      </c>
    </row>
    <row r="953" spans="1:11" ht="34" x14ac:dyDescent="0.2">
      <c r="A953" s="1" t="s">
        <v>948</v>
      </c>
      <c r="B953" s="3" t="str">
        <f>VLOOKUP(A953,'Q2 Animal'!$A$2:$B$2070,2,FALSE)</f>
        <v>2199078490146913,2,"{""[test_rep_animal, test_obs_animal_sale]"":1}"</v>
      </c>
      <c r="C953" s="2">
        <f t="shared" si="42"/>
        <v>1</v>
      </c>
      <c r="D953" s="4" t="s">
        <v>3597</v>
      </c>
      <c r="E953" s="2">
        <f t="shared" si="43"/>
        <v>1</v>
      </c>
      <c r="F953" s="3" t="str">
        <f>VLOOKUP(A953,'Q3 Animal'!$A$2:$B$803,2,FALSE)</f>
        <v>2199078490146913,2,"{""[test_rep_animal, test_obs_animal_sale]"":1}"</v>
      </c>
      <c r="G953" s="2">
        <f t="shared" si="44"/>
        <v>2</v>
      </c>
      <c r="I953" t="s">
        <v>4553</v>
      </c>
      <c r="J953" t="s">
        <v>4553</v>
      </c>
      <c r="K953" t="s">
        <v>4553</v>
      </c>
    </row>
    <row r="954" spans="1:11" ht="34" x14ac:dyDescent="0.2">
      <c r="A954" s="1" t="s">
        <v>949</v>
      </c>
      <c r="B954" s="3" t="str">
        <f>VLOOKUP(A954,'Q2 Animal'!$A$2:$B$2070,2,FALSE)</f>
        <v>2439449562741650,2,"{""[test_COMP_FLAG_SUITABLE_FOR_ALL]"":1}"</v>
      </c>
      <c r="C954" s="2">
        <f t="shared" si="42"/>
        <v>1</v>
      </c>
      <c r="D954" s="4" t="s">
        <v>1470</v>
      </c>
      <c r="E954" s="2">
        <f t="shared" si="43"/>
        <v>1</v>
      </c>
      <c r="F954" s="3" t="str">
        <f>VLOOKUP(A954,'Q3 Animal'!$A$2:$B$803,2,FALSE)</f>
        <v>2439449562741650,2,"{""[test_COMP_FLAG_SUITABLE_FOR_ALL]"":1}"</v>
      </c>
      <c r="G954" s="2">
        <f t="shared" si="44"/>
        <v>2</v>
      </c>
      <c r="I954" t="s">
        <v>4554</v>
      </c>
      <c r="J954" t="s">
        <v>4554</v>
      </c>
      <c r="K954" t="s">
        <v>4554</v>
      </c>
    </row>
    <row r="955" spans="1:11" ht="34" x14ac:dyDescent="0.2">
      <c r="A955" s="1" t="s">
        <v>950</v>
      </c>
      <c r="B955" s="3" t="str">
        <f>VLOOKUP(A955,'Q2 Animal'!$A$2:$B$2070,2,FALSE)</f>
        <v>2091087080984814,2,"{""[test_rep_animal, test_obs_animal_sale]"":1}"</v>
      </c>
      <c r="C955" s="2">
        <f t="shared" si="42"/>
        <v>1</v>
      </c>
      <c r="D955" s="4" t="s">
        <v>3598</v>
      </c>
      <c r="E955" s="2">
        <f t="shared" si="43"/>
        <v>1</v>
      </c>
      <c r="F955" s="3" t="str">
        <f>VLOOKUP(A955,'Q3 Animal'!$A$2:$B$803,2,FALSE)</f>
        <v>2091087080984814,2,"{""[test_rep_animal, test_obs_animal_sale]"":1}"</v>
      </c>
      <c r="G955" s="2">
        <f t="shared" si="44"/>
        <v>2</v>
      </c>
      <c r="I955" t="s">
        <v>4553</v>
      </c>
      <c r="J955" t="s">
        <v>4553</v>
      </c>
      <c r="K955" t="s">
        <v>4553</v>
      </c>
    </row>
    <row r="956" spans="1:11" ht="68" x14ac:dyDescent="0.2">
      <c r="A956" s="1" t="s">
        <v>951</v>
      </c>
      <c r="B956" s="3" t="str">
        <f>VLOOKUP(A956,'Q2 Animal'!$A$2:$B$2070,2,FALSE)</f>
        <v>1973628812756514,2,"{""[test_rep_animal, test_obs_animal_products, test_obs_animal_no_mention, test_COMP_FLAG_SUITABLE_FOR_ALL, test_obs_animal_fur]"":1}"</v>
      </c>
      <c r="C956" s="2">
        <f t="shared" si="42"/>
        <v>1</v>
      </c>
      <c r="D956" s="4" t="s">
        <v>3599</v>
      </c>
      <c r="E956" s="2">
        <f t="shared" si="43"/>
        <v>0</v>
      </c>
      <c r="F956" s="3" t="str">
        <f>VLOOKUP(A956,'Q3 Animal'!$A$2:$B$803,2,FALSE)</f>
        <v>1973628812756514,2,"{""[test_rep_animal, test_obs_animal_products, test_obs_animal_no_mention, test_COMP_FLAG_SUITABLE_FOR_ALL, test_obs_animal_fur]"":2}"</v>
      </c>
      <c r="G956" s="2">
        <f t="shared" si="44"/>
        <v>1</v>
      </c>
      <c r="I956" t="s">
        <v>4554</v>
      </c>
      <c r="J956" t="s">
        <v>4554</v>
      </c>
      <c r="K956" t="s">
        <v>4554</v>
      </c>
    </row>
    <row r="957" spans="1:11" ht="51" x14ac:dyDescent="0.2">
      <c r="A957" s="1" t="s">
        <v>952</v>
      </c>
      <c r="B957" s="3" t="str">
        <f>VLOOKUP(A957,'Q2 Animal'!$A$2:$B$2070,2,FALSE)</f>
        <v>3051257751554697,2,"{""[test_COMP_FLAG_SUITABLE_FOR_ALL]"":1}"</v>
      </c>
      <c r="C957" s="2">
        <f t="shared" si="42"/>
        <v>1</v>
      </c>
      <c r="D957" s="4" t="s">
        <v>1471</v>
      </c>
      <c r="E957" s="2" t="e">
        <f t="shared" si="43"/>
        <v>#N/A</v>
      </c>
      <c r="F957" s="3" t="e">
        <f>VLOOKUP(A957,'Q3 Animal'!$A$2:$B$803,2,FALSE)</f>
        <v>#N/A</v>
      </c>
      <c r="G957" s="2" t="e">
        <f t="shared" si="44"/>
        <v>#N/A</v>
      </c>
      <c r="I957" t="s">
        <v>4554</v>
      </c>
      <c r="J957" t="s">
        <v>4554</v>
      </c>
      <c r="K957" t="s">
        <v>4566</v>
      </c>
    </row>
    <row r="958" spans="1:11" ht="51" x14ac:dyDescent="0.2">
      <c r="A958" s="1" t="s">
        <v>953</v>
      </c>
      <c r="B958" s="3" t="str">
        <f>VLOOKUP(A958,'Q2 Animal'!$A$2:$B$2070,2,FALSE)</f>
        <v>2067692209980229,2,"{""[test_rep_animal, test_obs_animal_sale]"":1}"</v>
      </c>
      <c r="C958" s="2">
        <f t="shared" si="42"/>
        <v>0</v>
      </c>
      <c r="D958" s="4" t="s">
        <v>1472</v>
      </c>
      <c r="E958" s="2">
        <f t="shared" si="43"/>
        <v>0</v>
      </c>
      <c r="F958" s="3" t="str">
        <f>VLOOKUP(A958,'Q3 Animal'!$A$2:$B$803,2,FALSE)</f>
        <v>2067692209980229,2,"{""[test_rep_nonproduct, test_obs_nointent, test_pil_nointent_nonprod]"":1}"</v>
      </c>
      <c r="G958" s="2">
        <f t="shared" si="44"/>
        <v>0</v>
      </c>
      <c r="I958" t="s">
        <v>4553</v>
      </c>
      <c r="J958" t="s">
        <v>4554</v>
      </c>
      <c r="K958" t="s">
        <v>4555</v>
      </c>
    </row>
    <row r="959" spans="1:11" ht="51" x14ac:dyDescent="0.2">
      <c r="A959" s="1" t="s">
        <v>954</v>
      </c>
      <c r="B959" s="3" t="str">
        <f>VLOOKUP(A959,'Q2 Animal'!$A$2:$B$2070,2,FALSE)</f>
        <v>2123414731081717,2,"{""[test_COMP_FLAG_SUITABLE_FOR_ALL]"":1}"</v>
      </c>
      <c r="C959" s="2">
        <f t="shared" si="42"/>
        <v>1</v>
      </c>
      <c r="D959" s="4" t="s">
        <v>1473</v>
      </c>
      <c r="E959" s="2">
        <f t="shared" si="43"/>
        <v>0</v>
      </c>
      <c r="F959" s="3" t="str">
        <f>VLOOKUP(A959,'Q3 Animal'!$A$2:$B$803,2,FALSE)</f>
        <v>2123414731081717,2,"{""[test_rep_nonproduct, test_obs_nointent, test_pil_nointent_nonprod]"":1}"</v>
      </c>
      <c r="G959" s="2">
        <f t="shared" si="44"/>
        <v>1</v>
      </c>
      <c r="I959" t="s">
        <v>4554</v>
      </c>
      <c r="J959" t="s">
        <v>4554</v>
      </c>
      <c r="K959" t="s">
        <v>4555</v>
      </c>
    </row>
    <row r="960" spans="1:11" ht="51" x14ac:dyDescent="0.2">
      <c r="A960" s="1" t="s">
        <v>955</v>
      </c>
      <c r="B960" s="3" t="str">
        <f>VLOOKUP(A960,'Q2 Animal'!$A$2:$B$2070,2,FALSE)</f>
        <v>2134458329960248,2,"{""[test_COMP_FLAG_SUITABLE_FOR_ALL]"":1}"</v>
      </c>
      <c r="C960" s="2">
        <f t="shared" si="42"/>
        <v>1</v>
      </c>
      <c r="D960" s="4" t="s">
        <v>1474</v>
      </c>
      <c r="E960" s="2" t="e">
        <f t="shared" si="43"/>
        <v>#N/A</v>
      </c>
      <c r="F960" s="3" t="e">
        <f>VLOOKUP(A960,'Q3 Animal'!$A$2:$B$803,2,FALSE)</f>
        <v>#N/A</v>
      </c>
      <c r="G960" s="2" t="e">
        <f t="shared" si="44"/>
        <v>#N/A</v>
      </c>
      <c r="I960" t="s">
        <v>4554</v>
      </c>
      <c r="J960" t="s">
        <v>4554</v>
      </c>
      <c r="K960" t="s">
        <v>4566</v>
      </c>
    </row>
    <row r="961" spans="1:11" ht="34" x14ac:dyDescent="0.2">
      <c r="A961" s="1" t="s">
        <v>956</v>
      </c>
      <c r="B961" s="3" t="str">
        <f>VLOOKUP(A961,'Q2 Animal'!$A$2:$B$2070,2,FALSE)</f>
        <v>2070291443065824,2,"{""[test_COMP_FLAG_SUITABLE_FOR_ALL]"":1}"</v>
      </c>
      <c r="C961" s="2">
        <f t="shared" si="42"/>
        <v>1</v>
      </c>
      <c r="D961" s="4" t="s">
        <v>1475</v>
      </c>
      <c r="E961" s="2">
        <f t="shared" si="43"/>
        <v>1</v>
      </c>
      <c r="F961" s="3" t="str">
        <f>VLOOKUP(A961,'Q3 Animal'!$A$2:$B$803,2,FALSE)</f>
        <v>2070291443065824,2,"{""[test_COMP_FLAG_SUITABLE_FOR_ALL]"":1}"</v>
      </c>
      <c r="G961" s="2">
        <f t="shared" si="44"/>
        <v>2</v>
      </c>
      <c r="I961" t="s">
        <v>4554</v>
      </c>
      <c r="J961" t="s">
        <v>4554</v>
      </c>
      <c r="K961" t="s">
        <v>4554</v>
      </c>
    </row>
    <row r="962" spans="1:11" ht="51" x14ac:dyDescent="0.2">
      <c r="A962" s="1" t="s">
        <v>957</v>
      </c>
      <c r="B962" s="3" t="str">
        <f>VLOOKUP(A962,'Q2 Animal'!$A$2:$B$2070,2,FALSE)</f>
        <v>2297122053645939,2,"{""[test_COMP_FLAG_SUITABLE_FOR_ALL]"":1}"</v>
      </c>
      <c r="C962" s="2">
        <f t="shared" si="42"/>
        <v>0</v>
      </c>
      <c r="D962" s="4" t="s">
        <v>3600</v>
      </c>
      <c r="E962" s="2" t="e">
        <f t="shared" si="43"/>
        <v>#N/A</v>
      </c>
      <c r="F962" s="3" t="e">
        <f>VLOOKUP(A962,'Q3 Animal'!$A$2:$B$803,2,FALSE)</f>
        <v>#N/A</v>
      </c>
      <c r="G962" s="2" t="e">
        <f t="shared" si="44"/>
        <v>#N/A</v>
      </c>
      <c r="I962" t="s">
        <v>4554</v>
      </c>
      <c r="J962" t="s">
        <v>4555</v>
      </c>
      <c r="K962" t="s">
        <v>4566</v>
      </c>
    </row>
    <row r="963" spans="1:11" ht="85" x14ac:dyDescent="0.2">
      <c r="A963" s="1" t="s">
        <v>958</v>
      </c>
      <c r="B963" s="3" t="str">
        <f>VLOOKUP(A963,'Q2 Animal'!$A$2:$B$2070,2,FALSE)</f>
        <v>1846693668790207,2,"{""[test_rep_animal, test_obs_animal_products, test_COMP_FLAG_SUITABLE_FOR_ALL, test_obs_animal_authentic_product_mentioned, test_obs_animal_fur]"":1}"</v>
      </c>
      <c r="C963" s="2">
        <f t="shared" ref="C963:C1026" si="45">IF(B963=D963,1,0)</f>
        <v>0</v>
      </c>
      <c r="D963" s="4" t="s">
        <v>3068</v>
      </c>
      <c r="E963" s="2">
        <f t="shared" ref="E963:E1026" si="46">IF(D963=F963,1,0)</f>
        <v>0</v>
      </c>
      <c r="F963" s="3" t="str">
        <f>VLOOKUP(A963,'Q3 Animal'!$A$2:$B$803,2,FALSE)</f>
        <v>1846693668790207,2,"{""[test_COMP_FLAG_SUITABLE_FOR_ALL]"":1}"</v>
      </c>
      <c r="G963" s="2">
        <f t="shared" ref="G963:G1026" si="47">SUM(C963,E963)</f>
        <v>0</v>
      </c>
      <c r="I963" t="s">
        <v>4554</v>
      </c>
      <c r="J963" t="s">
        <v>4554</v>
      </c>
      <c r="K963" t="s">
        <v>4554</v>
      </c>
    </row>
    <row r="964" spans="1:11" ht="51" x14ac:dyDescent="0.2">
      <c r="A964" s="1" t="s">
        <v>959</v>
      </c>
      <c r="B964" s="3" t="str">
        <f>VLOOKUP(A964,'Q2 Animal'!$A$2:$B$2070,2,FALSE)</f>
        <v>2380087298681975,2,"{""[test_rep_animal, test_COMP_FLAG_SUITABLE_FOR_ALL, test_obs_animal_consumption]"":1}"</v>
      </c>
      <c r="C964" s="2">
        <f t="shared" si="45"/>
        <v>1</v>
      </c>
      <c r="D964" s="4" t="s">
        <v>3601</v>
      </c>
      <c r="E964" s="2">
        <f t="shared" si="46"/>
        <v>1</v>
      </c>
      <c r="F964" s="3" t="str">
        <f>VLOOKUP(A964,'Q3 Animal'!$A$2:$B$803,2,FALSE)</f>
        <v>2380087298681975,2,"{""[test_rep_animal, test_COMP_FLAG_SUITABLE_FOR_ALL, test_obs_animal_consumption]"":1}"</v>
      </c>
      <c r="G964" s="2">
        <f t="shared" si="47"/>
        <v>2</v>
      </c>
      <c r="I964" t="s">
        <v>4554</v>
      </c>
      <c r="J964" t="s">
        <v>4554</v>
      </c>
      <c r="K964" t="s">
        <v>4554</v>
      </c>
    </row>
    <row r="965" spans="1:11" ht="34" x14ac:dyDescent="0.2">
      <c r="A965" s="1" t="s">
        <v>960</v>
      </c>
      <c r="B965" s="3" t="str">
        <f>VLOOKUP(A965,'Q2 Animal'!$A$2:$B$2070,2,FALSE)</f>
        <v>2391500357535315,2,"{""[test_COMP_FLAG_SUITABLE_FOR_ALL]"":1}"</v>
      </c>
      <c r="C965" s="2">
        <f t="shared" si="45"/>
        <v>1</v>
      </c>
      <c r="D965" s="4" t="s">
        <v>1476</v>
      </c>
      <c r="E965" s="2">
        <f t="shared" si="46"/>
        <v>1</v>
      </c>
      <c r="F965" s="3" t="str">
        <f>VLOOKUP(A965,'Q3 Animal'!$A$2:$B$803,2,FALSE)</f>
        <v>2391500357535315,2,"{""[test_COMP_FLAG_SUITABLE_FOR_ALL]"":1}"</v>
      </c>
      <c r="G965" s="2">
        <f t="shared" si="47"/>
        <v>2</v>
      </c>
      <c r="I965" t="s">
        <v>4554</v>
      </c>
      <c r="J965" t="s">
        <v>4554</v>
      </c>
      <c r="K965" t="s">
        <v>4554</v>
      </c>
    </row>
    <row r="966" spans="1:11" ht="51" x14ac:dyDescent="0.2">
      <c r="A966" s="1" t="s">
        <v>961</v>
      </c>
      <c r="B966" s="3" t="str">
        <f>VLOOKUP(A966,'Q2 Animal'!$A$2:$B$2070,2,FALSE)</f>
        <v>2277883945608766,2,"{""[test_COMP_FLAG_SUITABLE_FOR_ALL]"":1}"</v>
      </c>
      <c r="C966" s="2">
        <f t="shared" si="45"/>
        <v>1</v>
      </c>
      <c r="D966" s="4" t="s">
        <v>1477</v>
      </c>
      <c r="E966" s="2" t="e">
        <f t="shared" si="46"/>
        <v>#N/A</v>
      </c>
      <c r="F966" s="3" t="e">
        <f>VLOOKUP(A966,'Q3 Animal'!$A$2:$B$803,2,FALSE)</f>
        <v>#N/A</v>
      </c>
      <c r="G966" s="2" t="e">
        <f t="shared" si="47"/>
        <v>#N/A</v>
      </c>
      <c r="I966" t="s">
        <v>4554</v>
      </c>
      <c r="J966" t="s">
        <v>4554</v>
      </c>
      <c r="K966" t="s">
        <v>4566</v>
      </c>
    </row>
    <row r="967" spans="1:11" ht="51" x14ac:dyDescent="0.2">
      <c r="A967" s="1" t="s">
        <v>962</v>
      </c>
      <c r="B967" s="3" t="str">
        <f>VLOOKUP(A967,'Q2 Animal'!$A$2:$B$2070,2,FALSE)</f>
        <v>3101046529966215,2,"{""[test_COMP_FLAG_SUITABLE_FOR_ALL]"":1}"</v>
      </c>
      <c r="C967" s="2">
        <f t="shared" si="45"/>
        <v>1</v>
      </c>
      <c r="D967" s="4" t="s">
        <v>1478</v>
      </c>
      <c r="E967" s="2" t="e">
        <f t="shared" si="46"/>
        <v>#N/A</v>
      </c>
      <c r="F967" s="3" t="e">
        <f>VLOOKUP(A967,'Q3 Animal'!$A$2:$B$803,2,FALSE)</f>
        <v>#N/A</v>
      </c>
      <c r="G967" s="2" t="e">
        <f t="shared" si="47"/>
        <v>#N/A</v>
      </c>
      <c r="I967" t="s">
        <v>4554</v>
      </c>
      <c r="J967" t="s">
        <v>4554</v>
      </c>
      <c r="K967" t="s">
        <v>4566</v>
      </c>
    </row>
    <row r="968" spans="1:11" ht="51" x14ac:dyDescent="0.2">
      <c r="A968" s="1" t="s">
        <v>963</v>
      </c>
      <c r="B968" s="3" t="str">
        <f>VLOOKUP(A968,'Q2 Animal'!$A$2:$B$2070,2,FALSE)</f>
        <v>2232832426768384,2,"{""[test_rep_animal, test_obs_animal_sale]"":1}"</v>
      </c>
      <c r="C968" s="2">
        <f t="shared" si="45"/>
        <v>1</v>
      </c>
      <c r="D968" s="4" t="s">
        <v>3602</v>
      </c>
      <c r="E968" s="2" t="e">
        <f t="shared" si="46"/>
        <v>#N/A</v>
      </c>
      <c r="F968" s="3" t="e">
        <f>VLOOKUP(A968,'Q3 Animal'!$A$2:$B$803,2,FALSE)</f>
        <v>#N/A</v>
      </c>
      <c r="G968" s="2" t="e">
        <f t="shared" si="47"/>
        <v>#N/A</v>
      </c>
      <c r="I968" t="s">
        <v>4553</v>
      </c>
      <c r="J968" t="s">
        <v>4553</v>
      </c>
      <c r="K968" t="s">
        <v>4566</v>
      </c>
    </row>
    <row r="969" spans="1:11" ht="34" x14ac:dyDescent="0.2">
      <c r="A969" s="1" t="s">
        <v>964</v>
      </c>
      <c r="B969" s="3" t="str">
        <f>VLOOKUP(A969,'Q2 Animal'!$A$2:$B$2070,2,FALSE)</f>
        <v>1908804732575162,2,"{""[test_rep_animal, test_obs_animal_sale]"":1}"</v>
      </c>
      <c r="C969" s="2">
        <f t="shared" si="45"/>
        <v>1</v>
      </c>
      <c r="D969" s="4" t="s">
        <v>3603</v>
      </c>
      <c r="E969" s="2">
        <f t="shared" si="46"/>
        <v>1</v>
      </c>
      <c r="F969" s="3" t="str">
        <f>VLOOKUP(A969,'Q3 Animal'!$A$2:$B$803,2,FALSE)</f>
        <v>1908804732575162,2,"{""[test_rep_animal, test_obs_animal_sale]"":1}"</v>
      </c>
      <c r="G969" s="2">
        <f t="shared" si="47"/>
        <v>2</v>
      </c>
      <c r="I969" t="s">
        <v>4553</v>
      </c>
      <c r="J969" t="s">
        <v>4553</v>
      </c>
      <c r="K969" t="s">
        <v>4553</v>
      </c>
    </row>
    <row r="970" spans="1:11" ht="68" x14ac:dyDescent="0.2">
      <c r="A970" s="1" t="s">
        <v>965</v>
      </c>
      <c r="B970" s="3" t="str">
        <f>VLOOKUP(A970,'Q2 Animal'!$A$2:$B$2070,2,FALSE)</f>
        <v>2901814289844689,2,"{""[test_rep_animal, test_obs_animal_products, test_obs_animal_no_mention, test_COMP_FLAG_SUITABLE_FOR_ALL, test_obs_animal_fur]"":1}"</v>
      </c>
      <c r="C970" s="2">
        <f t="shared" si="45"/>
        <v>1</v>
      </c>
      <c r="D970" s="4" t="s">
        <v>3604</v>
      </c>
      <c r="E970" s="2" t="e">
        <f t="shared" si="46"/>
        <v>#N/A</v>
      </c>
      <c r="F970" s="3" t="e">
        <f>VLOOKUP(A970,'Q3 Animal'!$A$2:$B$803,2,FALSE)</f>
        <v>#N/A</v>
      </c>
      <c r="G970" s="2" t="e">
        <f t="shared" si="47"/>
        <v>#N/A</v>
      </c>
      <c r="I970" t="s">
        <v>4554</v>
      </c>
      <c r="J970" t="s">
        <v>4554</v>
      </c>
      <c r="K970" t="s">
        <v>4566</v>
      </c>
    </row>
    <row r="971" spans="1:11" ht="51" x14ac:dyDescent="0.2">
      <c r="A971" s="1" t="s">
        <v>966</v>
      </c>
      <c r="B971" s="3" t="str">
        <f>VLOOKUP(A971,'Q2 Animal'!$A$2:$B$2070,2,FALSE)</f>
        <v>2094329740606443,2,"{""[test_COMP_FLAG_SUITABLE_FOR_ALL]"":1}"</v>
      </c>
      <c r="C971" s="2">
        <f t="shared" si="45"/>
        <v>0</v>
      </c>
      <c r="D971" s="4" t="s">
        <v>3605</v>
      </c>
      <c r="E971" s="2" t="e">
        <f t="shared" si="46"/>
        <v>#N/A</v>
      </c>
      <c r="F971" s="3" t="e">
        <f>VLOOKUP(A971,'Q3 Animal'!$A$2:$B$803,2,FALSE)</f>
        <v>#N/A</v>
      </c>
      <c r="G971" s="2" t="e">
        <f t="shared" si="47"/>
        <v>#N/A</v>
      </c>
      <c r="I971" t="s">
        <v>4554</v>
      </c>
      <c r="J971" t="s">
        <v>4555</v>
      </c>
      <c r="K971" t="s">
        <v>4566</v>
      </c>
    </row>
    <row r="972" spans="1:11" ht="68" x14ac:dyDescent="0.2">
      <c r="A972" s="1" t="s">
        <v>967</v>
      </c>
      <c r="B972" s="3" t="str">
        <f>VLOOKUP(A972,'Q2 Animal'!$A$2:$B$2070,2,FALSE)</f>
        <v>2250700931628812,2,"{""[test_rep_animal, test_obs_animal_products, test_obs_animal_no_mention, test_COMP_FLAG_SUITABLE_FOR_ALL, test_obs_animal_fur, test_obs_animal_leather]"":1}"</v>
      </c>
      <c r="C972" s="2">
        <f t="shared" si="45"/>
        <v>0</v>
      </c>
      <c r="D972" s="4" t="s">
        <v>3606</v>
      </c>
      <c r="E972" s="2">
        <f t="shared" si="46"/>
        <v>0</v>
      </c>
      <c r="F972" s="3" t="str">
        <f>VLOOKUP(A972,'Q3 Animal'!$A$2:$B$803,2,FALSE)</f>
        <v>2250700931628812,2,"{""[test_rep_animal, test_obs_animal_products, test_obs_animal_no_mention, test_COMP_FLAG_SUITABLE_FOR_ALL, test_obs_animal_fur, test_obs_animal_leather]"":1}"</v>
      </c>
      <c r="G972" s="2">
        <f t="shared" si="47"/>
        <v>0</v>
      </c>
      <c r="I972" t="s">
        <v>4554</v>
      </c>
      <c r="J972" t="s">
        <v>4554</v>
      </c>
      <c r="K972" t="s">
        <v>4554</v>
      </c>
    </row>
    <row r="973" spans="1:11" ht="34" x14ac:dyDescent="0.2">
      <c r="A973" s="1" t="s">
        <v>968</v>
      </c>
      <c r="B973" s="3" t="str">
        <f>VLOOKUP(A973,'Q2 Animal'!$A$2:$B$2070,2,FALSE)</f>
        <v>2267553843307626,2,"{""[test_COMP_FLAG_SUITABLE_FOR_ALL]"":1}"</v>
      </c>
      <c r="C973" s="2">
        <f t="shared" si="45"/>
        <v>1</v>
      </c>
      <c r="D973" s="4" t="s">
        <v>1479</v>
      </c>
      <c r="E973" s="2">
        <f t="shared" si="46"/>
        <v>1</v>
      </c>
      <c r="F973" s="3" t="str">
        <f>VLOOKUP(A973,'Q3 Animal'!$A$2:$B$803,2,FALSE)</f>
        <v>2267553843307626,2,"{""[test_COMP_FLAG_SUITABLE_FOR_ALL]"":1}"</v>
      </c>
      <c r="G973" s="2">
        <f t="shared" si="47"/>
        <v>2</v>
      </c>
      <c r="I973" t="s">
        <v>4554</v>
      </c>
      <c r="J973" t="s">
        <v>4554</v>
      </c>
      <c r="K973" t="s">
        <v>4554</v>
      </c>
    </row>
    <row r="974" spans="1:11" ht="34" x14ac:dyDescent="0.2">
      <c r="A974" s="1" t="s">
        <v>969</v>
      </c>
      <c r="B974" s="3" t="str">
        <f>VLOOKUP(A974,'Q2 Animal'!$A$2:$B$2070,2,FALSE)</f>
        <v>2083756125047251,2,"{""[test_rep_animal, test_obs_animal_sale]"":1}"</v>
      </c>
      <c r="C974" s="2">
        <f t="shared" si="45"/>
        <v>1</v>
      </c>
      <c r="D974" s="4" t="s">
        <v>3607</v>
      </c>
      <c r="E974" s="2">
        <f t="shared" si="46"/>
        <v>1</v>
      </c>
      <c r="F974" s="3" t="str">
        <f>VLOOKUP(A974,'Q3 Animal'!$A$2:$B$803,2,FALSE)</f>
        <v>2083756125047251,2,"{""[test_rep_animal, test_obs_animal_sale]"":1}"</v>
      </c>
      <c r="G974" s="2">
        <f t="shared" si="47"/>
        <v>2</v>
      </c>
      <c r="I974" t="s">
        <v>4553</v>
      </c>
      <c r="J974" t="s">
        <v>4553</v>
      </c>
      <c r="K974" t="s">
        <v>4553</v>
      </c>
    </row>
    <row r="975" spans="1:11" ht="51" x14ac:dyDescent="0.2">
      <c r="A975" s="1" t="s">
        <v>970</v>
      </c>
      <c r="B975" s="3" t="str">
        <f>VLOOKUP(A975,'Q2 Animal'!$A$2:$B$2070,2,FALSE)</f>
        <v>1206155756175957,2,"{""[test_rep_animal, test_COMP_FLAG_SUITABLE_FOR_ALL, test_obs_animal_consumption]"":1}"</v>
      </c>
      <c r="C975" s="2">
        <f t="shared" si="45"/>
        <v>1</v>
      </c>
      <c r="D975" s="4" t="s">
        <v>3608</v>
      </c>
      <c r="E975" s="2">
        <f t="shared" si="46"/>
        <v>1</v>
      </c>
      <c r="F975" s="3" t="str">
        <f>VLOOKUP(A975,'Q3 Animal'!$A$2:$B$803,2,FALSE)</f>
        <v>1206155756175957,2,"{""[test_rep_animal, test_COMP_FLAG_SUITABLE_FOR_ALL, test_obs_animal_consumption]"":1}"</v>
      </c>
      <c r="G975" s="2">
        <f t="shared" si="47"/>
        <v>2</v>
      </c>
      <c r="I975" t="s">
        <v>4554</v>
      </c>
      <c r="J975" t="s">
        <v>4554</v>
      </c>
      <c r="K975" t="s">
        <v>4554</v>
      </c>
    </row>
    <row r="976" spans="1:11" ht="34" x14ac:dyDescent="0.2">
      <c r="A976" s="1" t="s">
        <v>971</v>
      </c>
      <c r="B976" s="3" t="str">
        <f>VLOOKUP(A976,'Q2 Animal'!$A$2:$B$2070,2,FALSE)</f>
        <v>2342099715840592,2,"{""[test_rep_animal, test_obs_animal_sale]"":1}"</v>
      </c>
      <c r="C976" s="2">
        <f t="shared" si="45"/>
        <v>1</v>
      </c>
      <c r="D976" s="4" t="s">
        <v>3609</v>
      </c>
      <c r="E976" s="2">
        <f t="shared" si="46"/>
        <v>1</v>
      </c>
      <c r="F976" s="3" t="str">
        <f>VLOOKUP(A976,'Q3 Animal'!$A$2:$B$803,2,FALSE)</f>
        <v>2342099715840592,2,"{""[test_rep_animal, test_obs_animal_sale]"":1}"</v>
      </c>
      <c r="G976" s="2">
        <f t="shared" si="47"/>
        <v>2</v>
      </c>
      <c r="I976" t="s">
        <v>4553</v>
      </c>
      <c r="J976" t="s">
        <v>4553</v>
      </c>
      <c r="K976" t="s">
        <v>4553</v>
      </c>
    </row>
    <row r="977" spans="1:11" ht="34" x14ac:dyDescent="0.2">
      <c r="A977" s="1" t="s">
        <v>972</v>
      </c>
      <c r="B977" s="3" t="str">
        <f>VLOOKUP(A977,'Q2 Animal'!$A$2:$B$2070,2,FALSE)</f>
        <v>2114988791927468,2,"{""[test_rep_animal, test_obs_animal_sale]"":1}"</v>
      </c>
      <c r="C977" s="2">
        <f t="shared" si="45"/>
        <v>1</v>
      </c>
      <c r="D977" s="4" t="s">
        <v>3610</v>
      </c>
      <c r="E977" s="2">
        <f t="shared" si="46"/>
        <v>1</v>
      </c>
      <c r="F977" s="3" t="str">
        <f>VLOOKUP(A977,'Q3 Animal'!$A$2:$B$803,2,FALSE)</f>
        <v>2114988791927468,2,"{""[test_rep_animal, test_obs_animal_sale]"":1}"</v>
      </c>
      <c r="G977" s="2">
        <f t="shared" si="47"/>
        <v>2</v>
      </c>
      <c r="I977" t="s">
        <v>4553</v>
      </c>
      <c r="J977" t="s">
        <v>4553</v>
      </c>
      <c r="K977" t="s">
        <v>4553</v>
      </c>
    </row>
    <row r="978" spans="1:11" ht="34" x14ac:dyDescent="0.2">
      <c r="A978" s="1" t="s">
        <v>973</v>
      </c>
      <c r="B978" s="3" t="str">
        <f>VLOOKUP(A978,'Q2 Animal'!$A$2:$B$2070,2,FALSE)</f>
        <v>2032251586865310,2,"{""[test_COMP_FLAG_SUITABLE_FOR_ALL]"":1}"</v>
      </c>
      <c r="C978" s="2">
        <f t="shared" si="45"/>
        <v>1</v>
      </c>
      <c r="D978" s="4" t="s">
        <v>1480</v>
      </c>
      <c r="E978" s="2">
        <f t="shared" si="46"/>
        <v>1</v>
      </c>
      <c r="F978" s="3" t="str">
        <f>VLOOKUP(A978,'Q3 Animal'!$A$2:$B$803,2,FALSE)</f>
        <v>2032251586865310,2,"{""[test_COMP_FLAG_SUITABLE_FOR_ALL]"":1}"</v>
      </c>
      <c r="G978" s="2">
        <f t="shared" si="47"/>
        <v>2</v>
      </c>
      <c r="I978" t="s">
        <v>4554</v>
      </c>
      <c r="J978" t="s">
        <v>4554</v>
      </c>
      <c r="K978" t="s">
        <v>4554</v>
      </c>
    </row>
    <row r="979" spans="1:11" ht="34" x14ac:dyDescent="0.2">
      <c r="A979" s="1" t="s">
        <v>974</v>
      </c>
      <c r="B979" s="3" t="str">
        <f>VLOOKUP(A979,'Q2 Animal'!$A$2:$B$2070,2,FALSE)</f>
        <v>2040765229312796,2,"{""[test_COMP_FLAG_SUITABLE_FOR_ALL]"":1}"</v>
      </c>
      <c r="C979" s="2">
        <f t="shared" si="45"/>
        <v>1</v>
      </c>
      <c r="D979" s="4" t="s">
        <v>1481</v>
      </c>
      <c r="E979" s="2">
        <f t="shared" si="46"/>
        <v>1</v>
      </c>
      <c r="F979" s="3" t="str">
        <f>VLOOKUP(A979,'Q3 Animal'!$A$2:$B$803,2,FALSE)</f>
        <v>2040765229312796,2,"{""[test_COMP_FLAG_SUITABLE_FOR_ALL]"":1}"</v>
      </c>
      <c r="G979" s="2">
        <f t="shared" si="47"/>
        <v>2</v>
      </c>
      <c r="I979" t="s">
        <v>4554</v>
      </c>
      <c r="J979" t="s">
        <v>4554</v>
      </c>
      <c r="K979" t="s">
        <v>4554</v>
      </c>
    </row>
    <row r="980" spans="1:11" ht="85" x14ac:dyDescent="0.2">
      <c r="A980" s="1" t="s">
        <v>975</v>
      </c>
      <c r="B980" s="3" t="str">
        <f>VLOOKUP(A980,'Q2 Animal'!$A$2:$B$2070,2,FALSE)</f>
        <v>2408626932544911,2,"{""[test_rep_animal, test_obs_animal_products, test_obs_animal_no_mention, test_COMP_FLAG_SUITABLE_FOR_ALL, test_obs_animal_other]"":1}"</v>
      </c>
      <c r="C980" s="2">
        <f t="shared" si="45"/>
        <v>0</v>
      </c>
      <c r="D980" s="4" t="s">
        <v>3611</v>
      </c>
      <c r="E980" s="2">
        <f t="shared" si="46"/>
        <v>1</v>
      </c>
      <c r="F980" s="3" t="str">
        <f>VLOOKUP(A980,'Q3 Animal'!$A$2:$B$803,2,FALSE)</f>
        <v>2408626932544911,2,"{""[test_rep_animal, test_obs_animal_products, test_COMP_FLAG_SUITABLE_FOR_ALL, test_obs_animal_name_mentioned, test_obs_animal_secretions]"":1}"</v>
      </c>
      <c r="G980" s="2">
        <f t="shared" si="47"/>
        <v>1</v>
      </c>
      <c r="I980" t="s">
        <v>4554</v>
      </c>
      <c r="J980" t="s">
        <v>4554</v>
      </c>
      <c r="K980" t="s">
        <v>4554</v>
      </c>
    </row>
    <row r="981" spans="1:11" ht="34" x14ac:dyDescent="0.2">
      <c r="A981" s="1" t="s">
        <v>976</v>
      </c>
      <c r="B981" s="3" t="str">
        <f>VLOOKUP(A981,'Q2 Animal'!$A$2:$B$2070,2,FALSE)</f>
        <v>1661719617265968,2,"{""[test_rep_alcohol]"":1}"</v>
      </c>
      <c r="C981" s="2">
        <f t="shared" si="45"/>
        <v>1</v>
      </c>
      <c r="D981" s="4" t="s">
        <v>3612</v>
      </c>
      <c r="E981" s="2">
        <f t="shared" si="46"/>
        <v>1</v>
      </c>
      <c r="F981" s="3" t="str">
        <f>VLOOKUP(A981,'Q3 Animal'!$A$2:$B$803,2,FALSE)</f>
        <v>1661719617265968,2,"{""[test_rep_alcohol]"":1}"</v>
      </c>
      <c r="G981" s="2">
        <f t="shared" si="47"/>
        <v>2</v>
      </c>
      <c r="I981" t="s">
        <v>4564</v>
      </c>
      <c r="J981" t="s">
        <v>4564</v>
      </c>
      <c r="K981" t="s">
        <v>4564</v>
      </c>
    </row>
    <row r="982" spans="1:11" ht="34" x14ac:dyDescent="0.2">
      <c r="A982" s="1" t="s">
        <v>977</v>
      </c>
      <c r="B982" s="3" t="str">
        <f>VLOOKUP(A982,'Q2 Animal'!$A$2:$B$2070,2,FALSE)</f>
        <v>2013062528743350,2,"{""[test_rep_animal, test_obs_animal_sale]"":1}"</v>
      </c>
      <c r="C982" s="2">
        <f t="shared" si="45"/>
        <v>1</v>
      </c>
      <c r="D982" s="4" t="s">
        <v>3613</v>
      </c>
      <c r="E982" s="2">
        <f t="shared" si="46"/>
        <v>1</v>
      </c>
      <c r="F982" s="3" t="str">
        <f>VLOOKUP(A982,'Q3 Animal'!$A$2:$B$803,2,FALSE)</f>
        <v>2013062528743350,2,"{""[test_rep_animal, test_obs_animal_sale]"":1}"</v>
      </c>
      <c r="G982" s="2">
        <f t="shared" si="47"/>
        <v>2</v>
      </c>
      <c r="I982" t="s">
        <v>4553</v>
      </c>
      <c r="J982" t="s">
        <v>4553</v>
      </c>
      <c r="K982" t="s">
        <v>4553</v>
      </c>
    </row>
    <row r="983" spans="1:11" ht="34" x14ac:dyDescent="0.2">
      <c r="A983" s="1" t="s">
        <v>978</v>
      </c>
      <c r="B983" s="3" t="str">
        <f>VLOOKUP(A983,'Q2 Animal'!$A$2:$B$2070,2,FALSE)</f>
        <v>2041805932580662,2,"{""[test_COMP_FLAG_SUITABLE_FOR_ALL]"":1}"</v>
      </c>
      <c r="C983" s="2">
        <f t="shared" si="45"/>
        <v>1</v>
      </c>
      <c r="D983" s="4" t="s">
        <v>1482</v>
      </c>
      <c r="E983" s="2">
        <f t="shared" si="46"/>
        <v>1</v>
      </c>
      <c r="F983" s="3" t="str">
        <f>VLOOKUP(A983,'Q3 Animal'!$A$2:$B$803,2,FALSE)</f>
        <v>2041805932580662,2,"{""[test_COMP_FLAG_SUITABLE_FOR_ALL]"":1}"</v>
      </c>
      <c r="G983" s="2">
        <f t="shared" si="47"/>
        <v>2</v>
      </c>
      <c r="I983" t="s">
        <v>4554</v>
      </c>
      <c r="J983" t="s">
        <v>4554</v>
      </c>
      <c r="K983" t="s">
        <v>4554</v>
      </c>
    </row>
    <row r="984" spans="1:11" ht="51" x14ac:dyDescent="0.2">
      <c r="A984" s="1" t="s">
        <v>979</v>
      </c>
      <c r="B984" s="3" t="str">
        <f>VLOOKUP(A984,'Q2 Animal'!$A$2:$B$2070,2,FALSE)</f>
        <v>2042404732463862,2,"{""[test_rep_animal, test_COMP_FLAG_SUITABLE_FOR_ALL, test_obs_animal_consumption]"":1}"</v>
      </c>
      <c r="C984" s="2">
        <f t="shared" si="45"/>
        <v>0</v>
      </c>
      <c r="D984" s="4" t="s">
        <v>3614</v>
      </c>
      <c r="E984" s="2">
        <f t="shared" si="46"/>
        <v>1</v>
      </c>
      <c r="F984" s="3" t="str">
        <f>VLOOKUP(A984,'Q3 Animal'!$A$2:$B$803,2,FALSE)</f>
        <v>2042404732463862,2,"{""[test_rep_animal, test_obs_animal_sale]"":1}"</v>
      </c>
      <c r="G984" s="2">
        <f t="shared" si="47"/>
        <v>1</v>
      </c>
      <c r="I984" t="s">
        <v>4554</v>
      </c>
      <c r="J984" t="s">
        <v>4553</v>
      </c>
      <c r="K984" t="s">
        <v>4553</v>
      </c>
    </row>
    <row r="985" spans="1:11" ht="34" x14ac:dyDescent="0.2">
      <c r="A985" s="1" t="s">
        <v>980</v>
      </c>
      <c r="B985" s="3" t="str">
        <f>VLOOKUP(A985,'Q2 Animal'!$A$2:$B$2070,2,FALSE)</f>
        <v>1208245019300077,2,"{""[test_COMP_FLAG_SUITABLE_FOR_ALL]"":1}"</v>
      </c>
      <c r="C985" s="2">
        <f t="shared" si="45"/>
        <v>1</v>
      </c>
      <c r="D985" s="4" t="s">
        <v>1483</v>
      </c>
      <c r="E985" s="2">
        <f t="shared" si="46"/>
        <v>1</v>
      </c>
      <c r="F985" s="3" t="str">
        <f>VLOOKUP(A985,'Q3 Animal'!$A$2:$B$803,2,FALSE)</f>
        <v>1208245019300077,2,"{""[test_COMP_FLAG_SUITABLE_FOR_ALL]"":1}"</v>
      </c>
      <c r="G985" s="2">
        <f t="shared" si="47"/>
        <v>2</v>
      </c>
      <c r="I985" t="s">
        <v>4554</v>
      </c>
      <c r="J985" t="s">
        <v>4554</v>
      </c>
      <c r="K985" t="s">
        <v>4554</v>
      </c>
    </row>
    <row r="986" spans="1:11" ht="85" x14ac:dyDescent="0.2">
      <c r="A986" s="1" t="s">
        <v>981</v>
      </c>
      <c r="B986" s="3" t="str">
        <f>VLOOKUP(A986,'Q2 Animal'!$A$2:$B$2070,2,FALSE)</f>
        <v>2024500044254660,2,"{""[test_rep_animal, test_obs_animal_products, test_obs_animal_no_mention, test_COMP_FLAG_SUITABLE_FOR_ALL, test_obs_animal_feather]"":1}"</v>
      </c>
      <c r="C986" s="2">
        <f t="shared" si="45"/>
        <v>1</v>
      </c>
      <c r="D986" s="4" t="s">
        <v>3615</v>
      </c>
      <c r="E986" s="2">
        <f t="shared" si="46"/>
        <v>1</v>
      </c>
      <c r="F986" s="3" t="str">
        <f>VLOOKUP(A986,'Q3 Animal'!$A$2:$B$803,2,FALSE)</f>
        <v>2024500044254660,2,"{""[test_rep_animal, test_obs_animal_products, test_obs_animal_no_mention, test_COMP_FLAG_SUITABLE_FOR_ALL, test_obs_animal_feather]"":1}"</v>
      </c>
      <c r="G986" s="2">
        <f t="shared" si="47"/>
        <v>2</v>
      </c>
      <c r="I986" t="s">
        <v>4554</v>
      </c>
      <c r="J986" t="s">
        <v>4554</v>
      </c>
      <c r="K986" t="s">
        <v>4554</v>
      </c>
    </row>
    <row r="987" spans="1:11" ht="85" x14ac:dyDescent="0.2">
      <c r="A987" s="1" t="s">
        <v>982</v>
      </c>
      <c r="B987" s="3" t="str">
        <f>VLOOKUP(A987,'Q2 Animal'!$A$2:$B$2070,2,FALSE)</f>
        <v>2646313458718306,2,"{""[test_rep_animal, test_obs_animal_products, test_obs_animal_fake_product_mentioned, test_COMP_FLAG_SUITABLE_FOR_ALL, test_obs_animal_fur]"":1}"</v>
      </c>
      <c r="C987" s="2">
        <f t="shared" si="45"/>
        <v>1</v>
      </c>
      <c r="D987" s="4" t="s">
        <v>3616</v>
      </c>
      <c r="E987" s="2">
        <f t="shared" si="46"/>
        <v>1</v>
      </c>
      <c r="F987" s="3" t="str">
        <f>VLOOKUP(A987,'Q3 Animal'!$A$2:$B$803,2,FALSE)</f>
        <v>2646313458718306,2,"{""[test_rep_animal, test_obs_animal_products, test_obs_animal_fake_product_mentioned, test_COMP_FLAG_SUITABLE_FOR_ALL, test_obs_animal_fur]"":1}"</v>
      </c>
      <c r="G987" s="2">
        <f t="shared" si="47"/>
        <v>2</v>
      </c>
      <c r="I987" t="s">
        <v>4554</v>
      </c>
      <c r="J987" t="s">
        <v>4554</v>
      </c>
      <c r="K987" t="s">
        <v>4554</v>
      </c>
    </row>
    <row r="988" spans="1:11" ht="153" x14ac:dyDescent="0.2">
      <c r="A988" s="1" t="s">
        <v>983</v>
      </c>
      <c r="B988" s="3" t="str">
        <f>VLOOKUP(A988,'Q2 Animal'!$A$2:$B$2070,2,FALSE)</f>
        <v>2332808140079881,2,"{""[test_obs_potential_lqec, test_obs_ecomm_category_shoes, obs_ecomm_brand_tier2_reebok, obs_ecomm_product_condition_new, obs_ecomm_product_highprice_between_48_and_20000, test_obs_ecomm_product_noneoftheabove, test_obs_ecomm_product_reviewed_with_brand_price_signal, test_obs_ecomm_product_nosignal]"":1}"</v>
      </c>
      <c r="C988" s="2">
        <f t="shared" si="45"/>
        <v>0</v>
      </c>
      <c r="D988" s="4" t="s">
        <v>3617</v>
      </c>
      <c r="E988" s="2">
        <f t="shared" si="46"/>
        <v>0</v>
      </c>
      <c r="F988" s="3" t="str">
        <f>VLOOKUP(A988,'Q3 Animal'!$A$2:$B$803,2,FALSE)</f>
        <v>2332808140079881,2,"{""[test_obs_potential_lqec, test_obs_ecomm_category_shoes, obs_ecomm_brand_tier2_reebok, obs_ecomm_product_condition_new, obs_ecomm_product_highprice_between_48_and_20000, test_obs_ecomm_product_noneoftheabove, test_obs_ecomm_product_reviewed_with_brand_price_signal, test_obs_ecomm_product_nosignal]"":1}"</v>
      </c>
      <c r="G988" s="2">
        <f t="shared" si="47"/>
        <v>0</v>
      </c>
      <c r="I988" t="s">
        <v>4565</v>
      </c>
      <c r="J988" t="s">
        <v>4565</v>
      </c>
      <c r="K988" t="s">
        <v>4565</v>
      </c>
    </row>
    <row r="989" spans="1:11" ht="34" x14ac:dyDescent="0.2">
      <c r="A989" s="1" t="s">
        <v>984</v>
      </c>
      <c r="B989" s="3" t="str">
        <f>VLOOKUP(A989,'Q2 Animal'!$A$2:$B$2070,2,FALSE)</f>
        <v>2187835444593032,2,"{""[test_COMP_FLAG_SUITABLE_FOR_ALL]"":1}"</v>
      </c>
      <c r="C989" s="2">
        <f t="shared" si="45"/>
        <v>1</v>
      </c>
      <c r="D989" s="4" t="s">
        <v>1484</v>
      </c>
      <c r="E989" s="2">
        <f t="shared" si="46"/>
        <v>1</v>
      </c>
      <c r="F989" s="3" t="str">
        <f>VLOOKUP(A989,'Q3 Animal'!$A$2:$B$803,2,FALSE)</f>
        <v>2187835444593032,2,"{""[test_COMP_FLAG_SUITABLE_FOR_ALL]"":1}"</v>
      </c>
      <c r="G989" s="2">
        <f t="shared" si="47"/>
        <v>2</v>
      </c>
      <c r="I989" t="s">
        <v>4554</v>
      </c>
      <c r="J989" t="s">
        <v>4554</v>
      </c>
      <c r="K989" t="s">
        <v>4554</v>
      </c>
    </row>
    <row r="990" spans="1:11" ht="51" x14ac:dyDescent="0.2">
      <c r="A990" s="1" t="s">
        <v>985</v>
      </c>
      <c r="B990" s="3" t="str">
        <f>VLOOKUP(A990,'Q2 Animal'!$A$2:$B$2070,2,FALSE)</f>
        <v>2073580446069412,2,"{""[test_rep_animal, test_obs_endangered_animal]"":1}"</v>
      </c>
      <c r="C990" s="2">
        <f t="shared" si="45"/>
        <v>0</v>
      </c>
      <c r="D990" s="4" t="s">
        <v>3618</v>
      </c>
      <c r="E990" s="2">
        <f t="shared" si="46"/>
        <v>0</v>
      </c>
      <c r="F990" s="3" t="str">
        <f>VLOOKUP(A990,'Q3 Animal'!$A$2:$B$803,2,FALSE)</f>
        <v>2073580446069412,2,"{""[test_rep_nonproduct, test_obs_nointent, test_pil_nointent_nonprod]"":1}"</v>
      </c>
      <c r="G990" s="2">
        <f t="shared" si="47"/>
        <v>0</v>
      </c>
      <c r="I990" t="s">
        <v>4553</v>
      </c>
      <c r="J990" t="s">
        <v>4553</v>
      </c>
      <c r="K990" t="s">
        <v>4555</v>
      </c>
    </row>
    <row r="991" spans="1:11" ht="51" x14ac:dyDescent="0.2">
      <c r="A991" s="1" t="s">
        <v>986</v>
      </c>
      <c r="B991" s="3" t="str">
        <f>VLOOKUP(A991,'Q2 Animal'!$A$2:$B$2070,2,FALSE)</f>
        <v>2281715695211907,2,"{""[test_rep_animal, test_COMP_FLAG_SUITABLE_FOR_ALL, test_obs_animal_consumption]"":1}"</v>
      </c>
      <c r="C991" s="2">
        <f t="shared" si="45"/>
        <v>1</v>
      </c>
      <c r="D991" s="4" t="s">
        <v>3619</v>
      </c>
      <c r="E991" s="2">
        <f t="shared" si="46"/>
        <v>1</v>
      </c>
      <c r="F991" s="3" t="str">
        <f>VLOOKUP(A991,'Q3 Animal'!$A$2:$B$803,2,FALSE)</f>
        <v>2281715695211907,2,"{""[test_rep_animal, test_COMP_FLAG_SUITABLE_FOR_ALL, test_obs_animal_consumption]"":1}"</v>
      </c>
      <c r="G991" s="2">
        <f t="shared" si="47"/>
        <v>2</v>
      </c>
      <c r="I991" t="s">
        <v>4554</v>
      </c>
      <c r="J991" t="s">
        <v>4554</v>
      </c>
      <c r="K991" t="s">
        <v>4554</v>
      </c>
    </row>
    <row r="992" spans="1:11" ht="34" x14ac:dyDescent="0.2">
      <c r="A992" s="1" t="s">
        <v>987</v>
      </c>
      <c r="B992" s="3" t="str">
        <f>VLOOKUP(A992,'Q2 Animal'!$A$2:$B$2070,2,FALSE)</f>
        <v>2746565772028069,2,"{""[test_rep_animal, test_obs_animal_sale]"":1}"</v>
      </c>
      <c r="C992" s="2">
        <f t="shared" si="45"/>
        <v>1</v>
      </c>
      <c r="D992" s="4" t="s">
        <v>3620</v>
      </c>
      <c r="E992" s="2">
        <f t="shared" si="46"/>
        <v>1</v>
      </c>
      <c r="F992" s="3" t="str">
        <f>VLOOKUP(A992,'Q3 Animal'!$A$2:$B$803,2,FALSE)</f>
        <v>2746565772028069,2,"{""[test_rep_animal, test_obs_animal_sale]"":1}"</v>
      </c>
      <c r="G992" s="2">
        <f t="shared" si="47"/>
        <v>2</v>
      </c>
      <c r="I992" t="s">
        <v>4553</v>
      </c>
      <c r="J992" t="s">
        <v>4553</v>
      </c>
      <c r="K992" t="s">
        <v>4553</v>
      </c>
    </row>
    <row r="993" spans="1:11" ht="85" x14ac:dyDescent="0.2">
      <c r="A993" s="1" t="s">
        <v>988</v>
      </c>
      <c r="B993" s="3" t="str">
        <f>VLOOKUP(A993,'Q2 Animal'!$A$2:$B$2070,2,FALSE)</f>
        <v>1901944339911157,2,"{""[test_rep_animal, test_obs_animal_products, test_COMP_FLAG_SUITABLE_FOR_ALL, test_obs_animal_authentic_product_mentioned, test_obs_animal_feather]"":1}"</v>
      </c>
      <c r="C993" s="2">
        <f t="shared" si="45"/>
        <v>0</v>
      </c>
      <c r="D993" s="4" t="s">
        <v>3621</v>
      </c>
      <c r="E993" s="2">
        <f t="shared" si="46"/>
        <v>1</v>
      </c>
      <c r="F993" s="3" t="str">
        <f>VLOOKUP(A993,'Q3 Animal'!$A$2:$B$803,2,FALSE)</f>
        <v>1901944339911157,2,"{""[test_rep_animal, test_obs_animal_products, test_COMP_FLAG_SUITABLE_FOR_ALL, test_obs_animal_name_mentioned, test_obs_animal_feather]"":1}"</v>
      </c>
      <c r="G993" s="2">
        <f t="shared" si="47"/>
        <v>1</v>
      </c>
      <c r="I993" t="s">
        <v>4554</v>
      </c>
      <c r="J993" t="s">
        <v>4554</v>
      </c>
      <c r="K993" t="s">
        <v>4554</v>
      </c>
    </row>
    <row r="994" spans="1:11" ht="68" x14ac:dyDescent="0.2">
      <c r="A994" s="1" t="s">
        <v>989</v>
      </c>
      <c r="B994" s="3" t="str">
        <f>VLOOKUP(A994,'Q2 Animal'!$A$2:$B$2070,2,FALSE)</f>
        <v>2045411495579072,2,"{""[test_rep_animal, test_obs_animal_products, test_obs_animal_no_mention, test_COMP_FLAG_SUITABLE_FOR_ALL, test_obs_animal_feather]"":2}"</v>
      </c>
      <c r="C994" s="2">
        <f t="shared" si="45"/>
        <v>0</v>
      </c>
      <c r="D994" s="4" t="s">
        <v>3622</v>
      </c>
      <c r="E994" s="2">
        <f t="shared" si="46"/>
        <v>1</v>
      </c>
      <c r="F994" s="3" t="str">
        <f>VLOOKUP(A994,'Q3 Animal'!$A$2:$B$803,2,FALSE)</f>
        <v>2045411495579072,2,"{""[test_rep_animal, test_obs_animal_products, test_obs_animal_no_mention, test_COMP_FLAG_SUITABLE_FOR_ALL, test_obs_animal_feather]"":1}"</v>
      </c>
      <c r="G994" s="2">
        <f t="shared" si="47"/>
        <v>1</v>
      </c>
      <c r="I994" t="s">
        <v>4554</v>
      </c>
      <c r="J994" t="s">
        <v>4554</v>
      </c>
      <c r="K994" t="s">
        <v>4554</v>
      </c>
    </row>
    <row r="995" spans="1:11" ht="34" x14ac:dyDescent="0.2">
      <c r="A995" s="1" t="s">
        <v>990</v>
      </c>
      <c r="B995" s="3" t="str">
        <f>VLOOKUP(A995,'Q2 Animal'!$A$2:$B$2070,2,FALSE)</f>
        <v>2044327022318913,2,"{""[test_COMP_FLAG_SUITABLE_FOR_ALL]"":1}"</v>
      </c>
      <c r="C995" s="2">
        <f t="shared" si="45"/>
        <v>1</v>
      </c>
      <c r="D995" s="4" t="s">
        <v>1485</v>
      </c>
      <c r="E995" s="2">
        <f t="shared" si="46"/>
        <v>1</v>
      </c>
      <c r="F995" s="3" t="str">
        <f>VLOOKUP(A995,'Q3 Animal'!$A$2:$B$803,2,FALSE)</f>
        <v>2044327022318913,2,"{""[test_COMP_FLAG_SUITABLE_FOR_ALL]"":1}"</v>
      </c>
      <c r="G995" s="2">
        <f t="shared" si="47"/>
        <v>2</v>
      </c>
      <c r="I995" t="s">
        <v>4554</v>
      </c>
      <c r="J995" t="s">
        <v>4554</v>
      </c>
      <c r="K995" t="s">
        <v>4554</v>
      </c>
    </row>
    <row r="996" spans="1:11" ht="51" x14ac:dyDescent="0.2">
      <c r="A996" s="1" t="s">
        <v>991</v>
      </c>
      <c r="B996" s="3" t="str">
        <f>VLOOKUP(A996,'Q2 Animal'!$A$2:$B$2070,2,FALSE)</f>
        <v>2468642973210857,2,"{""[test_rep_animal, test_obs_animal_sale]"":1}"</v>
      </c>
      <c r="C996" s="2">
        <f t="shared" si="45"/>
        <v>1</v>
      </c>
      <c r="D996" s="4" t="s">
        <v>3623</v>
      </c>
      <c r="E996" s="2">
        <f t="shared" si="46"/>
        <v>0</v>
      </c>
      <c r="F996" s="3" t="str">
        <f>VLOOKUP(A996,'Q3 Animal'!$A$2:$B$803,2,FALSE)</f>
        <v>2468642973210857,2,"{""[test_rep_nonproduct, test_obs_nointent, test_pil_nointent_nonprod]"":1}"</v>
      </c>
      <c r="G996" s="2">
        <f t="shared" si="47"/>
        <v>1</v>
      </c>
      <c r="I996" t="s">
        <v>4553</v>
      </c>
      <c r="J996" t="s">
        <v>4553</v>
      </c>
      <c r="K996" t="s">
        <v>4555</v>
      </c>
    </row>
    <row r="997" spans="1:11" ht="34" x14ac:dyDescent="0.2">
      <c r="A997" s="1" t="s">
        <v>992</v>
      </c>
      <c r="B997" s="3" t="str">
        <f>VLOOKUP(A997,'Q2 Animal'!$A$2:$B$2070,2,FALSE)</f>
        <v>2529622660444260,2,"{""[test_COMP_FLAG_SUITABLE_FOR_ALL]"":1}"</v>
      </c>
      <c r="C997" s="2">
        <f t="shared" si="45"/>
        <v>1</v>
      </c>
      <c r="D997" s="4" t="s">
        <v>1486</v>
      </c>
      <c r="E997" s="2">
        <f t="shared" si="46"/>
        <v>1</v>
      </c>
      <c r="F997" s="3" t="str">
        <f>VLOOKUP(A997,'Q3 Animal'!$A$2:$B$803,2,FALSE)</f>
        <v>2529622660444260,2,"{""[test_COMP_FLAG_SUITABLE_FOR_ALL]"":1}"</v>
      </c>
      <c r="G997" s="2">
        <f t="shared" si="47"/>
        <v>2</v>
      </c>
      <c r="I997" t="s">
        <v>4554</v>
      </c>
      <c r="J997" t="s">
        <v>4554</v>
      </c>
      <c r="K997" t="s">
        <v>4554</v>
      </c>
    </row>
    <row r="998" spans="1:11" ht="34" x14ac:dyDescent="0.2">
      <c r="A998" s="1" t="s">
        <v>993</v>
      </c>
      <c r="B998" s="3" t="str">
        <f>VLOOKUP(A998,'Q2 Animal'!$A$2:$B$2070,2,FALSE)</f>
        <v>1811112498997438,2,"{""[test_COMP_FLAG_SUITABLE_FOR_ALL]"":1}"</v>
      </c>
      <c r="C998" s="2">
        <f t="shared" si="45"/>
        <v>1</v>
      </c>
      <c r="D998" s="4" t="s">
        <v>1487</v>
      </c>
      <c r="E998" s="2">
        <f t="shared" si="46"/>
        <v>1</v>
      </c>
      <c r="F998" s="3" t="str">
        <f>VLOOKUP(A998,'Q3 Animal'!$A$2:$B$803,2,FALSE)</f>
        <v>1811112498997438,2,"{""[test_COMP_FLAG_SUITABLE_FOR_ALL]"":1}"</v>
      </c>
      <c r="G998" s="2">
        <f t="shared" si="47"/>
        <v>2</v>
      </c>
      <c r="I998" t="s">
        <v>4554</v>
      </c>
      <c r="J998" t="s">
        <v>4554</v>
      </c>
      <c r="K998" t="s">
        <v>4554</v>
      </c>
    </row>
    <row r="999" spans="1:11" ht="85" x14ac:dyDescent="0.2">
      <c r="A999" s="1" t="s">
        <v>994</v>
      </c>
      <c r="B999" s="3" t="str">
        <f>VLOOKUP(A999,'Q2 Animal'!$A$2:$B$2070,2,FALSE)</f>
        <v>2140353832670178,2,"{""[test_rep_animal, test_obs_animal_products, test_obs_animal_no_mention, test_COMP_FLAG_SUITABLE_FOR_ALL, test_obs_animal_fur]"":1}"</v>
      </c>
      <c r="C999" s="2">
        <f t="shared" si="45"/>
        <v>1</v>
      </c>
      <c r="D999" s="4" t="s">
        <v>3069</v>
      </c>
      <c r="E999" s="2">
        <f t="shared" si="46"/>
        <v>1</v>
      </c>
      <c r="F999" s="3" t="str">
        <f>VLOOKUP(A999,'Q3 Animal'!$A$2:$B$803,2,FALSE)</f>
        <v>2140353832670178,2,"{""[test_rep_animal, test_obs_animal_products, test_obs_animal_no_mention, test_COMP_FLAG_SUITABLE_FOR_ALL, test_obs_animal_fur]"":1}"</v>
      </c>
      <c r="G999" s="2">
        <f t="shared" si="47"/>
        <v>2</v>
      </c>
      <c r="I999" t="s">
        <v>4554</v>
      </c>
      <c r="J999" t="s">
        <v>4554</v>
      </c>
      <c r="K999" t="s">
        <v>4554</v>
      </c>
    </row>
    <row r="1000" spans="1:11" ht="51" x14ac:dyDescent="0.2">
      <c r="A1000" s="1" t="s">
        <v>995</v>
      </c>
      <c r="B1000" s="3" t="str">
        <f>VLOOKUP(A1000,'Q2 Animal'!$A$2:$B$2070,2,FALSE)</f>
        <v>2519081608132933,2,"{""[test_rep_animal, test_COMP_FLAG_SUITABLE_FOR_ALL, test_obs_animal_consumption]"":1}"</v>
      </c>
      <c r="C1000" s="2">
        <f t="shared" si="45"/>
        <v>1</v>
      </c>
      <c r="D1000" s="4" t="s">
        <v>3103</v>
      </c>
      <c r="E1000" s="2">
        <f t="shared" si="46"/>
        <v>1</v>
      </c>
      <c r="F1000" s="3" t="str">
        <f>VLOOKUP(A1000,'Q3 Animal'!$A$2:$B$803,2,FALSE)</f>
        <v>2519081608132933,2,"{""[test_rep_animal, test_COMP_FLAG_SUITABLE_FOR_ALL, test_obs_animal_consumption]"":1}"</v>
      </c>
      <c r="G1000" s="2">
        <f t="shared" si="47"/>
        <v>2</v>
      </c>
      <c r="I1000" t="s">
        <v>4554</v>
      </c>
      <c r="J1000" t="s">
        <v>4554</v>
      </c>
      <c r="K1000" t="s">
        <v>4554</v>
      </c>
    </row>
    <row r="1001" spans="1:11" ht="34" x14ac:dyDescent="0.2">
      <c r="A1001" s="1" t="s">
        <v>996</v>
      </c>
      <c r="B1001" s="3" t="str">
        <f>VLOOKUP(A1001,'Q2 Animal'!$A$2:$B$2070,2,FALSE)</f>
        <v>2297500020268994,2,"{""[test_COMP_FLAG_SUITABLE_FOR_ALL]"":1}"</v>
      </c>
      <c r="C1001" s="2">
        <f t="shared" si="45"/>
        <v>1</v>
      </c>
      <c r="D1001" s="4" t="s">
        <v>1488</v>
      </c>
      <c r="E1001" s="2">
        <f t="shared" si="46"/>
        <v>1</v>
      </c>
      <c r="F1001" s="3" t="str">
        <f>VLOOKUP(A1001,'Q3 Animal'!$A$2:$B$803,2,FALSE)</f>
        <v>2297500020268994,2,"{""[test_COMP_FLAG_SUITABLE_FOR_ALL]"":1}"</v>
      </c>
      <c r="G1001" s="2">
        <f t="shared" si="47"/>
        <v>2</v>
      </c>
      <c r="I1001" t="s">
        <v>4554</v>
      </c>
      <c r="J1001" t="s">
        <v>4554</v>
      </c>
      <c r="K1001" t="s">
        <v>4554</v>
      </c>
    </row>
    <row r="1002" spans="1:11" ht="51" x14ac:dyDescent="0.2">
      <c r="A1002" s="1" t="s">
        <v>997</v>
      </c>
      <c r="B1002" s="3" t="str">
        <f>VLOOKUP(A1002,'Q2 Animal'!$A$2:$B$2070,2,FALSE)</f>
        <v>1983396481747327,2,"{""[test_COMP_FLAG_SUITABLE_FOR_ALL]"":1}"</v>
      </c>
      <c r="C1002" s="2">
        <f t="shared" si="45"/>
        <v>1</v>
      </c>
      <c r="D1002" s="4" t="s">
        <v>1489</v>
      </c>
      <c r="E1002" s="2" t="e">
        <f t="shared" si="46"/>
        <v>#N/A</v>
      </c>
      <c r="F1002" s="3" t="e">
        <f>VLOOKUP(A1002,'Q3 Animal'!$A$2:$B$803,2,FALSE)</f>
        <v>#N/A</v>
      </c>
      <c r="G1002" s="2" t="e">
        <f t="shared" si="47"/>
        <v>#N/A</v>
      </c>
      <c r="I1002" t="s">
        <v>4554</v>
      </c>
      <c r="J1002" t="s">
        <v>4554</v>
      </c>
      <c r="K1002" t="s">
        <v>4566</v>
      </c>
    </row>
    <row r="1003" spans="1:11" ht="51" x14ac:dyDescent="0.2">
      <c r="A1003" s="1" t="s">
        <v>998</v>
      </c>
      <c r="B1003" s="3" t="str">
        <f>VLOOKUP(A1003,'Q2 Animal'!$A$2:$B$2070,2,FALSE)</f>
        <v>2026704014075844,2,"{""[test_COMP_FLAG_SUITABLE_FOR_ALL]"":1}"</v>
      </c>
      <c r="C1003" s="2">
        <f t="shared" si="45"/>
        <v>1</v>
      </c>
      <c r="D1003" s="4" t="s">
        <v>1490</v>
      </c>
      <c r="E1003" s="2" t="e">
        <f t="shared" si="46"/>
        <v>#N/A</v>
      </c>
      <c r="F1003" s="3" t="e">
        <f>VLOOKUP(A1003,'Q3 Animal'!$A$2:$B$803,2,FALSE)</f>
        <v>#N/A</v>
      </c>
      <c r="G1003" s="2" t="e">
        <f t="shared" si="47"/>
        <v>#N/A</v>
      </c>
      <c r="I1003" t="s">
        <v>4554</v>
      </c>
      <c r="J1003" t="s">
        <v>4554</v>
      </c>
      <c r="K1003" t="s">
        <v>4566</v>
      </c>
    </row>
    <row r="1004" spans="1:11" ht="51" x14ac:dyDescent="0.2">
      <c r="A1004" s="1" t="s">
        <v>999</v>
      </c>
      <c r="B1004" s="3" t="str">
        <f>VLOOKUP(A1004,'Q2 Animal'!$A$2:$B$2070,2,FALSE)</f>
        <v>2253414391376145,2,"{""[test_COMP_FLAG_SUITABLE_FOR_ALL]"":1}"</v>
      </c>
      <c r="C1004" s="2">
        <f t="shared" si="45"/>
        <v>1</v>
      </c>
      <c r="D1004" s="4" t="s">
        <v>1491</v>
      </c>
      <c r="E1004" s="2">
        <f t="shared" si="46"/>
        <v>0</v>
      </c>
      <c r="F1004" s="3" t="str">
        <f>VLOOKUP(A1004,'Q3 Animal'!$A$2:$B$803,2,FALSE)</f>
        <v>2253414391376145,2,"{""[test_rep_animal, test_obs_animal_sale]"":1}"</v>
      </c>
      <c r="G1004" s="2">
        <f t="shared" si="47"/>
        <v>1</v>
      </c>
      <c r="I1004" t="s">
        <v>4554</v>
      </c>
      <c r="J1004" t="s">
        <v>4554</v>
      </c>
      <c r="K1004" t="s">
        <v>4553</v>
      </c>
    </row>
    <row r="1005" spans="1:11" ht="34" x14ac:dyDescent="0.2">
      <c r="A1005" s="1" t="s">
        <v>1000</v>
      </c>
      <c r="B1005" s="3" t="str">
        <f>VLOOKUP(A1005,'Q2 Animal'!$A$2:$B$2070,2,FALSE)</f>
        <v>2108538449212568,2,"{""[test_rep_animal, test_obs_animal_sale]"":1}"</v>
      </c>
      <c r="C1005" s="2">
        <f t="shared" si="45"/>
        <v>1</v>
      </c>
      <c r="D1005" s="4" t="s">
        <v>3624</v>
      </c>
      <c r="E1005" s="2">
        <f t="shared" si="46"/>
        <v>1</v>
      </c>
      <c r="F1005" s="3" t="str">
        <f>VLOOKUP(A1005,'Q3 Animal'!$A$2:$B$803,2,FALSE)</f>
        <v>2108538449212568,2,"{""[test_rep_animal, test_obs_animal_sale]"":1}"</v>
      </c>
      <c r="G1005" s="2">
        <f t="shared" si="47"/>
        <v>2</v>
      </c>
      <c r="I1005" t="s">
        <v>4553</v>
      </c>
      <c r="J1005" t="s">
        <v>4553</v>
      </c>
      <c r="K1005" t="s">
        <v>4553</v>
      </c>
    </row>
    <row r="1006" spans="1:11" ht="34" x14ac:dyDescent="0.2">
      <c r="A1006" s="1" t="s">
        <v>1001</v>
      </c>
      <c r="B1006" s="3" t="str">
        <f>VLOOKUP(A1006,'Q2 Animal'!$A$2:$B$2070,2,FALSE)</f>
        <v>2186044301416153,2,"{""[test_COMP_FLAG_SUITABLE_FOR_ALL]"":1}"</v>
      </c>
      <c r="C1006" s="2">
        <f t="shared" si="45"/>
        <v>1</v>
      </c>
      <c r="D1006" s="4" t="s">
        <v>1492</v>
      </c>
      <c r="E1006" s="2">
        <f t="shared" si="46"/>
        <v>1</v>
      </c>
      <c r="F1006" s="3" t="str">
        <f>VLOOKUP(A1006,'Q3 Animal'!$A$2:$B$803,2,FALSE)</f>
        <v>2186044301416153,2,"{""[test_COMP_FLAG_SUITABLE_FOR_ALL]"":1}"</v>
      </c>
      <c r="G1006" s="2">
        <f t="shared" si="47"/>
        <v>2</v>
      </c>
      <c r="I1006" t="s">
        <v>4554</v>
      </c>
      <c r="J1006" t="s">
        <v>4554</v>
      </c>
      <c r="K1006" t="s">
        <v>4554</v>
      </c>
    </row>
    <row r="1007" spans="1:11" ht="68" x14ac:dyDescent="0.2">
      <c r="A1007" s="1" t="s">
        <v>1002</v>
      </c>
      <c r="B1007" s="3" t="str">
        <f>VLOOKUP(A1007,'Q2 Animal'!$A$2:$B$2070,2,FALSE)</f>
        <v>1715974015170330,2,"{""[test_rep_animal, test_obs_animal_products, test_COMP_FLAG_SUITABLE_FOR_ALL, test_obs_animal_authentic_product_mentioned, test_obs_animal_fur]"":1}"</v>
      </c>
      <c r="C1007" s="2">
        <f t="shared" si="45"/>
        <v>0</v>
      </c>
      <c r="D1007" s="4" t="s">
        <v>3070</v>
      </c>
      <c r="E1007" s="2">
        <f t="shared" si="46"/>
        <v>1</v>
      </c>
      <c r="F1007" s="3" t="str">
        <f>VLOOKUP(A1007,'Q3 Animal'!$A$2:$B$803,2,FALSE)</f>
        <v>1715974015170330,2,"{""[test_rep_animal, test_obs_animal_products, test_obs_animal_no_mention, test_COMP_FLAG_SUITABLE_FOR_ALL, test_obs_animal_fur]"":1}"</v>
      </c>
      <c r="G1007" s="2">
        <f t="shared" si="47"/>
        <v>1</v>
      </c>
      <c r="I1007" t="s">
        <v>4554</v>
      </c>
      <c r="J1007" t="s">
        <v>4554</v>
      </c>
      <c r="K1007" t="s">
        <v>4554</v>
      </c>
    </row>
    <row r="1008" spans="1:11" ht="34" x14ac:dyDescent="0.2">
      <c r="A1008" s="1" t="s">
        <v>1003</v>
      </c>
      <c r="B1008" s="3" t="str">
        <f>VLOOKUP(A1008,'Q2 Animal'!$A$2:$B$2070,2,FALSE)</f>
        <v>2041782422604314,2,"{""[test_COMP_FLAG_SUITABLE_FOR_ALL]"":1}"</v>
      </c>
      <c r="C1008" s="2">
        <f t="shared" si="45"/>
        <v>1</v>
      </c>
      <c r="D1008" s="4" t="s">
        <v>1493</v>
      </c>
      <c r="E1008" s="2">
        <f t="shared" si="46"/>
        <v>1</v>
      </c>
      <c r="F1008" s="3" t="str">
        <f>VLOOKUP(A1008,'Q3 Animal'!$A$2:$B$803,2,FALSE)</f>
        <v>2041782422604314,2,"{""[test_COMP_FLAG_SUITABLE_FOR_ALL]"":1}"</v>
      </c>
      <c r="G1008" s="2">
        <f t="shared" si="47"/>
        <v>2</v>
      </c>
      <c r="I1008" t="s">
        <v>4554</v>
      </c>
      <c r="J1008" t="s">
        <v>4554</v>
      </c>
      <c r="K1008" t="s">
        <v>4554</v>
      </c>
    </row>
    <row r="1009" spans="1:11" ht="34" x14ac:dyDescent="0.2">
      <c r="A1009" s="1" t="s">
        <v>1004</v>
      </c>
      <c r="B1009" s="3" t="str">
        <f>VLOOKUP(A1009,'Q2 Animal'!$A$2:$B$2070,2,FALSE)</f>
        <v>2100520790038207,2,"{""[test_COMP_FLAG_SUITABLE_FOR_ALL]"":1}"</v>
      </c>
      <c r="C1009" s="2">
        <f t="shared" si="45"/>
        <v>1</v>
      </c>
      <c r="D1009" s="4" t="s">
        <v>1494</v>
      </c>
      <c r="E1009" s="2">
        <f t="shared" si="46"/>
        <v>1</v>
      </c>
      <c r="F1009" s="3" t="str">
        <f>VLOOKUP(A1009,'Q3 Animal'!$A$2:$B$803,2,FALSE)</f>
        <v>2100520790038207,2,"{""[test_COMP_FLAG_SUITABLE_FOR_ALL]"":1}"</v>
      </c>
      <c r="G1009" s="2">
        <f t="shared" si="47"/>
        <v>2</v>
      </c>
      <c r="I1009" t="s">
        <v>4554</v>
      </c>
      <c r="J1009" t="s">
        <v>4554</v>
      </c>
      <c r="K1009" t="s">
        <v>4554</v>
      </c>
    </row>
    <row r="1010" spans="1:11" ht="51" x14ac:dyDescent="0.2">
      <c r="A1010" s="1" t="s">
        <v>1005</v>
      </c>
      <c r="B1010" s="3" t="str">
        <f>VLOOKUP(A1010,'Q2 Animal'!$A$2:$B$2070,2,FALSE)</f>
        <v>2145038195508431,2,"{""[test_rep_animal, test_COMP_FLAG_SUITABLE_FOR_ALL, test_obs_animal_consumption]"":1}"</v>
      </c>
      <c r="C1010" s="2">
        <f t="shared" si="45"/>
        <v>1</v>
      </c>
      <c r="D1010" s="4" t="s">
        <v>3625</v>
      </c>
      <c r="E1010" s="2">
        <f t="shared" si="46"/>
        <v>1</v>
      </c>
      <c r="F1010" s="3" t="str">
        <f>VLOOKUP(A1010,'Q3 Animal'!$A$2:$B$803,2,FALSE)</f>
        <v>2145038195508431,2,"{""[test_rep_animal, test_COMP_FLAG_SUITABLE_FOR_ALL, test_obs_animal_consumption]"":1}"</v>
      </c>
      <c r="G1010" s="2">
        <f t="shared" si="47"/>
        <v>2</v>
      </c>
      <c r="I1010" t="s">
        <v>4554</v>
      </c>
      <c r="J1010" t="s">
        <v>4554</v>
      </c>
      <c r="K1010" t="s">
        <v>4554</v>
      </c>
    </row>
    <row r="1011" spans="1:11" ht="34" x14ac:dyDescent="0.2">
      <c r="A1011" s="1" t="s">
        <v>1006</v>
      </c>
      <c r="B1011" s="3" t="str">
        <f>VLOOKUP(A1011,'Q2 Animal'!$A$2:$B$2070,2,FALSE)</f>
        <v>2479578898729569,2,"{""[test_rep_animal, test_obs_animal_sale]"":1}"</v>
      </c>
      <c r="C1011" s="2">
        <f t="shared" si="45"/>
        <v>1</v>
      </c>
      <c r="D1011" s="4" t="s">
        <v>3071</v>
      </c>
      <c r="E1011" s="2">
        <f t="shared" si="46"/>
        <v>1</v>
      </c>
      <c r="F1011" s="3" t="str">
        <f>VLOOKUP(A1011,'Q3 Animal'!$A$2:$B$803,2,FALSE)</f>
        <v>2479578898729569,2,"{""[test_rep_animal, test_obs_animal_sale]"":1}"</v>
      </c>
      <c r="G1011" s="2">
        <f t="shared" si="47"/>
        <v>2</v>
      </c>
      <c r="I1011" t="s">
        <v>4553</v>
      </c>
      <c r="J1011" t="s">
        <v>4553</v>
      </c>
      <c r="K1011" t="s">
        <v>4553</v>
      </c>
    </row>
    <row r="1012" spans="1:11" ht="51" x14ac:dyDescent="0.2">
      <c r="A1012" s="1" t="s">
        <v>1007</v>
      </c>
      <c r="B1012" s="3" t="str">
        <f>VLOOKUP(A1012,'Q2 Animal'!$A$2:$B$2070,2,FALSE)</f>
        <v>2000911239998024,2,"{""[test_rep_animal, test_obs_animal_sale]"":1}"</v>
      </c>
      <c r="C1012" s="2">
        <f t="shared" si="45"/>
        <v>1</v>
      </c>
      <c r="D1012" s="4" t="s">
        <v>3626</v>
      </c>
      <c r="E1012" s="2" t="e">
        <f t="shared" si="46"/>
        <v>#N/A</v>
      </c>
      <c r="F1012" s="3" t="e">
        <f>VLOOKUP(A1012,'Q3 Animal'!$A$2:$B$803,2,FALSE)</f>
        <v>#N/A</v>
      </c>
      <c r="G1012" s="2" t="e">
        <f t="shared" si="47"/>
        <v>#N/A</v>
      </c>
      <c r="I1012" t="s">
        <v>4553</v>
      </c>
      <c r="J1012" t="s">
        <v>4553</v>
      </c>
      <c r="K1012" t="s">
        <v>4566</v>
      </c>
    </row>
    <row r="1013" spans="1:11" ht="51" x14ac:dyDescent="0.2">
      <c r="A1013" s="1" t="s">
        <v>1008</v>
      </c>
      <c r="B1013" s="3" t="str">
        <f>VLOOKUP(A1013,'Q2 Animal'!$A$2:$B$2070,2,FALSE)</f>
        <v>2775632772447686,2,"{""[test_rep_animal, test_obs_animal_sale]"":1}"</v>
      </c>
      <c r="C1013" s="2">
        <f t="shared" si="45"/>
        <v>0</v>
      </c>
      <c r="D1013" s="4" t="s">
        <v>1495</v>
      </c>
      <c r="E1013" s="2">
        <f t="shared" si="46"/>
        <v>1</v>
      </c>
      <c r="F1013" s="3" t="str">
        <f>VLOOKUP(A1013,'Q3 Animal'!$A$2:$B$803,2,FALSE)</f>
        <v>2775632772447686,2,"{""[test_COMP_FLAG_SUITABLE_FOR_ALL]"":1}"</v>
      </c>
      <c r="G1013" s="2">
        <f t="shared" si="47"/>
        <v>1</v>
      </c>
      <c r="I1013" t="s">
        <v>4553</v>
      </c>
      <c r="J1013" t="s">
        <v>4554</v>
      </c>
      <c r="K1013" t="s">
        <v>4554</v>
      </c>
    </row>
    <row r="1014" spans="1:11" ht="34" x14ac:dyDescent="0.2">
      <c r="A1014" s="1" t="s">
        <v>1009</v>
      </c>
      <c r="B1014" s="3" t="str">
        <f>VLOOKUP(A1014,'Q2 Animal'!$A$2:$B$2070,2,FALSE)</f>
        <v>2341704662566899,2,"{""[test_COMP_FLAG_SUITABLE_FOR_ALL]"":1}"</v>
      </c>
      <c r="C1014" s="2">
        <f t="shared" si="45"/>
        <v>1</v>
      </c>
      <c r="D1014" s="4" t="s">
        <v>1496</v>
      </c>
      <c r="E1014" s="2">
        <f t="shared" si="46"/>
        <v>1</v>
      </c>
      <c r="F1014" s="3" t="str">
        <f>VLOOKUP(A1014,'Q3 Animal'!$A$2:$B$803,2,FALSE)</f>
        <v>2341704662566899,2,"{""[test_COMP_FLAG_SUITABLE_FOR_ALL]"":1}"</v>
      </c>
      <c r="G1014" s="2">
        <f t="shared" si="47"/>
        <v>2</v>
      </c>
      <c r="I1014" t="s">
        <v>4554</v>
      </c>
      <c r="J1014" t="s">
        <v>4554</v>
      </c>
      <c r="K1014" t="s">
        <v>4554</v>
      </c>
    </row>
    <row r="1015" spans="1:11" ht="51" x14ac:dyDescent="0.2">
      <c r="A1015" s="1" t="s">
        <v>1010</v>
      </c>
      <c r="B1015" s="3" t="str">
        <f>VLOOKUP(A1015,'Q2 Animal'!$A$2:$B$2070,2,FALSE)</f>
        <v>2468300396575418,2,"{""[test_COMP_FLAG_SUITABLE_FOR_ALL]"":1}"</v>
      </c>
      <c r="C1015" s="2">
        <f t="shared" si="45"/>
        <v>1</v>
      </c>
      <c r="D1015" s="4" t="s">
        <v>1497</v>
      </c>
      <c r="E1015" s="2" t="e">
        <f t="shared" si="46"/>
        <v>#N/A</v>
      </c>
      <c r="F1015" s="3" t="e">
        <f>VLOOKUP(A1015,'Q3 Animal'!$A$2:$B$803,2,FALSE)</f>
        <v>#N/A</v>
      </c>
      <c r="G1015" s="2" t="e">
        <f t="shared" si="47"/>
        <v>#N/A</v>
      </c>
      <c r="I1015" t="s">
        <v>4554</v>
      </c>
      <c r="J1015" t="s">
        <v>4554</v>
      </c>
      <c r="K1015" t="s">
        <v>4566</v>
      </c>
    </row>
    <row r="1016" spans="1:11" ht="34" x14ac:dyDescent="0.2">
      <c r="A1016" s="1" t="s">
        <v>1011</v>
      </c>
      <c r="B1016" s="3" t="str">
        <f>VLOOKUP(A1016,'Q2 Animal'!$A$2:$B$2070,2,FALSE)</f>
        <v>1408935092542297,2,"{""[test_COMP_FLAG_SUITABLE_FOR_ALL]"":1}"</v>
      </c>
      <c r="C1016" s="2">
        <f t="shared" si="45"/>
        <v>1</v>
      </c>
      <c r="D1016" s="4" t="s">
        <v>1498</v>
      </c>
      <c r="E1016" s="2">
        <f t="shared" si="46"/>
        <v>1</v>
      </c>
      <c r="F1016" s="3" t="str">
        <f>VLOOKUP(A1016,'Q3 Animal'!$A$2:$B$803,2,FALSE)</f>
        <v>1408935092542297,2,"{""[test_COMP_FLAG_SUITABLE_FOR_ALL]"":1}"</v>
      </c>
      <c r="G1016" s="2">
        <f t="shared" si="47"/>
        <v>2</v>
      </c>
      <c r="I1016" t="s">
        <v>4554</v>
      </c>
      <c r="J1016" t="s">
        <v>4554</v>
      </c>
      <c r="K1016" t="s">
        <v>4554</v>
      </c>
    </row>
    <row r="1017" spans="1:11" ht="85" x14ac:dyDescent="0.2">
      <c r="A1017" s="1" t="s">
        <v>1012</v>
      </c>
      <c r="B1017" s="3" t="str">
        <f>VLOOKUP(A1017,'Q2 Animal'!$A$2:$B$2070,2,FALSE)</f>
        <v>1836076863171028,2,"{""[test_rep_animal, test_obs_animal_products, test_obs_animal_no_mention, test_COMP_FLAG_SUITABLE_FOR_ALL, test_obs_animal_fur]"":1}"</v>
      </c>
      <c r="C1017" s="2">
        <f t="shared" si="45"/>
        <v>1</v>
      </c>
      <c r="D1017" s="4" t="s">
        <v>3627</v>
      </c>
      <c r="E1017" s="2">
        <f t="shared" si="46"/>
        <v>1</v>
      </c>
      <c r="F1017" s="3" t="str">
        <f>VLOOKUP(A1017,'Q3 Animal'!$A$2:$B$803,2,FALSE)</f>
        <v>1836076863171028,2,"{""[test_rep_animal, test_obs_animal_products, test_obs_animal_no_mention, test_COMP_FLAG_SUITABLE_FOR_ALL, test_obs_animal_fur]"":1}"</v>
      </c>
      <c r="G1017" s="2">
        <f t="shared" si="47"/>
        <v>2</v>
      </c>
      <c r="I1017" t="s">
        <v>4554</v>
      </c>
      <c r="J1017" t="s">
        <v>4554</v>
      </c>
      <c r="K1017" t="s">
        <v>4554</v>
      </c>
    </row>
    <row r="1018" spans="1:11" ht="51" x14ac:dyDescent="0.2">
      <c r="A1018" s="1" t="s">
        <v>1013</v>
      </c>
      <c r="B1018" s="3" t="str">
        <f>VLOOKUP(A1018,'Q2 Animal'!$A$2:$B$2070,2,FALSE)</f>
        <v>1708308365908898,2,"{""[test_COMP_FLAG_SUITABLE_FOR_ALL]"":1}"</v>
      </c>
      <c r="C1018" s="2">
        <f t="shared" si="45"/>
        <v>1</v>
      </c>
      <c r="D1018" s="4" t="s">
        <v>1499</v>
      </c>
      <c r="E1018" s="2" t="e">
        <f t="shared" si="46"/>
        <v>#N/A</v>
      </c>
      <c r="F1018" s="3" t="e">
        <f>VLOOKUP(A1018,'Q3 Animal'!$A$2:$B$803,2,FALSE)</f>
        <v>#N/A</v>
      </c>
      <c r="G1018" s="2" t="e">
        <f t="shared" si="47"/>
        <v>#N/A</v>
      </c>
      <c r="I1018" t="s">
        <v>4554</v>
      </c>
      <c r="J1018" t="s">
        <v>4554</v>
      </c>
      <c r="K1018" t="s">
        <v>4566</v>
      </c>
    </row>
    <row r="1019" spans="1:11" ht="51" x14ac:dyDescent="0.2">
      <c r="A1019" s="1" t="s">
        <v>1014</v>
      </c>
      <c r="B1019" s="3" t="str">
        <f>VLOOKUP(A1019,'Q2 Animal'!$A$2:$B$2070,2,FALSE)</f>
        <v>2046885032046345,2,"{""[test_COMP_FLAG_SUITABLE_FOR_ALL]"":1}"</v>
      </c>
      <c r="C1019" s="2">
        <f t="shared" si="45"/>
        <v>1</v>
      </c>
      <c r="D1019" s="4" t="s">
        <v>1500</v>
      </c>
      <c r="E1019" s="2">
        <f t="shared" si="46"/>
        <v>0</v>
      </c>
      <c r="F1019" s="3" t="str">
        <f>VLOOKUP(A1019,'Q3 Animal'!$A$2:$B$803,2,FALSE)</f>
        <v>2046885032046345,2,"{""[test_rep_animal, test_obs_animal_products, test_COMP_FLAG_SUITABLE_FOR_ALL, test_obs_animal_name_mentioned, test_obs_animal_skin]"":1}"</v>
      </c>
      <c r="G1019" s="2">
        <f t="shared" si="47"/>
        <v>1</v>
      </c>
      <c r="I1019" t="s">
        <v>4554</v>
      </c>
      <c r="J1019" t="s">
        <v>4554</v>
      </c>
      <c r="K1019" t="s">
        <v>4554</v>
      </c>
    </row>
    <row r="1020" spans="1:11" ht="51" x14ac:dyDescent="0.2">
      <c r="A1020" s="1" t="s">
        <v>1015</v>
      </c>
      <c r="B1020" s="3" t="str">
        <f>VLOOKUP(A1020,'Q2 Animal'!$A$2:$B$2070,2,FALSE)</f>
        <v>2106288076084760,2,"{""[test_rep_animal, test_obs_animal_products, test_COMP_FLAG_SUITABLE_FOR_ALL, test_obs_animal_name_mentioned, test_obs_animal_bone]"":1}"</v>
      </c>
      <c r="C1020" s="2">
        <f t="shared" si="45"/>
        <v>0</v>
      </c>
      <c r="D1020" s="4" t="s">
        <v>3628</v>
      </c>
      <c r="E1020" s="2">
        <f t="shared" si="46"/>
        <v>0</v>
      </c>
      <c r="F1020" s="3" t="str">
        <f>VLOOKUP(A1020,'Q3 Animal'!$A$2:$B$803,2,FALSE)</f>
        <v>2106288076084760,2,"{""[test_rep_animal, test_obs_animal_products, test_COMP_FLAG_SUITABLE_FOR_ALL, test_obs_animal_name_mentioned, test_obs_animal_bone]"":1}"</v>
      </c>
      <c r="G1020" s="2">
        <f t="shared" si="47"/>
        <v>0</v>
      </c>
      <c r="I1020" t="s">
        <v>4554</v>
      </c>
      <c r="J1020" t="s">
        <v>4553</v>
      </c>
      <c r="K1020" t="s">
        <v>4554</v>
      </c>
    </row>
    <row r="1021" spans="1:11" ht="34" x14ac:dyDescent="0.2">
      <c r="A1021" s="1" t="s">
        <v>1016</v>
      </c>
      <c r="B1021" s="3" t="str">
        <f>VLOOKUP(A1021,'Q2 Animal'!$A$2:$B$2070,2,FALSE)</f>
        <v>2179237522162726,2,"{""[test_COMP_FLAG_SUITABLE_FOR_ALL]"":1}"</v>
      </c>
      <c r="C1021" s="2">
        <f t="shared" si="45"/>
        <v>1</v>
      </c>
      <c r="D1021" s="4" t="s">
        <v>1501</v>
      </c>
      <c r="E1021" s="2">
        <f t="shared" si="46"/>
        <v>1</v>
      </c>
      <c r="F1021" s="3" t="str">
        <f>VLOOKUP(A1021,'Q3 Animal'!$A$2:$B$803,2,FALSE)</f>
        <v>2179237522162726,2,"{""[test_COMP_FLAG_SUITABLE_FOR_ALL]"":1}"</v>
      </c>
      <c r="G1021" s="2">
        <f t="shared" si="47"/>
        <v>2</v>
      </c>
      <c r="I1021" t="s">
        <v>4554</v>
      </c>
      <c r="J1021" t="s">
        <v>4554</v>
      </c>
      <c r="K1021" t="s">
        <v>4554</v>
      </c>
    </row>
    <row r="1022" spans="1:11" ht="51" x14ac:dyDescent="0.2">
      <c r="A1022" s="1" t="s">
        <v>1017</v>
      </c>
      <c r="B1022" s="3" t="str">
        <f>VLOOKUP(A1022,'Q2 Animal'!$A$2:$B$2070,2,FALSE)</f>
        <v>2699062150111351,2,"{""[test_COMP_FLAG_SUITABLE_FOR_ALL]"":1}"</v>
      </c>
      <c r="C1022" s="2">
        <f t="shared" si="45"/>
        <v>1</v>
      </c>
      <c r="D1022" s="4" t="s">
        <v>1502</v>
      </c>
      <c r="E1022" s="2" t="e">
        <f t="shared" si="46"/>
        <v>#N/A</v>
      </c>
      <c r="F1022" s="3" t="e">
        <f>VLOOKUP(A1022,'Q3 Animal'!$A$2:$B$803,2,FALSE)</f>
        <v>#N/A</v>
      </c>
      <c r="G1022" s="2" t="e">
        <f t="shared" si="47"/>
        <v>#N/A</v>
      </c>
      <c r="I1022" t="s">
        <v>4554</v>
      </c>
      <c r="J1022" t="s">
        <v>4554</v>
      </c>
      <c r="K1022" t="s">
        <v>4566</v>
      </c>
    </row>
    <row r="1023" spans="1:11" ht="51" x14ac:dyDescent="0.2">
      <c r="A1023" s="1" t="s">
        <v>1018</v>
      </c>
      <c r="B1023" s="3" t="str">
        <f>VLOOKUP(A1023,'Q2 Animal'!$A$2:$B$2070,2,FALSE)</f>
        <v>2045940262185219,2,"{""[test_COMP_FLAG_SUITABLE_FOR_ALL]"":2}"</v>
      </c>
      <c r="C1023" s="2">
        <f t="shared" si="45"/>
        <v>0</v>
      </c>
      <c r="D1023" s="4" t="s">
        <v>1503</v>
      </c>
      <c r="E1023" s="2">
        <f t="shared" si="46"/>
        <v>1</v>
      </c>
      <c r="F1023" s="3" t="str">
        <f>VLOOKUP(A1023,'Q3 Animal'!$A$2:$B$803,2,FALSE)</f>
        <v>2045940262185219,2,"{""[test_COMP_FLAG_SUITABLE_FOR_ALL]"":1}"</v>
      </c>
      <c r="G1023" s="2">
        <f t="shared" si="47"/>
        <v>1</v>
      </c>
      <c r="I1023" t="s">
        <v>4554</v>
      </c>
      <c r="J1023" t="s">
        <v>4554</v>
      </c>
      <c r="K1023" t="s">
        <v>4554</v>
      </c>
    </row>
    <row r="1024" spans="1:11" ht="34" x14ac:dyDescent="0.2">
      <c r="A1024" s="1" t="s">
        <v>1019</v>
      </c>
      <c r="B1024" s="3" t="str">
        <f>VLOOKUP(A1024,'Q2 Animal'!$A$2:$B$2070,2,FALSE)</f>
        <v>2076353675819504,2,"{""[test_COMP_FLAG_SUITABLE_FOR_ALL]"":1}"</v>
      </c>
      <c r="C1024" s="2">
        <f t="shared" si="45"/>
        <v>1</v>
      </c>
      <c r="D1024" s="4" t="s">
        <v>1504</v>
      </c>
      <c r="E1024" s="2">
        <f t="shared" si="46"/>
        <v>1</v>
      </c>
      <c r="F1024" s="3" t="str">
        <f>VLOOKUP(A1024,'Q3 Animal'!$A$2:$B$803,2,FALSE)</f>
        <v>2076353675819504,2,"{""[test_COMP_FLAG_SUITABLE_FOR_ALL]"":1}"</v>
      </c>
      <c r="G1024" s="2">
        <f t="shared" si="47"/>
        <v>2</v>
      </c>
      <c r="I1024" t="s">
        <v>4554</v>
      </c>
      <c r="J1024" t="s">
        <v>4554</v>
      </c>
      <c r="K1024" t="s">
        <v>4554</v>
      </c>
    </row>
    <row r="1025" spans="1:11" ht="34" x14ac:dyDescent="0.2">
      <c r="A1025" s="1" t="s">
        <v>1020</v>
      </c>
      <c r="B1025" s="3" t="str">
        <f>VLOOKUP(A1025,'Q2 Animal'!$A$2:$B$2070,2,FALSE)</f>
        <v>2143268399052811,2,"{""[test_rep_animal, test_obs_animal_sale]"":1}"</v>
      </c>
      <c r="C1025" s="2">
        <f t="shared" si="45"/>
        <v>1</v>
      </c>
      <c r="D1025" s="4" t="s">
        <v>3629</v>
      </c>
      <c r="E1025" s="2">
        <f t="shared" si="46"/>
        <v>1</v>
      </c>
      <c r="F1025" s="3" t="str">
        <f>VLOOKUP(A1025,'Q3 Animal'!$A$2:$B$803,2,FALSE)</f>
        <v>2143268399052811,2,"{""[test_rep_animal, test_obs_animal_sale]"":1}"</v>
      </c>
      <c r="G1025" s="2">
        <f t="shared" si="47"/>
        <v>2</v>
      </c>
      <c r="I1025" t="s">
        <v>4553</v>
      </c>
      <c r="J1025" t="s">
        <v>4553</v>
      </c>
      <c r="K1025" t="s">
        <v>4553</v>
      </c>
    </row>
    <row r="1026" spans="1:11" ht="68" x14ac:dyDescent="0.2">
      <c r="A1026" s="1" t="s">
        <v>1021</v>
      </c>
      <c r="B1026" s="3" t="str">
        <f>VLOOKUP(A1026,'Q2 Animal'!$A$2:$B$2070,2,FALSE)</f>
        <v>1306587642799287,2,"{""[test_rep_animal, test_obs_animal_products, test_obs_animal_no_mention, test_COMP_FLAG_SUITABLE_FOR_ALL, test_obs_animal_fur]"":1}"</v>
      </c>
      <c r="C1026" s="2">
        <f t="shared" si="45"/>
        <v>1</v>
      </c>
      <c r="D1026" s="4" t="s">
        <v>3630</v>
      </c>
      <c r="E1026" s="2" t="e">
        <f t="shared" si="46"/>
        <v>#N/A</v>
      </c>
      <c r="F1026" s="3" t="e">
        <f>VLOOKUP(A1026,'Q3 Animal'!$A$2:$B$803,2,FALSE)</f>
        <v>#N/A</v>
      </c>
      <c r="G1026" s="2" t="e">
        <f t="shared" si="47"/>
        <v>#N/A</v>
      </c>
      <c r="I1026" t="s">
        <v>4554</v>
      </c>
      <c r="J1026" t="s">
        <v>4554</v>
      </c>
      <c r="K1026" t="s">
        <v>4566</v>
      </c>
    </row>
    <row r="1027" spans="1:11" ht="34" x14ac:dyDescent="0.2">
      <c r="A1027" s="1" t="s">
        <v>1022</v>
      </c>
      <c r="B1027" s="3" t="str">
        <f>VLOOKUP(A1027,'Q2 Animal'!$A$2:$B$2070,2,FALSE)</f>
        <v>1959202280801689,2,"{""[test_rep_animal, test_obs_animal_sale]"":1}"</v>
      </c>
      <c r="C1027" s="2">
        <f t="shared" ref="C1027:C1044" si="48">IF(B1027=D1027,1,0)</f>
        <v>1</v>
      </c>
      <c r="D1027" s="4" t="s">
        <v>3631</v>
      </c>
      <c r="E1027" s="2">
        <f t="shared" ref="E1027:E1044" si="49">IF(D1027=F1027,1,0)</f>
        <v>1</v>
      </c>
      <c r="F1027" s="3" t="str">
        <f>VLOOKUP(A1027,'Q3 Animal'!$A$2:$B$803,2,FALSE)</f>
        <v>1959202280801689,2,"{""[test_rep_animal, test_obs_animal_sale]"":1}"</v>
      </c>
      <c r="G1027" s="2">
        <f t="shared" ref="G1027:G1045" si="50">SUM(C1027,E1027)</f>
        <v>2</v>
      </c>
      <c r="I1027" t="s">
        <v>4553</v>
      </c>
      <c r="J1027" t="s">
        <v>4553</v>
      </c>
      <c r="K1027" t="s">
        <v>4553</v>
      </c>
    </row>
    <row r="1028" spans="1:11" ht="85" x14ac:dyDescent="0.2">
      <c r="A1028" s="1" t="s">
        <v>1023</v>
      </c>
      <c r="B1028" s="3" t="str">
        <f>VLOOKUP(A1028,'Q2 Animal'!$A$2:$B$2070,2,FALSE)</f>
        <v>2712965092077121,2,"{""[test_rep_animal, test_obs_animal_products, test_COMP_FLAG_SUITABLE_FOR_ALL, test_obs_animal_name_mentioned, test_obs_animal_skin]"":1}"</v>
      </c>
      <c r="C1028" s="2">
        <f t="shared" si="48"/>
        <v>1</v>
      </c>
      <c r="D1028" s="4" t="s">
        <v>3632</v>
      </c>
      <c r="E1028" s="2">
        <f t="shared" si="49"/>
        <v>1</v>
      </c>
      <c r="F1028" s="3" t="str">
        <f>VLOOKUP(A1028,'Q3 Animal'!$A$2:$B$803,2,FALSE)</f>
        <v>2712965092077121,2,"{""[test_rep_animal, test_obs_animal_products, test_COMP_FLAG_SUITABLE_FOR_ALL, test_obs_animal_name_mentioned, test_obs_animal_skin]"":1}"</v>
      </c>
      <c r="G1028" s="2">
        <f t="shared" si="50"/>
        <v>2</v>
      </c>
      <c r="I1028" t="s">
        <v>4554</v>
      </c>
      <c r="J1028" t="s">
        <v>4554</v>
      </c>
      <c r="K1028" t="s">
        <v>4554</v>
      </c>
    </row>
    <row r="1029" spans="1:11" ht="51" x14ac:dyDescent="0.2">
      <c r="A1029" s="1" t="s">
        <v>1024</v>
      </c>
      <c r="B1029" s="3" t="str">
        <f>VLOOKUP(A1029,'Q2 Animal'!$A$2:$B$2070,2,FALSE)</f>
        <v>2300202883369231,2,"{""[test_COMP_FLAG_SUITABLE_FOR_ALL]"":1}"</v>
      </c>
      <c r="C1029" s="2">
        <f t="shared" si="48"/>
        <v>1</v>
      </c>
      <c r="D1029" s="4" t="s">
        <v>1505</v>
      </c>
      <c r="E1029" s="2" t="e">
        <f t="shared" si="49"/>
        <v>#N/A</v>
      </c>
      <c r="F1029" s="3" t="e">
        <f>VLOOKUP(A1029,'Q3 Animal'!$A$2:$B$803,2,FALSE)</f>
        <v>#N/A</v>
      </c>
      <c r="G1029" s="2" t="e">
        <f t="shared" si="50"/>
        <v>#N/A</v>
      </c>
      <c r="I1029" t="s">
        <v>4554</v>
      </c>
      <c r="J1029" t="s">
        <v>4554</v>
      </c>
      <c r="K1029" t="s">
        <v>4566</v>
      </c>
    </row>
    <row r="1030" spans="1:11" ht="34" x14ac:dyDescent="0.2">
      <c r="A1030" s="1" t="s">
        <v>1025</v>
      </c>
      <c r="B1030" s="3" t="str">
        <f>VLOOKUP(A1030,'Q2 Animal'!$A$2:$B$2070,2,FALSE)</f>
        <v>2241304655920907,2,"{""[test_COMP_FLAG_SUITABLE_FOR_ALL]"":1}"</v>
      </c>
      <c r="C1030" s="2">
        <f t="shared" si="48"/>
        <v>1</v>
      </c>
      <c r="D1030" s="4" t="s">
        <v>1506</v>
      </c>
      <c r="E1030" s="2">
        <f t="shared" si="49"/>
        <v>1</v>
      </c>
      <c r="F1030" s="3" t="str">
        <f>VLOOKUP(A1030,'Q3 Animal'!$A$2:$B$803,2,FALSE)</f>
        <v>2241304655920907,2,"{""[test_COMP_FLAG_SUITABLE_FOR_ALL]"":1}"</v>
      </c>
      <c r="G1030" s="2">
        <f t="shared" si="50"/>
        <v>2</v>
      </c>
      <c r="I1030" t="s">
        <v>4554</v>
      </c>
      <c r="J1030" t="s">
        <v>4554</v>
      </c>
      <c r="K1030" t="s">
        <v>4554</v>
      </c>
    </row>
    <row r="1031" spans="1:11" ht="34" x14ac:dyDescent="0.2">
      <c r="A1031" s="1" t="s">
        <v>1026</v>
      </c>
      <c r="B1031" s="3" t="str">
        <f>VLOOKUP(A1031,'Q2 Animal'!$A$2:$B$2070,2,FALSE)</f>
        <v>2130563040344792,2,"{""[test_COMP_FLAG_SUITABLE_FOR_ALL]"":1}"</v>
      </c>
      <c r="C1031" s="2">
        <f t="shared" si="48"/>
        <v>1</v>
      </c>
      <c r="D1031" s="4" t="s">
        <v>1507</v>
      </c>
      <c r="E1031" s="2">
        <f t="shared" si="49"/>
        <v>1</v>
      </c>
      <c r="F1031" s="3" t="str">
        <f>VLOOKUP(A1031,'Q3 Animal'!$A$2:$B$803,2,FALSE)</f>
        <v>2130563040344792,2,"{""[test_COMP_FLAG_SUITABLE_FOR_ALL]"":1}"</v>
      </c>
      <c r="G1031" s="2">
        <f t="shared" si="50"/>
        <v>2</v>
      </c>
      <c r="I1031" t="s">
        <v>4554</v>
      </c>
      <c r="J1031" t="s">
        <v>4554</v>
      </c>
      <c r="K1031" t="s">
        <v>4554</v>
      </c>
    </row>
    <row r="1032" spans="1:11" ht="34" x14ac:dyDescent="0.2">
      <c r="A1032" s="1" t="s">
        <v>1027</v>
      </c>
      <c r="B1032" s="3" t="str">
        <f>VLOOKUP(A1032,'Q2 Animal'!$A$2:$B$2070,2,FALSE)</f>
        <v>2504439812931247,2,"{""[test_COMP_FLAG_SUITABLE_FOR_ALL]"":1}"</v>
      </c>
      <c r="C1032" s="2">
        <f t="shared" si="48"/>
        <v>1</v>
      </c>
      <c r="D1032" s="4" t="s">
        <v>1508</v>
      </c>
      <c r="E1032" s="2">
        <f t="shared" si="49"/>
        <v>1</v>
      </c>
      <c r="F1032" s="3" t="str">
        <f>VLOOKUP(A1032,'Q3 Animal'!$A$2:$B$803,2,FALSE)</f>
        <v>2504439812931247,2,"{""[test_COMP_FLAG_SUITABLE_FOR_ALL]"":1}"</v>
      </c>
      <c r="G1032" s="2">
        <f t="shared" si="50"/>
        <v>2</v>
      </c>
      <c r="I1032" t="s">
        <v>4554</v>
      </c>
      <c r="J1032" t="s">
        <v>4554</v>
      </c>
      <c r="K1032" t="s">
        <v>4554</v>
      </c>
    </row>
    <row r="1033" spans="1:11" ht="85" x14ac:dyDescent="0.2">
      <c r="A1033" s="1" t="s">
        <v>1028</v>
      </c>
      <c r="B1033" s="3" t="str">
        <f>VLOOKUP(A1033,'Q2 Animal'!$A$2:$B$2070,2,FALSE)</f>
        <v>2285808741444086,2,"{""[test_rep_animal, test_obs_animal_products, test_COMP_FLAG_SUITABLE_FOR_ALL, test_obs_animal_name_mentioned, test_obs_animal_skin]"":1}"</v>
      </c>
      <c r="C1033" s="2">
        <f t="shared" si="48"/>
        <v>1</v>
      </c>
      <c r="D1033" s="4" t="s">
        <v>3072</v>
      </c>
      <c r="E1033" s="2">
        <f t="shared" si="49"/>
        <v>1</v>
      </c>
      <c r="F1033" s="3" t="str">
        <f>VLOOKUP(A1033,'Q3 Animal'!$A$2:$B$803,2,FALSE)</f>
        <v>2285808741444086,2,"{""[test_rep_animal, test_obs_animal_products, test_COMP_FLAG_SUITABLE_FOR_ALL, test_obs_animal_name_mentioned, test_obs_animal_skin]"":1}"</v>
      </c>
      <c r="G1033" s="2">
        <f t="shared" si="50"/>
        <v>2</v>
      </c>
      <c r="I1033" t="s">
        <v>4554</v>
      </c>
      <c r="J1033" t="s">
        <v>4554</v>
      </c>
      <c r="K1033" t="s">
        <v>4554</v>
      </c>
    </row>
    <row r="1034" spans="1:11" ht="34" x14ac:dyDescent="0.2">
      <c r="A1034" s="1" t="s">
        <v>1029</v>
      </c>
      <c r="B1034" s="3" t="str">
        <f>VLOOKUP(A1034,'Q2 Animal'!$A$2:$B$2070,2,FALSE)</f>
        <v>2278423955523980,2,"{""[test_rep_animal, test_obs_animal_sale]"":1}"</v>
      </c>
      <c r="C1034" s="2">
        <f t="shared" si="48"/>
        <v>1</v>
      </c>
      <c r="D1034" s="4" t="s">
        <v>3633</v>
      </c>
      <c r="E1034" s="2">
        <f t="shared" si="49"/>
        <v>1</v>
      </c>
      <c r="F1034" s="3" t="str">
        <f>VLOOKUP(A1034,'Q3 Animal'!$A$2:$B$803,2,FALSE)</f>
        <v>2278423955523980,2,"{""[test_rep_animal, test_obs_animal_sale]"":1}"</v>
      </c>
      <c r="G1034" s="2">
        <f t="shared" si="50"/>
        <v>2</v>
      </c>
      <c r="I1034" t="s">
        <v>4553</v>
      </c>
      <c r="J1034" t="s">
        <v>4553</v>
      </c>
      <c r="K1034" t="s">
        <v>4553</v>
      </c>
    </row>
    <row r="1035" spans="1:11" ht="34" x14ac:dyDescent="0.2">
      <c r="A1035" s="1" t="s">
        <v>1030</v>
      </c>
      <c r="B1035" s="3" t="str">
        <f>VLOOKUP(A1035,'Q2 Animal'!$A$2:$B$2070,2,FALSE)</f>
        <v>2044959418891245,2,"{""[test_COMP_FLAG_SUITABLE_FOR_ALL]"":1}"</v>
      </c>
      <c r="C1035" s="2">
        <f t="shared" si="48"/>
        <v>1</v>
      </c>
      <c r="D1035" s="4" t="s">
        <v>1509</v>
      </c>
      <c r="E1035" s="2">
        <f t="shared" si="49"/>
        <v>1</v>
      </c>
      <c r="F1035" s="3" t="str">
        <f>VLOOKUP(A1035,'Q3 Animal'!$A$2:$B$803,2,FALSE)</f>
        <v>2044959418891245,2,"{""[test_COMP_FLAG_SUITABLE_FOR_ALL]"":1}"</v>
      </c>
      <c r="G1035" s="2">
        <f t="shared" si="50"/>
        <v>2</v>
      </c>
      <c r="I1035" t="s">
        <v>4554</v>
      </c>
      <c r="J1035" t="s">
        <v>4554</v>
      </c>
      <c r="K1035" t="s">
        <v>4554</v>
      </c>
    </row>
    <row r="1036" spans="1:11" ht="85" x14ac:dyDescent="0.2">
      <c r="A1036" s="1" t="s">
        <v>1031</v>
      </c>
      <c r="B1036" s="3" t="str">
        <f>VLOOKUP(A1036,'Q2 Animal'!$A$2:$B$2070,2,FALSE)</f>
        <v>2111532968883357,2,"{""[test_COMP_FLAG_SUITABLE_FOR_ALL]"":1}"</v>
      </c>
      <c r="C1036" s="2">
        <f t="shared" si="48"/>
        <v>0</v>
      </c>
      <c r="D1036" s="4" t="s">
        <v>3634</v>
      </c>
      <c r="E1036" s="2">
        <f t="shared" si="49"/>
        <v>1</v>
      </c>
      <c r="F1036" s="3" t="str">
        <f>VLOOKUP(A1036,'Q3 Animal'!$A$2:$B$803,2,FALSE)</f>
        <v>2111532968883357,2,"{""[test_rep_animal, test_obs_animal_products, test_COMP_FLAG_SUITABLE_FOR_ALL, test_obs_animal_name_mentioned, test_obs_animal_fur]"":1}"</v>
      </c>
      <c r="G1036" s="2">
        <f t="shared" si="50"/>
        <v>1</v>
      </c>
      <c r="I1036" t="s">
        <v>4554</v>
      </c>
      <c r="J1036" t="s">
        <v>4554</v>
      </c>
      <c r="K1036" t="s">
        <v>4554</v>
      </c>
    </row>
    <row r="1037" spans="1:11" ht="51" x14ac:dyDescent="0.2">
      <c r="A1037" s="1" t="s">
        <v>1032</v>
      </c>
      <c r="B1037" s="3" t="str">
        <f>VLOOKUP(A1037,'Q2 Animal'!$A$2:$B$2070,2,FALSE)</f>
        <v>2062592137161817,2,"{""[test_rep_animal, test_COMP_FLAG_SUITABLE_FOR_ALL, test_obs_animal_consumption]"":1}"</v>
      </c>
      <c r="C1037" s="2">
        <f t="shared" si="48"/>
        <v>1</v>
      </c>
      <c r="D1037" s="4" t="s">
        <v>3635</v>
      </c>
      <c r="E1037" s="2">
        <f t="shared" si="49"/>
        <v>1</v>
      </c>
      <c r="F1037" s="3" t="str">
        <f>VLOOKUP(A1037,'Q3 Animal'!$A$2:$B$803,2,FALSE)</f>
        <v>2062592137161817,2,"{""[test_rep_animal, test_COMP_FLAG_SUITABLE_FOR_ALL, test_obs_animal_consumption]"":1}"</v>
      </c>
      <c r="G1037" s="2">
        <f t="shared" si="50"/>
        <v>2</v>
      </c>
      <c r="I1037" t="s">
        <v>4554</v>
      </c>
      <c r="J1037" t="s">
        <v>4554</v>
      </c>
      <c r="K1037" t="s">
        <v>4554</v>
      </c>
    </row>
    <row r="1038" spans="1:11" ht="51" x14ac:dyDescent="0.2">
      <c r="A1038" s="1" t="s">
        <v>1033</v>
      </c>
      <c r="B1038" s="3" t="str">
        <f>VLOOKUP(A1038,'Q2 Animal'!$A$2:$B$2070,2,FALSE)</f>
        <v>2516086881798885,2,"{""[test_rep_animal, test_obs_animal_products, test_COMP_FLAG_SUITABLE_FOR_ALL, test_obs_animal_name_mentioned, test_obs_animal_bone]"":3}"</v>
      </c>
      <c r="C1038" s="2">
        <f t="shared" si="48"/>
        <v>0</v>
      </c>
      <c r="D1038" s="4" t="s">
        <v>3636</v>
      </c>
      <c r="E1038" s="2">
        <f t="shared" si="49"/>
        <v>0</v>
      </c>
      <c r="F1038" s="3" t="str">
        <f>VLOOKUP(A1038,'Q3 Animal'!$A$2:$B$803,2,FALSE)</f>
        <v>2516086881798885,2,"{""[test_rep_nonproduct, test_obs_nointent, test_pil_nointent_nonprod]"":1}"</v>
      </c>
      <c r="G1038" s="2">
        <f t="shared" si="50"/>
        <v>0</v>
      </c>
      <c r="I1038" t="s">
        <v>4554</v>
      </c>
      <c r="J1038" t="s">
        <v>4553</v>
      </c>
      <c r="K1038" t="s">
        <v>4555</v>
      </c>
    </row>
    <row r="1039" spans="1:11" ht="51" x14ac:dyDescent="0.2">
      <c r="A1039" s="1" t="s">
        <v>1034</v>
      </c>
      <c r="B1039" s="3" t="str">
        <f>VLOOKUP(A1039,'Q2 Animal'!$A$2:$B$2070,2,FALSE)</f>
        <v>1730228900419022,2,"{""[test_COMP_FLAG_SUITABLE_FOR_ALL]"":1}"</v>
      </c>
      <c r="C1039" s="2">
        <f t="shared" si="48"/>
        <v>1</v>
      </c>
      <c r="D1039" s="4" t="s">
        <v>1510</v>
      </c>
      <c r="E1039" s="2" t="e">
        <f t="shared" si="49"/>
        <v>#N/A</v>
      </c>
      <c r="F1039" s="3" t="e">
        <f>VLOOKUP(A1039,'Q3 Animal'!$A$2:$B$803,2,FALSE)</f>
        <v>#N/A</v>
      </c>
      <c r="G1039" s="2" t="e">
        <f t="shared" si="50"/>
        <v>#N/A</v>
      </c>
      <c r="I1039" t="s">
        <v>4554</v>
      </c>
      <c r="J1039" t="s">
        <v>4554</v>
      </c>
      <c r="K1039" t="s">
        <v>4566</v>
      </c>
    </row>
    <row r="1040" spans="1:11" ht="85" x14ac:dyDescent="0.2">
      <c r="A1040" s="1" t="s">
        <v>1035</v>
      </c>
      <c r="B1040" s="3" t="str">
        <f>VLOOKUP(A1040,'Q2 Animal'!$A$2:$B$2070,2,FALSE)</f>
        <v>1776336575819266,2,"{""[test_rep_animal, test_obs_animal_products, test_obs_animal_no_mention, test_COMP_FLAG_SUITABLE_FOR_ALL, test_obs_animal_feather]"":1}"</v>
      </c>
      <c r="C1040" s="2">
        <f t="shared" si="48"/>
        <v>0</v>
      </c>
      <c r="D1040" s="4" t="s">
        <v>3637</v>
      </c>
      <c r="E1040" s="2">
        <f t="shared" si="49"/>
        <v>1</v>
      </c>
      <c r="F1040" s="3" t="str">
        <f>VLOOKUP(A1040,'Q3 Animal'!$A$2:$B$803,2,FALSE)</f>
        <v>1776336575819266,2,"{""[test_rep_animal, test_obs_animal_products, test_COMP_FLAG_SUITABLE_FOR_ALL, test_obs_animal_authentic_product_mentioned, test_obs_animal_feather]"":1}"</v>
      </c>
      <c r="G1040" s="2">
        <f t="shared" si="50"/>
        <v>1</v>
      </c>
      <c r="I1040" t="s">
        <v>4554</v>
      </c>
      <c r="J1040" t="s">
        <v>4554</v>
      </c>
      <c r="K1040" t="s">
        <v>4554</v>
      </c>
    </row>
    <row r="1041" spans="1:11" ht="34" x14ac:dyDescent="0.2">
      <c r="A1041" s="1" t="s">
        <v>1036</v>
      </c>
      <c r="B1041" s="3" t="str">
        <f>VLOOKUP(A1041,'Q2 Animal'!$A$2:$B$2070,2,FALSE)</f>
        <v>2501940156501805,2,"{""[test_COMP_FLAG_SUITABLE_FOR_ALL]"":1}"</v>
      </c>
      <c r="C1041" s="2">
        <f t="shared" si="48"/>
        <v>1</v>
      </c>
      <c r="D1041" s="4" t="s">
        <v>1511</v>
      </c>
      <c r="E1041" s="2">
        <f t="shared" si="49"/>
        <v>1</v>
      </c>
      <c r="F1041" s="3" t="str">
        <f>VLOOKUP(A1041,'Q3 Animal'!$A$2:$B$803,2,FALSE)</f>
        <v>2501940156501805,2,"{""[test_COMP_FLAG_SUITABLE_FOR_ALL]"":1}"</v>
      </c>
      <c r="G1041" s="2">
        <f t="shared" si="50"/>
        <v>2</v>
      </c>
      <c r="I1041" t="s">
        <v>4554</v>
      </c>
      <c r="J1041" t="s">
        <v>4554</v>
      </c>
      <c r="K1041" t="s">
        <v>4554</v>
      </c>
    </row>
    <row r="1042" spans="1:11" ht="51" x14ac:dyDescent="0.2">
      <c r="A1042" s="1" t="s">
        <v>1037</v>
      </c>
      <c r="B1042" s="3" t="str">
        <f>VLOOKUP(A1042,'Q2 Animal'!$A$2:$B$2070,2,FALSE)</f>
        <v>2055296617841418,2,"{""[test_rep_animal, test_obs_animal_products, test_obs_animal_fake_product_mentioned, test_COMP_FLAG_SUITABLE_FOR_ALL, test_obs_animal_feather]"":2}"</v>
      </c>
      <c r="C1042" s="2">
        <f t="shared" si="48"/>
        <v>0</v>
      </c>
      <c r="D1042" s="4" t="s">
        <v>1512</v>
      </c>
      <c r="E1042" s="2">
        <f t="shared" si="49"/>
        <v>0</v>
      </c>
      <c r="F1042" s="3" t="str">
        <f>VLOOKUP(A1042,'Q3 Animal'!$A$2:$B$803,2,FALSE)</f>
        <v>2055296617841418,2,"{""[test_rep_animal, test_obs_animal_products, test_obs_animal_no_mention, test_COMP_FLAG_SUITABLE_FOR_ALL, test_obs_animal_feather]"":1}"</v>
      </c>
      <c r="G1042" s="2">
        <f t="shared" si="50"/>
        <v>0</v>
      </c>
      <c r="I1042" t="s">
        <v>4554</v>
      </c>
      <c r="J1042" t="s">
        <v>4554</v>
      </c>
      <c r="K1042" t="s">
        <v>4554</v>
      </c>
    </row>
    <row r="1043" spans="1:11" ht="34" x14ac:dyDescent="0.2">
      <c r="A1043" s="1" t="s">
        <v>1038</v>
      </c>
      <c r="B1043" s="3" t="str">
        <f>VLOOKUP(A1043,'Q2 Animal'!$A$2:$B$2070,2,FALSE)</f>
        <v>2103541073045139,2,"{""[test_COMP_FLAG_SUITABLE_FOR_ALL]"":1}"</v>
      </c>
      <c r="C1043" s="2">
        <f t="shared" si="48"/>
        <v>1</v>
      </c>
      <c r="D1043" s="4" t="s">
        <v>1513</v>
      </c>
      <c r="E1043" s="2">
        <f t="shared" si="49"/>
        <v>1</v>
      </c>
      <c r="F1043" s="3" t="str">
        <f>VLOOKUP(A1043,'Q3 Animal'!$A$2:$B$803,2,FALSE)</f>
        <v>2103541073045139,2,"{""[test_COMP_FLAG_SUITABLE_FOR_ALL]"":1}"</v>
      </c>
      <c r="G1043" s="2">
        <f t="shared" si="50"/>
        <v>2</v>
      </c>
      <c r="I1043" t="s">
        <v>4554</v>
      </c>
      <c r="J1043" t="s">
        <v>4554</v>
      </c>
      <c r="K1043" t="s">
        <v>4554</v>
      </c>
    </row>
    <row r="1044" spans="1:11" ht="34" x14ac:dyDescent="0.2">
      <c r="A1044" s="1" t="s">
        <v>1039</v>
      </c>
      <c r="B1044" s="3" t="str">
        <f>VLOOKUP(A1044,'Q2 Animal'!$A$2:$B$2070,2,FALSE)</f>
        <v>2190062551078005,2,"{""[test_COMP_FLAG_SUITABLE_FOR_ALL]"":1}"</v>
      </c>
      <c r="C1044" s="2">
        <f t="shared" si="48"/>
        <v>1</v>
      </c>
      <c r="D1044" s="4" t="s">
        <v>1514</v>
      </c>
      <c r="E1044" s="2">
        <f t="shared" si="49"/>
        <v>1</v>
      </c>
      <c r="F1044" s="3" t="str">
        <f>VLOOKUP(A1044,'Q3 Animal'!$A$2:$B$803,2,FALSE)</f>
        <v>2190062551078005,2,"{""[test_COMP_FLAG_SUITABLE_FOR_ALL]"":1}"</v>
      </c>
      <c r="G1044" s="2">
        <f t="shared" si="50"/>
        <v>2</v>
      </c>
      <c r="I1044" t="s">
        <v>4554</v>
      </c>
      <c r="J1044" t="s">
        <v>4554</v>
      </c>
      <c r="K1044" t="s">
        <v>4554</v>
      </c>
    </row>
    <row r="1045" spans="1:11" x14ac:dyDescent="0.2">
      <c r="C1045" s="2" t="s">
        <v>4417</v>
      </c>
      <c r="E1045" s="2"/>
      <c r="G1045" s="2">
        <f t="shared" si="50"/>
        <v>0</v>
      </c>
    </row>
    <row r="1046" spans="1:11" x14ac:dyDescent="0.2">
      <c r="C1046" s="2">
        <f>SUM(C2:C1044)</f>
        <v>770</v>
      </c>
      <c r="E1046" s="2">
        <v>614</v>
      </c>
    </row>
    <row r="1048" spans="1:11" x14ac:dyDescent="0.2">
      <c r="E1048">
        <v>799</v>
      </c>
    </row>
    <row r="1049" spans="1:11" x14ac:dyDescent="0.2">
      <c r="E1049">
        <v>1044</v>
      </c>
    </row>
  </sheetData>
  <autoFilter ref="A1:G1046" xr:uid="{4C6B5D46-7A14-CF48-B8C5-059050DC0FB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F342-C7A2-1448-A21B-79FE6644EFC0}">
  <dimension ref="A1:B2070"/>
  <sheetViews>
    <sheetView topLeftCell="A2029" workbookViewId="0">
      <selection activeCell="A2" sqref="A2"/>
    </sheetView>
  </sheetViews>
  <sheetFormatPr baseColWidth="10" defaultRowHeight="16" x14ac:dyDescent="0.2"/>
  <cols>
    <col min="1" max="1" width="40.83203125" customWidth="1"/>
  </cols>
  <sheetData>
    <row r="1" spans="1:2" x14ac:dyDescent="0.2">
      <c r="A1" s="1" t="s">
        <v>1515</v>
      </c>
      <c r="B1" t="s">
        <v>1040</v>
      </c>
    </row>
    <row r="2" spans="1:2" x14ac:dyDescent="0.2">
      <c r="A2" s="1" t="s">
        <v>588</v>
      </c>
      <c r="B2" t="s">
        <v>3413</v>
      </c>
    </row>
    <row r="3" spans="1:2" x14ac:dyDescent="0.2">
      <c r="A3" s="1" t="s">
        <v>589</v>
      </c>
      <c r="B3" t="s">
        <v>3414</v>
      </c>
    </row>
    <row r="4" spans="1:2" x14ac:dyDescent="0.2">
      <c r="A4" s="1" t="s">
        <v>204</v>
      </c>
      <c r="B4" t="s">
        <v>3638</v>
      </c>
    </row>
    <row r="5" spans="1:2" x14ac:dyDescent="0.2">
      <c r="A5" s="1" t="s">
        <v>205</v>
      </c>
      <c r="B5" t="s">
        <v>1131</v>
      </c>
    </row>
    <row r="6" spans="1:2" x14ac:dyDescent="0.2">
      <c r="A6" s="1" t="s">
        <v>203</v>
      </c>
      <c r="B6" t="s">
        <v>1130</v>
      </c>
    </row>
    <row r="7" spans="1:2" x14ac:dyDescent="0.2">
      <c r="A7" s="1" t="s">
        <v>206</v>
      </c>
      <c r="B7" t="s">
        <v>3230</v>
      </c>
    </row>
    <row r="8" spans="1:2" x14ac:dyDescent="0.2">
      <c r="A8" s="1" t="s">
        <v>1998</v>
      </c>
      <c r="B8" t="s">
        <v>1519</v>
      </c>
    </row>
    <row r="9" spans="1:2" x14ac:dyDescent="0.2">
      <c r="A9" s="1" t="s">
        <v>1999</v>
      </c>
      <c r="B9" t="s">
        <v>1520</v>
      </c>
    </row>
    <row r="10" spans="1:2" x14ac:dyDescent="0.2">
      <c r="A10" s="1" t="s">
        <v>144</v>
      </c>
      <c r="B10" t="s">
        <v>3200</v>
      </c>
    </row>
    <row r="11" spans="1:2" x14ac:dyDescent="0.2">
      <c r="A11" s="1" t="s">
        <v>2000</v>
      </c>
      <c r="B11" t="s">
        <v>3639</v>
      </c>
    </row>
    <row r="12" spans="1:2" x14ac:dyDescent="0.2">
      <c r="A12" s="1" t="s">
        <v>2001</v>
      </c>
      <c r="B12" t="s">
        <v>3640</v>
      </c>
    </row>
    <row r="13" spans="1:2" x14ac:dyDescent="0.2">
      <c r="A13" s="1" t="s">
        <v>2002</v>
      </c>
      <c r="B13" t="s">
        <v>3641</v>
      </c>
    </row>
    <row r="14" spans="1:2" x14ac:dyDescent="0.2">
      <c r="A14" s="1" t="s">
        <v>2003</v>
      </c>
      <c r="B14" t="s">
        <v>3642</v>
      </c>
    </row>
    <row r="15" spans="1:2" x14ac:dyDescent="0.2">
      <c r="A15" s="1" t="s">
        <v>145</v>
      </c>
      <c r="B15" t="s">
        <v>3643</v>
      </c>
    </row>
    <row r="16" spans="1:2" x14ac:dyDescent="0.2">
      <c r="A16" s="1" t="s">
        <v>147</v>
      </c>
      <c r="B16" t="s">
        <v>1521</v>
      </c>
    </row>
    <row r="17" spans="1:2" x14ac:dyDescent="0.2">
      <c r="A17" s="1" t="s">
        <v>146</v>
      </c>
      <c r="B17" t="s">
        <v>1104</v>
      </c>
    </row>
    <row r="18" spans="1:2" x14ac:dyDescent="0.2">
      <c r="A18" s="1" t="s">
        <v>2004</v>
      </c>
      <c r="B18" t="s">
        <v>3644</v>
      </c>
    </row>
    <row r="19" spans="1:2" x14ac:dyDescent="0.2">
      <c r="A19" s="1" t="s">
        <v>643</v>
      </c>
      <c r="B19" t="s">
        <v>3442</v>
      </c>
    </row>
    <row r="20" spans="1:2" x14ac:dyDescent="0.2">
      <c r="A20" s="1" t="s">
        <v>2005</v>
      </c>
      <c r="B20" t="s">
        <v>1522</v>
      </c>
    </row>
    <row r="21" spans="1:2" x14ac:dyDescent="0.2">
      <c r="A21" s="1" t="s">
        <v>642</v>
      </c>
      <c r="B21" t="s">
        <v>1333</v>
      </c>
    </row>
    <row r="22" spans="1:2" x14ac:dyDescent="0.2">
      <c r="A22" s="1" t="s">
        <v>2006</v>
      </c>
      <c r="B22" t="s">
        <v>3645</v>
      </c>
    </row>
    <row r="23" spans="1:2" x14ac:dyDescent="0.2">
      <c r="A23" s="1" t="s">
        <v>370</v>
      </c>
      <c r="B23" t="s">
        <v>3646</v>
      </c>
    </row>
    <row r="24" spans="1:2" x14ac:dyDescent="0.2">
      <c r="A24" s="1" t="s">
        <v>2007</v>
      </c>
      <c r="B24" t="s">
        <v>3647</v>
      </c>
    </row>
    <row r="25" spans="1:2" x14ac:dyDescent="0.2">
      <c r="A25" s="1" t="s">
        <v>2008</v>
      </c>
      <c r="B25" t="s">
        <v>1523</v>
      </c>
    </row>
    <row r="26" spans="1:2" x14ac:dyDescent="0.2">
      <c r="A26" s="1" t="s">
        <v>2009</v>
      </c>
      <c r="B26" t="s">
        <v>1524</v>
      </c>
    </row>
    <row r="27" spans="1:2" x14ac:dyDescent="0.2">
      <c r="A27" s="1" t="s">
        <v>367</v>
      </c>
      <c r="B27" t="s">
        <v>1205</v>
      </c>
    </row>
    <row r="28" spans="1:2" x14ac:dyDescent="0.2">
      <c r="A28" s="1" t="s">
        <v>2010</v>
      </c>
      <c r="B28" t="s">
        <v>3648</v>
      </c>
    </row>
    <row r="29" spans="1:2" x14ac:dyDescent="0.2">
      <c r="A29" s="1" t="s">
        <v>369</v>
      </c>
      <c r="B29" t="s">
        <v>3649</v>
      </c>
    </row>
    <row r="30" spans="1:2" x14ac:dyDescent="0.2">
      <c r="A30" s="1" t="s">
        <v>368</v>
      </c>
      <c r="B30" t="s">
        <v>1206</v>
      </c>
    </row>
    <row r="31" spans="1:2" x14ac:dyDescent="0.2">
      <c r="A31" s="1" t="s">
        <v>67</v>
      </c>
      <c r="B31" t="s">
        <v>3650</v>
      </c>
    </row>
    <row r="32" spans="1:2" x14ac:dyDescent="0.2">
      <c r="A32" s="1" t="s">
        <v>69</v>
      </c>
      <c r="B32" t="s">
        <v>3651</v>
      </c>
    </row>
    <row r="33" spans="1:2" x14ac:dyDescent="0.2">
      <c r="A33" s="1" t="s">
        <v>68</v>
      </c>
      <c r="B33" t="s">
        <v>3161</v>
      </c>
    </row>
    <row r="34" spans="1:2" x14ac:dyDescent="0.2">
      <c r="A34" s="1" t="s">
        <v>70</v>
      </c>
      <c r="B34" t="s">
        <v>3162</v>
      </c>
    </row>
    <row r="35" spans="1:2" x14ac:dyDescent="0.2">
      <c r="A35" s="1" t="s">
        <v>2011</v>
      </c>
      <c r="B35" t="s">
        <v>1525</v>
      </c>
    </row>
    <row r="36" spans="1:2" x14ac:dyDescent="0.2">
      <c r="A36" s="1" t="s">
        <v>2012</v>
      </c>
      <c r="B36" t="s">
        <v>1526</v>
      </c>
    </row>
    <row r="37" spans="1:2" x14ac:dyDescent="0.2">
      <c r="A37" s="1" t="s">
        <v>2013</v>
      </c>
      <c r="B37" t="s">
        <v>3652</v>
      </c>
    </row>
    <row r="38" spans="1:2" x14ac:dyDescent="0.2">
      <c r="A38" s="1" t="s">
        <v>964</v>
      </c>
      <c r="B38" t="s">
        <v>3603</v>
      </c>
    </row>
    <row r="39" spans="1:2" x14ac:dyDescent="0.2">
      <c r="A39" s="1" t="s">
        <v>965</v>
      </c>
      <c r="B39" t="s">
        <v>3604</v>
      </c>
    </row>
    <row r="40" spans="1:2" x14ac:dyDescent="0.2">
      <c r="A40" s="1" t="s">
        <v>2014</v>
      </c>
      <c r="B40" t="s">
        <v>1527</v>
      </c>
    </row>
    <row r="41" spans="1:2" x14ac:dyDescent="0.2">
      <c r="A41" s="1" t="s">
        <v>2015</v>
      </c>
      <c r="B41" t="s">
        <v>1528</v>
      </c>
    </row>
    <row r="42" spans="1:2" x14ac:dyDescent="0.2">
      <c r="A42" s="1" t="s">
        <v>116</v>
      </c>
      <c r="B42" t="s">
        <v>3185</v>
      </c>
    </row>
    <row r="43" spans="1:2" x14ac:dyDescent="0.2">
      <c r="A43" s="1" t="s">
        <v>2016</v>
      </c>
      <c r="B43" t="s">
        <v>1529</v>
      </c>
    </row>
    <row r="44" spans="1:2" x14ac:dyDescent="0.2">
      <c r="A44" s="1" t="s">
        <v>114</v>
      </c>
      <c r="B44" t="s">
        <v>3184</v>
      </c>
    </row>
    <row r="45" spans="1:2" x14ac:dyDescent="0.2">
      <c r="A45" s="1" t="s">
        <v>115</v>
      </c>
      <c r="B45" t="s">
        <v>3653</v>
      </c>
    </row>
    <row r="46" spans="1:2" x14ac:dyDescent="0.2">
      <c r="A46" s="1" t="s">
        <v>2017</v>
      </c>
      <c r="B46" t="s">
        <v>3654</v>
      </c>
    </row>
    <row r="47" spans="1:2" x14ac:dyDescent="0.2">
      <c r="A47" s="1" t="s">
        <v>117</v>
      </c>
      <c r="B47" t="s">
        <v>3186</v>
      </c>
    </row>
    <row r="48" spans="1:2" x14ac:dyDescent="0.2">
      <c r="A48" s="1" t="s">
        <v>2018</v>
      </c>
      <c r="B48" t="s">
        <v>3655</v>
      </c>
    </row>
    <row r="49" spans="1:2" x14ac:dyDescent="0.2">
      <c r="A49" s="1" t="s">
        <v>2019</v>
      </c>
      <c r="B49" t="s">
        <v>1530</v>
      </c>
    </row>
    <row r="50" spans="1:2" x14ac:dyDescent="0.2">
      <c r="A50" s="1" t="s">
        <v>435</v>
      </c>
      <c r="B50" t="s">
        <v>1241</v>
      </c>
    </row>
    <row r="51" spans="1:2" x14ac:dyDescent="0.2">
      <c r="A51" s="1" t="s">
        <v>2020</v>
      </c>
      <c r="B51" t="s">
        <v>1531</v>
      </c>
    </row>
    <row r="52" spans="1:2" x14ac:dyDescent="0.2">
      <c r="A52" s="1" t="s">
        <v>2021</v>
      </c>
      <c r="B52" t="s">
        <v>1532</v>
      </c>
    </row>
    <row r="53" spans="1:2" x14ac:dyDescent="0.2">
      <c r="A53" s="1" t="s">
        <v>2022</v>
      </c>
      <c r="B53" t="s">
        <v>1533</v>
      </c>
    </row>
    <row r="54" spans="1:2" x14ac:dyDescent="0.2">
      <c r="A54" s="1" t="s">
        <v>373</v>
      </c>
      <c r="B54" t="s">
        <v>3316</v>
      </c>
    </row>
    <row r="55" spans="1:2" x14ac:dyDescent="0.2">
      <c r="A55" s="1" t="s">
        <v>371</v>
      </c>
      <c r="B55" t="s">
        <v>3314</v>
      </c>
    </row>
    <row r="56" spans="1:2" x14ac:dyDescent="0.2">
      <c r="A56" s="1" t="s">
        <v>2023</v>
      </c>
      <c r="B56" t="s">
        <v>1534</v>
      </c>
    </row>
    <row r="57" spans="1:2" x14ac:dyDescent="0.2">
      <c r="A57" s="1" t="s">
        <v>2024</v>
      </c>
      <c r="B57" t="s">
        <v>3656</v>
      </c>
    </row>
    <row r="58" spans="1:2" x14ac:dyDescent="0.2">
      <c r="A58" s="1" t="s">
        <v>372</v>
      </c>
      <c r="B58" t="s">
        <v>3657</v>
      </c>
    </row>
    <row r="59" spans="1:2" x14ac:dyDescent="0.2">
      <c r="A59" s="1" t="s">
        <v>707</v>
      </c>
      <c r="B59" t="s">
        <v>1364</v>
      </c>
    </row>
    <row r="60" spans="1:2" x14ac:dyDescent="0.2">
      <c r="A60" s="1" t="s">
        <v>711</v>
      </c>
      <c r="B60" t="s">
        <v>1365</v>
      </c>
    </row>
    <row r="61" spans="1:2" x14ac:dyDescent="0.2">
      <c r="A61" s="1" t="s">
        <v>710</v>
      </c>
      <c r="B61" t="s">
        <v>1535</v>
      </c>
    </row>
    <row r="62" spans="1:2" x14ac:dyDescent="0.2">
      <c r="A62" s="1" t="s">
        <v>708</v>
      </c>
      <c r="B62" t="s">
        <v>3658</v>
      </c>
    </row>
    <row r="63" spans="1:2" x14ac:dyDescent="0.2">
      <c r="A63" s="1" t="s">
        <v>709</v>
      </c>
      <c r="B63" t="s">
        <v>3659</v>
      </c>
    </row>
    <row r="64" spans="1:2" x14ac:dyDescent="0.2">
      <c r="A64" s="1" t="s">
        <v>2025</v>
      </c>
      <c r="B64" t="s">
        <v>1536</v>
      </c>
    </row>
    <row r="65" spans="1:2" x14ac:dyDescent="0.2">
      <c r="A65" s="1" t="s">
        <v>2026</v>
      </c>
      <c r="B65" t="s">
        <v>3660</v>
      </c>
    </row>
    <row r="66" spans="1:2" x14ac:dyDescent="0.2">
      <c r="A66" s="1" t="s">
        <v>394</v>
      </c>
      <c r="B66" t="s">
        <v>3661</v>
      </c>
    </row>
    <row r="67" spans="1:2" x14ac:dyDescent="0.2">
      <c r="A67" s="1" t="s">
        <v>56</v>
      </c>
      <c r="B67" t="s">
        <v>3662</v>
      </c>
    </row>
    <row r="68" spans="1:2" x14ac:dyDescent="0.2">
      <c r="A68" s="1" t="s">
        <v>54</v>
      </c>
      <c r="B68" t="s">
        <v>1064</v>
      </c>
    </row>
    <row r="69" spans="1:2" x14ac:dyDescent="0.2">
      <c r="A69" s="1" t="s">
        <v>2027</v>
      </c>
      <c r="B69" t="s">
        <v>1537</v>
      </c>
    </row>
    <row r="70" spans="1:2" x14ac:dyDescent="0.2">
      <c r="A70" s="1" t="s">
        <v>55</v>
      </c>
      <c r="B70" t="s">
        <v>3155</v>
      </c>
    </row>
    <row r="71" spans="1:2" x14ac:dyDescent="0.2">
      <c r="A71" s="1" t="s">
        <v>2028</v>
      </c>
      <c r="B71" t="s">
        <v>3663</v>
      </c>
    </row>
    <row r="72" spans="1:2" x14ac:dyDescent="0.2">
      <c r="A72" s="1" t="s">
        <v>2029</v>
      </c>
      <c r="B72" t="s">
        <v>1538</v>
      </c>
    </row>
    <row r="73" spans="1:2" x14ac:dyDescent="0.2">
      <c r="A73" s="1" t="s">
        <v>2030</v>
      </c>
      <c r="B73" t="s">
        <v>3664</v>
      </c>
    </row>
    <row r="74" spans="1:2" x14ac:dyDescent="0.2">
      <c r="A74" s="1" t="s">
        <v>2031</v>
      </c>
      <c r="B74" t="s">
        <v>3665</v>
      </c>
    </row>
    <row r="75" spans="1:2" x14ac:dyDescent="0.2">
      <c r="A75" s="1" t="s">
        <v>2032</v>
      </c>
      <c r="B75" t="s">
        <v>1539</v>
      </c>
    </row>
    <row r="76" spans="1:2" x14ac:dyDescent="0.2">
      <c r="A76" s="1" t="s">
        <v>2033</v>
      </c>
      <c r="B76" t="s">
        <v>3666</v>
      </c>
    </row>
    <row r="77" spans="1:2" x14ac:dyDescent="0.2">
      <c r="A77" s="1" t="s">
        <v>1</v>
      </c>
      <c r="B77" t="s">
        <v>3127</v>
      </c>
    </row>
    <row r="78" spans="1:2" x14ac:dyDescent="0.2">
      <c r="A78" s="1" t="s">
        <v>2034</v>
      </c>
      <c r="B78" t="s">
        <v>3667</v>
      </c>
    </row>
    <row r="79" spans="1:2" x14ac:dyDescent="0.2">
      <c r="A79" s="1" t="s">
        <v>2</v>
      </c>
      <c r="B79" t="s">
        <v>1042</v>
      </c>
    </row>
    <row r="80" spans="1:2" x14ac:dyDescent="0.2">
      <c r="A80" s="1" t="s">
        <v>2035</v>
      </c>
      <c r="B80" t="s">
        <v>3668</v>
      </c>
    </row>
    <row r="81" spans="1:2" x14ac:dyDescent="0.2">
      <c r="A81" s="1" t="s">
        <v>2036</v>
      </c>
      <c r="B81" t="s">
        <v>3669</v>
      </c>
    </row>
    <row r="82" spans="1:2" x14ac:dyDescent="0.2">
      <c r="A82" s="1" t="s">
        <v>3</v>
      </c>
      <c r="B82" t="s">
        <v>3128</v>
      </c>
    </row>
    <row r="83" spans="1:2" x14ac:dyDescent="0.2">
      <c r="A83" s="1" t="s">
        <v>0</v>
      </c>
      <c r="B83" t="s">
        <v>1041</v>
      </c>
    </row>
    <row r="84" spans="1:2" x14ac:dyDescent="0.2">
      <c r="A84" s="1" t="s">
        <v>2037</v>
      </c>
      <c r="B84" t="s">
        <v>3670</v>
      </c>
    </row>
    <row r="85" spans="1:2" x14ac:dyDescent="0.2">
      <c r="A85" s="1" t="s">
        <v>289</v>
      </c>
      <c r="B85" t="s">
        <v>3274</v>
      </c>
    </row>
    <row r="86" spans="1:2" x14ac:dyDescent="0.2">
      <c r="A86" s="1" t="s">
        <v>290</v>
      </c>
      <c r="B86" t="s">
        <v>3275</v>
      </c>
    </row>
    <row r="87" spans="1:2" x14ac:dyDescent="0.2">
      <c r="A87" s="1" t="s">
        <v>2038</v>
      </c>
      <c r="B87" t="s">
        <v>1540</v>
      </c>
    </row>
    <row r="88" spans="1:2" x14ac:dyDescent="0.2">
      <c r="A88" s="1" t="s">
        <v>291</v>
      </c>
      <c r="B88" t="s">
        <v>1168</v>
      </c>
    </row>
    <row r="89" spans="1:2" x14ac:dyDescent="0.2">
      <c r="A89" s="1" t="s">
        <v>804</v>
      </c>
      <c r="B89" t="s">
        <v>1409</v>
      </c>
    </row>
    <row r="90" spans="1:2" x14ac:dyDescent="0.2">
      <c r="A90" s="1" t="s">
        <v>805</v>
      </c>
      <c r="B90" t="s">
        <v>1410</v>
      </c>
    </row>
    <row r="91" spans="1:2" x14ac:dyDescent="0.2">
      <c r="A91" s="1" t="s">
        <v>803</v>
      </c>
      <c r="B91" t="s">
        <v>1408</v>
      </c>
    </row>
    <row r="92" spans="1:2" x14ac:dyDescent="0.2">
      <c r="A92" s="1" t="s">
        <v>802</v>
      </c>
      <c r="B92" t="s">
        <v>1407</v>
      </c>
    </row>
    <row r="93" spans="1:2" x14ac:dyDescent="0.2">
      <c r="A93" s="1" t="s">
        <v>806</v>
      </c>
      <c r="B93" t="s">
        <v>3073</v>
      </c>
    </row>
    <row r="94" spans="1:2" x14ac:dyDescent="0.2">
      <c r="A94" s="1" t="s">
        <v>2039</v>
      </c>
      <c r="B94" t="s">
        <v>3671</v>
      </c>
    </row>
    <row r="95" spans="1:2" x14ac:dyDescent="0.2">
      <c r="A95" s="1" t="s">
        <v>2040</v>
      </c>
      <c r="B95" t="s">
        <v>1541</v>
      </c>
    </row>
    <row r="96" spans="1:2" x14ac:dyDescent="0.2">
      <c r="A96" s="1" t="s">
        <v>2041</v>
      </c>
      <c r="B96" t="s">
        <v>3672</v>
      </c>
    </row>
    <row r="97" spans="1:2" x14ac:dyDescent="0.2">
      <c r="A97" s="1" t="s">
        <v>2042</v>
      </c>
      <c r="B97" t="s">
        <v>1542</v>
      </c>
    </row>
    <row r="98" spans="1:2" x14ac:dyDescent="0.2">
      <c r="A98" s="1" t="s">
        <v>321</v>
      </c>
      <c r="B98" t="s">
        <v>3673</v>
      </c>
    </row>
    <row r="99" spans="1:2" x14ac:dyDescent="0.2">
      <c r="A99" s="1" t="s">
        <v>322</v>
      </c>
      <c r="B99" t="s">
        <v>3288</v>
      </c>
    </row>
    <row r="100" spans="1:2" x14ac:dyDescent="0.2">
      <c r="A100" s="1" t="s">
        <v>320</v>
      </c>
      <c r="B100" t="s">
        <v>3286</v>
      </c>
    </row>
    <row r="101" spans="1:2" x14ac:dyDescent="0.2">
      <c r="A101" s="1" t="s">
        <v>2043</v>
      </c>
      <c r="B101" t="s">
        <v>1543</v>
      </c>
    </row>
    <row r="102" spans="1:2" x14ac:dyDescent="0.2">
      <c r="A102" s="1" t="s">
        <v>2044</v>
      </c>
      <c r="B102" t="s">
        <v>3674</v>
      </c>
    </row>
    <row r="103" spans="1:2" x14ac:dyDescent="0.2">
      <c r="A103" s="1" t="s">
        <v>230</v>
      </c>
      <c r="B103" t="s">
        <v>1140</v>
      </c>
    </row>
    <row r="104" spans="1:2" x14ac:dyDescent="0.2">
      <c r="A104" s="1" t="s">
        <v>227</v>
      </c>
      <c r="B104" t="s">
        <v>3675</v>
      </c>
    </row>
    <row r="105" spans="1:2" x14ac:dyDescent="0.2">
      <c r="A105" s="1" t="s">
        <v>2045</v>
      </c>
      <c r="B105" t="s">
        <v>1544</v>
      </c>
    </row>
    <row r="106" spans="1:2" x14ac:dyDescent="0.2">
      <c r="A106" s="1" t="s">
        <v>229</v>
      </c>
      <c r="B106" t="s">
        <v>1139</v>
      </c>
    </row>
    <row r="107" spans="1:2" x14ac:dyDescent="0.2">
      <c r="A107" s="1" t="s">
        <v>228</v>
      </c>
      <c r="B107" t="s">
        <v>3243</v>
      </c>
    </row>
    <row r="108" spans="1:2" x14ac:dyDescent="0.2">
      <c r="A108" s="1" t="s">
        <v>2046</v>
      </c>
      <c r="B108" t="s">
        <v>3676</v>
      </c>
    </row>
    <row r="109" spans="1:2" x14ac:dyDescent="0.2">
      <c r="A109" s="1" t="s">
        <v>226</v>
      </c>
      <c r="B109" t="s">
        <v>1138</v>
      </c>
    </row>
    <row r="110" spans="1:2" x14ac:dyDescent="0.2">
      <c r="A110" s="1" t="s">
        <v>2047</v>
      </c>
      <c r="B110" t="s">
        <v>3677</v>
      </c>
    </row>
    <row r="111" spans="1:2" x14ac:dyDescent="0.2">
      <c r="A111" s="1" t="s">
        <v>2048</v>
      </c>
      <c r="B111" t="s">
        <v>1545</v>
      </c>
    </row>
    <row r="112" spans="1:2" x14ac:dyDescent="0.2">
      <c r="A112" s="1" t="s">
        <v>645</v>
      </c>
      <c r="B112" t="s">
        <v>3444</v>
      </c>
    </row>
    <row r="113" spans="1:2" x14ac:dyDescent="0.2">
      <c r="A113" s="1" t="s">
        <v>2049</v>
      </c>
      <c r="B113" t="s">
        <v>1546</v>
      </c>
    </row>
    <row r="114" spans="1:2" x14ac:dyDescent="0.2">
      <c r="A114" s="1" t="s">
        <v>2050</v>
      </c>
      <c r="B114" t="s">
        <v>3678</v>
      </c>
    </row>
    <row r="115" spans="1:2" x14ac:dyDescent="0.2">
      <c r="A115" s="1" t="s">
        <v>2051</v>
      </c>
      <c r="B115" t="s">
        <v>1547</v>
      </c>
    </row>
    <row r="116" spans="1:2" x14ac:dyDescent="0.2">
      <c r="A116" s="1" t="s">
        <v>133</v>
      </c>
      <c r="B116" t="s">
        <v>1548</v>
      </c>
    </row>
    <row r="117" spans="1:2" x14ac:dyDescent="0.2">
      <c r="A117" s="1" t="s">
        <v>2052</v>
      </c>
      <c r="B117" t="s">
        <v>3679</v>
      </c>
    </row>
    <row r="118" spans="1:2" x14ac:dyDescent="0.2">
      <c r="A118" s="1" t="s">
        <v>132</v>
      </c>
      <c r="B118" t="s">
        <v>3680</v>
      </c>
    </row>
    <row r="119" spans="1:2" x14ac:dyDescent="0.2">
      <c r="A119" s="1" t="s">
        <v>131</v>
      </c>
      <c r="B119" t="s">
        <v>1098</v>
      </c>
    </row>
    <row r="120" spans="1:2" x14ac:dyDescent="0.2">
      <c r="A120" s="1" t="s">
        <v>9</v>
      </c>
      <c r="B120" t="s">
        <v>3681</v>
      </c>
    </row>
    <row r="121" spans="1:2" x14ac:dyDescent="0.2">
      <c r="A121" s="1" t="s">
        <v>11</v>
      </c>
      <c r="B121" t="s">
        <v>3133</v>
      </c>
    </row>
    <row r="122" spans="1:2" x14ac:dyDescent="0.2">
      <c r="A122" s="1" t="s">
        <v>8</v>
      </c>
      <c r="B122" t="s">
        <v>3028</v>
      </c>
    </row>
    <row r="123" spans="1:2" x14ac:dyDescent="0.2">
      <c r="A123" s="1" t="s">
        <v>10</v>
      </c>
      <c r="B123" t="s">
        <v>1549</v>
      </c>
    </row>
    <row r="124" spans="1:2" x14ac:dyDescent="0.2">
      <c r="A124" s="1" t="s">
        <v>248</v>
      </c>
      <c r="B124" t="s">
        <v>1148</v>
      </c>
    </row>
    <row r="125" spans="1:2" x14ac:dyDescent="0.2">
      <c r="A125" s="1" t="s">
        <v>247</v>
      </c>
      <c r="B125" t="s">
        <v>3253</v>
      </c>
    </row>
    <row r="126" spans="1:2" x14ac:dyDescent="0.2">
      <c r="A126" s="1" t="s">
        <v>249</v>
      </c>
      <c r="B126" t="s">
        <v>1149</v>
      </c>
    </row>
    <row r="127" spans="1:2" x14ac:dyDescent="0.2">
      <c r="A127" s="1" t="s">
        <v>2053</v>
      </c>
      <c r="B127" t="s">
        <v>3682</v>
      </c>
    </row>
    <row r="128" spans="1:2" x14ac:dyDescent="0.2">
      <c r="A128" s="1" t="s">
        <v>250</v>
      </c>
      <c r="B128" t="s">
        <v>1150</v>
      </c>
    </row>
    <row r="129" spans="1:2" x14ac:dyDescent="0.2">
      <c r="A129" s="1" t="s">
        <v>251</v>
      </c>
      <c r="B129" t="s">
        <v>3254</v>
      </c>
    </row>
    <row r="130" spans="1:2" x14ac:dyDescent="0.2">
      <c r="A130" s="1" t="s">
        <v>2054</v>
      </c>
      <c r="B130" t="s">
        <v>3683</v>
      </c>
    </row>
    <row r="131" spans="1:2" x14ac:dyDescent="0.2">
      <c r="A131" s="1" t="s">
        <v>543</v>
      </c>
      <c r="B131" t="s">
        <v>3391</v>
      </c>
    </row>
    <row r="132" spans="1:2" x14ac:dyDescent="0.2">
      <c r="A132" s="1" t="s">
        <v>545</v>
      </c>
      <c r="B132" t="s">
        <v>3393</v>
      </c>
    </row>
    <row r="133" spans="1:2" x14ac:dyDescent="0.2">
      <c r="A133" s="1" t="s">
        <v>544</v>
      </c>
      <c r="B133" t="s">
        <v>3392</v>
      </c>
    </row>
    <row r="134" spans="1:2" x14ac:dyDescent="0.2">
      <c r="A134" s="1" t="s">
        <v>546</v>
      </c>
      <c r="B134" t="s">
        <v>3684</v>
      </c>
    </row>
    <row r="135" spans="1:2" x14ac:dyDescent="0.2">
      <c r="A135" s="1" t="s">
        <v>2055</v>
      </c>
      <c r="B135" t="s">
        <v>3685</v>
      </c>
    </row>
    <row r="136" spans="1:2" x14ac:dyDescent="0.2">
      <c r="A136" s="1" t="s">
        <v>2056</v>
      </c>
      <c r="B136" t="s">
        <v>3686</v>
      </c>
    </row>
    <row r="137" spans="1:2" x14ac:dyDescent="0.2">
      <c r="A137" s="1" t="s">
        <v>2057</v>
      </c>
      <c r="B137" t="s">
        <v>3687</v>
      </c>
    </row>
    <row r="138" spans="1:2" x14ac:dyDescent="0.2">
      <c r="A138" s="1" t="s">
        <v>315</v>
      </c>
      <c r="B138" t="s">
        <v>1183</v>
      </c>
    </row>
    <row r="139" spans="1:2" x14ac:dyDescent="0.2">
      <c r="A139" s="1" t="s">
        <v>313</v>
      </c>
      <c r="B139" t="s">
        <v>1181</v>
      </c>
    </row>
    <row r="140" spans="1:2" x14ac:dyDescent="0.2">
      <c r="A140" s="1" t="s">
        <v>2058</v>
      </c>
      <c r="B140" t="s">
        <v>3688</v>
      </c>
    </row>
    <row r="141" spans="1:2" x14ac:dyDescent="0.2">
      <c r="A141" s="1" t="s">
        <v>311</v>
      </c>
      <c r="B141" t="s">
        <v>3284</v>
      </c>
    </row>
    <row r="142" spans="1:2" x14ac:dyDescent="0.2">
      <c r="A142" s="1" t="s">
        <v>314</v>
      </c>
      <c r="B142" t="s">
        <v>1550</v>
      </c>
    </row>
    <row r="143" spans="1:2" x14ac:dyDescent="0.2">
      <c r="A143" s="1" t="s">
        <v>2059</v>
      </c>
      <c r="B143" t="s">
        <v>3689</v>
      </c>
    </row>
    <row r="144" spans="1:2" x14ac:dyDescent="0.2">
      <c r="A144" s="1" t="s">
        <v>2060</v>
      </c>
      <c r="B144" t="s">
        <v>3690</v>
      </c>
    </row>
    <row r="145" spans="1:2" x14ac:dyDescent="0.2">
      <c r="A145" s="1" t="s">
        <v>2061</v>
      </c>
      <c r="B145" t="s">
        <v>1551</v>
      </c>
    </row>
    <row r="146" spans="1:2" x14ac:dyDescent="0.2">
      <c r="A146" s="1" t="s">
        <v>312</v>
      </c>
      <c r="B146" t="s">
        <v>1180</v>
      </c>
    </row>
    <row r="147" spans="1:2" x14ac:dyDescent="0.2">
      <c r="A147" s="1" t="s">
        <v>2062</v>
      </c>
      <c r="B147" t="s">
        <v>1552</v>
      </c>
    </row>
    <row r="148" spans="1:2" x14ac:dyDescent="0.2">
      <c r="A148" s="1" t="s">
        <v>573</v>
      </c>
      <c r="B148" t="s">
        <v>1307</v>
      </c>
    </row>
    <row r="149" spans="1:2" x14ac:dyDescent="0.2">
      <c r="A149" s="1" t="s">
        <v>575</v>
      </c>
      <c r="B149" t="s">
        <v>3691</v>
      </c>
    </row>
    <row r="150" spans="1:2" x14ac:dyDescent="0.2">
      <c r="A150" s="1" t="s">
        <v>577</v>
      </c>
      <c r="B150" t="s">
        <v>1309</v>
      </c>
    </row>
    <row r="151" spans="1:2" x14ac:dyDescent="0.2">
      <c r="A151" s="1" t="s">
        <v>576</v>
      </c>
      <c r="B151" t="s">
        <v>1308</v>
      </c>
    </row>
    <row r="152" spans="1:2" x14ac:dyDescent="0.2">
      <c r="A152" s="1" t="s">
        <v>574</v>
      </c>
      <c r="B152" t="s">
        <v>3403</v>
      </c>
    </row>
    <row r="153" spans="1:2" x14ac:dyDescent="0.2">
      <c r="A153" s="1" t="s">
        <v>2063</v>
      </c>
      <c r="B153" t="s">
        <v>1553</v>
      </c>
    </row>
    <row r="154" spans="1:2" x14ac:dyDescent="0.2">
      <c r="A154" s="1" t="s">
        <v>2064</v>
      </c>
      <c r="B154" t="s">
        <v>3692</v>
      </c>
    </row>
    <row r="155" spans="1:2" x14ac:dyDescent="0.2">
      <c r="A155" s="1" t="s">
        <v>2065</v>
      </c>
      <c r="B155" t="s">
        <v>3693</v>
      </c>
    </row>
    <row r="156" spans="1:2" x14ac:dyDescent="0.2">
      <c r="A156" s="1" t="s">
        <v>2066</v>
      </c>
      <c r="B156" t="s">
        <v>1554</v>
      </c>
    </row>
    <row r="157" spans="1:2" x14ac:dyDescent="0.2">
      <c r="A157" s="1" t="s">
        <v>2067</v>
      </c>
      <c r="B157" t="s">
        <v>1555</v>
      </c>
    </row>
    <row r="158" spans="1:2" x14ac:dyDescent="0.2">
      <c r="A158" s="1" t="s">
        <v>505</v>
      </c>
      <c r="B158" t="s">
        <v>3370</v>
      </c>
    </row>
    <row r="159" spans="1:2" x14ac:dyDescent="0.2">
      <c r="A159" s="1" t="s">
        <v>2068</v>
      </c>
      <c r="B159" t="s">
        <v>3694</v>
      </c>
    </row>
    <row r="160" spans="1:2" x14ac:dyDescent="0.2">
      <c r="A160" s="1" t="s">
        <v>504</v>
      </c>
      <c r="B160" t="s">
        <v>1275</v>
      </c>
    </row>
    <row r="161" spans="1:2" x14ac:dyDescent="0.2">
      <c r="A161" s="1" t="s">
        <v>2069</v>
      </c>
      <c r="B161" t="s">
        <v>1556</v>
      </c>
    </row>
    <row r="162" spans="1:2" x14ac:dyDescent="0.2">
      <c r="A162" s="1" t="s">
        <v>739</v>
      </c>
      <c r="B162" t="s">
        <v>3491</v>
      </c>
    </row>
    <row r="163" spans="1:2" x14ac:dyDescent="0.2">
      <c r="A163" s="1" t="s">
        <v>741</v>
      </c>
      <c r="B163" t="s">
        <v>3492</v>
      </c>
    </row>
    <row r="164" spans="1:2" x14ac:dyDescent="0.2">
      <c r="A164" s="1" t="s">
        <v>2070</v>
      </c>
      <c r="B164" t="s">
        <v>3695</v>
      </c>
    </row>
    <row r="165" spans="1:2" x14ac:dyDescent="0.2">
      <c r="A165" s="1" t="s">
        <v>2071</v>
      </c>
      <c r="B165" t="s">
        <v>3696</v>
      </c>
    </row>
    <row r="166" spans="1:2" x14ac:dyDescent="0.2">
      <c r="A166" s="1" t="s">
        <v>2072</v>
      </c>
      <c r="B166" t="s">
        <v>1557</v>
      </c>
    </row>
    <row r="167" spans="1:2" x14ac:dyDescent="0.2">
      <c r="A167" s="1" t="s">
        <v>738</v>
      </c>
      <c r="B167" t="s">
        <v>3490</v>
      </c>
    </row>
    <row r="168" spans="1:2" x14ac:dyDescent="0.2">
      <c r="A168" s="1" t="s">
        <v>740</v>
      </c>
      <c r="B168" t="s">
        <v>1379</v>
      </c>
    </row>
    <row r="169" spans="1:2" x14ac:dyDescent="0.2">
      <c r="A169" s="1" t="s">
        <v>2073</v>
      </c>
      <c r="B169" t="s">
        <v>3697</v>
      </c>
    </row>
    <row r="170" spans="1:2" x14ac:dyDescent="0.2">
      <c r="A170" s="1" t="s">
        <v>2074</v>
      </c>
      <c r="B170" t="s">
        <v>3698</v>
      </c>
    </row>
    <row r="171" spans="1:2" x14ac:dyDescent="0.2">
      <c r="A171" s="1" t="s">
        <v>2075</v>
      </c>
      <c r="B171" t="s">
        <v>1558</v>
      </c>
    </row>
    <row r="172" spans="1:2" x14ac:dyDescent="0.2">
      <c r="A172" s="1" t="s">
        <v>2076</v>
      </c>
      <c r="B172" t="s">
        <v>3699</v>
      </c>
    </row>
    <row r="173" spans="1:2" x14ac:dyDescent="0.2">
      <c r="A173" s="1" t="s">
        <v>2077</v>
      </c>
      <c r="B173" t="s">
        <v>3700</v>
      </c>
    </row>
    <row r="174" spans="1:2" x14ac:dyDescent="0.2">
      <c r="A174" s="1" t="s">
        <v>525</v>
      </c>
      <c r="B174" t="s">
        <v>3379</v>
      </c>
    </row>
    <row r="175" spans="1:2" x14ac:dyDescent="0.2">
      <c r="A175" s="1" t="s">
        <v>2078</v>
      </c>
      <c r="B175" t="s">
        <v>1559</v>
      </c>
    </row>
    <row r="176" spans="1:2" x14ac:dyDescent="0.2">
      <c r="A176" s="1" t="s">
        <v>2079</v>
      </c>
      <c r="B176" t="s">
        <v>1560</v>
      </c>
    </row>
    <row r="177" spans="1:2" x14ac:dyDescent="0.2">
      <c r="A177" s="1" t="s">
        <v>2080</v>
      </c>
      <c r="B177" t="s">
        <v>3701</v>
      </c>
    </row>
    <row r="178" spans="1:2" x14ac:dyDescent="0.2">
      <c r="A178" s="1" t="s">
        <v>33</v>
      </c>
      <c r="B178" t="s">
        <v>3143</v>
      </c>
    </row>
    <row r="179" spans="1:2" x14ac:dyDescent="0.2">
      <c r="A179" s="1" t="s">
        <v>2081</v>
      </c>
      <c r="B179" t="s">
        <v>3702</v>
      </c>
    </row>
    <row r="180" spans="1:2" x14ac:dyDescent="0.2">
      <c r="A180" s="1" t="s">
        <v>35</v>
      </c>
      <c r="B180" t="s">
        <v>3145</v>
      </c>
    </row>
    <row r="181" spans="1:2" x14ac:dyDescent="0.2">
      <c r="A181" s="1" t="s">
        <v>36</v>
      </c>
      <c r="B181" t="s">
        <v>3146</v>
      </c>
    </row>
    <row r="182" spans="1:2" x14ac:dyDescent="0.2">
      <c r="A182" s="1" t="s">
        <v>2082</v>
      </c>
      <c r="B182" t="s">
        <v>3703</v>
      </c>
    </row>
    <row r="183" spans="1:2" x14ac:dyDescent="0.2">
      <c r="A183" s="1" t="s">
        <v>34</v>
      </c>
      <c r="B183" t="s">
        <v>3144</v>
      </c>
    </row>
    <row r="184" spans="1:2" x14ac:dyDescent="0.2">
      <c r="A184" s="1" t="s">
        <v>2083</v>
      </c>
      <c r="B184" t="s">
        <v>1561</v>
      </c>
    </row>
    <row r="185" spans="1:2" x14ac:dyDescent="0.2">
      <c r="A185" s="1" t="s">
        <v>2084</v>
      </c>
      <c r="B185" t="s">
        <v>1562</v>
      </c>
    </row>
    <row r="186" spans="1:2" x14ac:dyDescent="0.2">
      <c r="A186" s="1" t="s">
        <v>2085</v>
      </c>
      <c r="B186" t="s">
        <v>1563</v>
      </c>
    </row>
    <row r="187" spans="1:2" x14ac:dyDescent="0.2">
      <c r="A187" s="1" t="s">
        <v>809</v>
      </c>
      <c r="B187" t="s">
        <v>3704</v>
      </c>
    </row>
    <row r="188" spans="1:2" x14ac:dyDescent="0.2">
      <c r="A188" s="1" t="s">
        <v>2086</v>
      </c>
      <c r="B188" t="s">
        <v>3705</v>
      </c>
    </row>
    <row r="189" spans="1:2" x14ac:dyDescent="0.2">
      <c r="A189" s="1" t="s">
        <v>2087</v>
      </c>
      <c r="B189" t="s">
        <v>1564</v>
      </c>
    </row>
    <row r="190" spans="1:2" x14ac:dyDescent="0.2">
      <c r="A190" s="1" t="s">
        <v>808</v>
      </c>
      <c r="B190" t="s">
        <v>3706</v>
      </c>
    </row>
    <row r="191" spans="1:2" x14ac:dyDescent="0.2">
      <c r="A191" s="1" t="s">
        <v>2088</v>
      </c>
      <c r="B191" t="s">
        <v>1565</v>
      </c>
    </row>
    <row r="192" spans="1:2" x14ac:dyDescent="0.2">
      <c r="A192" s="1" t="s">
        <v>2089</v>
      </c>
      <c r="B192" t="s">
        <v>1566</v>
      </c>
    </row>
    <row r="193" spans="1:2" x14ac:dyDescent="0.2">
      <c r="A193" s="1" t="s">
        <v>304</v>
      </c>
      <c r="B193" t="s">
        <v>1567</v>
      </c>
    </row>
    <row r="194" spans="1:2" x14ac:dyDescent="0.2">
      <c r="A194" s="1" t="s">
        <v>2090</v>
      </c>
      <c r="B194" t="s">
        <v>3707</v>
      </c>
    </row>
    <row r="195" spans="1:2" x14ac:dyDescent="0.2">
      <c r="A195" s="1" t="s">
        <v>2091</v>
      </c>
      <c r="B195" t="s">
        <v>3708</v>
      </c>
    </row>
    <row r="196" spans="1:2" x14ac:dyDescent="0.2">
      <c r="A196" s="1" t="s">
        <v>2092</v>
      </c>
      <c r="B196" t="s">
        <v>3709</v>
      </c>
    </row>
    <row r="197" spans="1:2" x14ac:dyDescent="0.2">
      <c r="A197" s="1" t="s">
        <v>305</v>
      </c>
      <c r="B197" t="s">
        <v>3710</v>
      </c>
    </row>
    <row r="198" spans="1:2" x14ac:dyDescent="0.2">
      <c r="A198" s="1" t="s">
        <v>2093</v>
      </c>
      <c r="B198" t="s">
        <v>3711</v>
      </c>
    </row>
    <row r="199" spans="1:2" x14ac:dyDescent="0.2">
      <c r="A199" s="1" t="s">
        <v>610</v>
      </c>
      <c r="B199" t="s">
        <v>3425</v>
      </c>
    </row>
    <row r="200" spans="1:2" x14ac:dyDescent="0.2">
      <c r="A200" s="1" t="s">
        <v>2094</v>
      </c>
      <c r="B200" t="s">
        <v>1568</v>
      </c>
    </row>
    <row r="201" spans="1:2" x14ac:dyDescent="0.2">
      <c r="A201" s="1" t="s">
        <v>611</v>
      </c>
      <c r="B201" t="s">
        <v>1569</v>
      </c>
    </row>
    <row r="202" spans="1:2" x14ac:dyDescent="0.2">
      <c r="A202" s="1" t="s">
        <v>2095</v>
      </c>
      <c r="B202" t="s">
        <v>3712</v>
      </c>
    </row>
    <row r="203" spans="1:2" x14ac:dyDescent="0.2">
      <c r="A203" s="1" t="s">
        <v>896</v>
      </c>
      <c r="B203" t="s">
        <v>3570</v>
      </c>
    </row>
    <row r="204" spans="1:2" x14ac:dyDescent="0.2">
      <c r="A204" s="1" t="s">
        <v>2096</v>
      </c>
      <c r="B204" t="s">
        <v>1570</v>
      </c>
    </row>
    <row r="205" spans="1:2" x14ac:dyDescent="0.2">
      <c r="A205" s="1" t="s">
        <v>2097</v>
      </c>
      <c r="B205" t="s">
        <v>1571</v>
      </c>
    </row>
    <row r="206" spans="1:2" x14ac:dyDescent="0.2">
      <c r="A206" s="1" t="s">
        <v>319</v>
      </c>
      <c r="B206" t="s">
        <v>1186</v>
      </c>
    </row>
    <row r="207" spans="1:2" x14ac:dyDescent="0.2">
      <c r="A207" s="1" t="s">
        <v>317</v>
      </c>
      <c r="B207" t="s">
        <v>1184</v>
      </c>
    </row>
    <row r="208" spans="1:2" x14ac:dyDescent="0.2">
      <c r="A208" s="1" t="s">
        <v>318</v>
      </c>
      <c r="B208" t="s">
        <v>1185</v>
      </c>
    </row>
    <row r="209" spans="1:2" x14ac:dyDescent="0.2">
      <c r="A209" s="1" t="s">
        <v>2098</v>
      </c>
      <c r="B209" t="s">
        <v>3713</v>
      </c>
    </row>
    <row r="210" spans="1:2" x14ac:dyDescent="0.2">
      <c r="A210" s="1" t="s">
        <v>2099</v>
      </c>
      <c r="B210" t="s">
        <v>3074</v>
      </c>
    </row>
    <row r="211" spans="1:2" x14ac:dyDescent="0.2">
      <c r="A211" s="1" t="s">
        <v>2100</v>
      </c>
      <c r="B211" t="s">
        <v>1572</v>
      </c>
    </row>
    <row r="212" spans="1:2" x14ac:dyDescent="0.2">
      <c r="A212" s="1" t="s">
        <v>902</v>
      </c>
      <c r="B212" t="s">
        <v>1450</v>
      </c>
    </row>
    <row r="213" spans="1:2" x14ac:dyDescent="0.2">
      <c r="A213" s="1" t="s">
        <v>2101</v>
      </c>
      <c r="B213" t="s">
        <v>3714</v>
      </c>
    </row>
    <row r="214" spans="1:2" x14ac:dyDescent="0.2">
      <c r="A214" s="1" t="s">
        <v>903</v>
      </c>
      <c r="B214" t="s">
        <v>1451</v>
      </c>
    </row>
    <row r="215" spans="1:2" x14ac:dyDescent="0.2">
      <c r="A215" s="1" t="s">
        <v>494</v>
      </c>
      <c r="B215" t="s">
        <v>3365</v>
      </c>
    </row>
    <row r="216" spans="1:2" x14ac:dyDescent="0.2">
      <c r="A216" s="1" t="s">
        <v>493</v>
      </c>
      <c r="B216" t="s">
        <v>1270</v>
      </c>
    </row>
    <row r="217" spans="1:2" x14ac:dyDescent="0.2">
      <c r="A217" s="1" t="s">
        <v>2102</v>
      </c>
      <c r="B217" t="s">
        <v>3715</v>
      </c>
    </row>
    <row r="218" spans="1:2" x14ac:dyDescent="0.2">
      <c r="A218" s="1" t="s">
        <v>2103</v>
      </c>
      <c r="B218" t="s">
        <v>1573</v>
      </c>
    </row>
    <row r="219" spans="1:2" x14ac:dyDescent="0.2">
      <c r="A219" s="1" t="s">
        <v>2104</v>
      </c>
      <c r="B219" t="s">
        <v>3716</v>
      </c>
    </row>
    <row r="220" spans="1:2" x14ac:dyDescent="0.2">
      <c r="A220" s="1" t="s">
        <v>281</v>
      </c>
      <c r="B220" t="s">
        <v>3075</v>
      </c>
    </row>
    <row r="221" spans="1:2" x14ac:dyDescent="0.2">
      <c r="A221" s="1" t="s">
        <v>282</v>
      </c>
      <c r="B221" t="s">
        <v>3268</v>
      </c>
    </row>
    <row r="222" spans="1:2" x14ac:dyDescent="0.2">
      <c r="A222" s="1" t="s">
        <v>2105</v>
      </c>
      <c r="B222" t="s">
        <v>1574</v>
      </c>
    </row>
    <row r="223" spans="1:2" x14ac:dyDescent="0.2">
      <c r="A223" s="1" t="s">
        <v>2106</v>
      </c>
      <c r="B223" t="s">
        <v>3076</v>
      </c>
    </row>
    <row r="224" spans="1:2" x14ac:dyDescent="0.2">
      <c r="A224" s="1" t="s">
        <v>280</v>
      </c>
      <c r="B224" t="s">
        <v>1166</v>
      </c>
    </row>
    <row r="225" spans="1:2" x14ac:dyDescent="0.2">
      <c r="A225" s="1" t="s">
        <v>279</v>
      </c>
      <c r="B225" t="s">
        <v>3717</v>
      </c>
    </row>
    <row r="226" spans="1:2" x14ac:dyDescent="0.2">
      <c r="A226" s="1" t="s">
        <v>2107</v>
      </c>
      <c r="B226" t="s">
        <v>3718</v>
      </c>
    </row>
    <row r="227" spans="1:2" x14ac:dyDescent="0.2">
      <c r="A227" s="1" t="s">
        <v>2108</v>
      </c>
      <c r="B227" t="s">
        <v>3719</v>
      </c>
    </row>
    <row r="228" spans="1:2" x14ac:dyDescent="0.2">
      <c r="A228" s="1" t="s">
        <v>658</v>
      </c>
      <c r="B228" t="s">
        <v>1575</v>
      </c>
    </row>
    <row r="229" spans="1:2" x14ac:dyDescent="0.2">
      <c r="A229" s="1" t="s">
        <v>2109</v>
      </c>
      <c r="B229" t="s">
        <v>3720</v>
      </c>
    </row>
    <row r="230" spans="1:2" x14ac:dyDescent="0.2">
      <c r="A230" s="1" t="s">
        <v>657</v>
      </c>
      <c r="B230" t="s">
        <v>1336</v>
      </c>
    </row>
    <row r="231" spans="1:2" x14ac:dyDescent="0.2">
      <c r="A231" s="1" t="s">
        <v>702</v>
      </c>
      <c r="B231" t="s">
        <v>3472</v>
      </c>
    </row>
    <row r="232" spans="1:2" x14ac:dyDescent="0.2">
      <c r="A232" s="1" t="s">
        <v>2110</v>
      </c>
      <c r="B232" t="s">
        <v>1576</v>
      </c>
    </row>
    <row r="233" spans="1:2" x14ac:dyDescent="0.2">
      <c r="A233" s="1" t="s">
        <v>699</v>
      </c>
      <c r="B233" t="s">
        <v>3077</v>
      </c>
    </row>
    <row r="234" spans="1:2" x14ac:dyDescent="0.2">
      <c r="A234" s="1" t="s">
        <v>701</v>
      </c>
      <c r="B234" t="s">
        <v>1577</v>
      </c>
    </row>
    <row r="235" spans="1:2" x14ac:dyDescent="0.2">
      <c r="A235" s="1" t="s">
        <v>700</v>
      </c>
      <c r="B235" t="s">
        <v>1361</v>
      </c>
    </row>
    <row r="236" spans="1:2" x14ac:dyDescent="0.2">
      <c r="A236" s="1" t="s">
        <v>2111</v>
      </c>
      <c r="B236" t="s">
        <v>3721</v>
      </c>
    </row>
    <row r="237" spans="1:2" x14ac:dyDescent="0.2">
      <c r="A237" s="1" t="s">
        <v>2112</v>
      </c>
      <c r="B237" t="s">
        <v>3722</v>
      </c>
    </row>
    <row r="238" spans="1:2" x14ac:dyDescent="0.2">
      <c r="A238" s="1" t="s">
        <v>2113</v>
      </c>
      <c r="B238" t="s">
        <v>3723</v>
      </c>
    </row>
    <row r="239" spans="1:2" x14ac:dyDescent="0.2">
      <c r="A239" s="1" t="s">
        <v>771</v>
      </c>
      <c r="B239" t="s">
        <v>1388</v>
      </c>
    </row>
    <row r="240" spans="1:2" x14ac:dyDescent="0.2">
      <c r="A240" s="1" t="s">
        <v>772</v>
      </c>
      <c r="B240" t="s">
        <v>3058</v>
      </c>
    </row>
    <row r="241" spans="1:2" x14ac:dyDescent="0.2">
      <c r="A241" s="1" t="s">
        <v>2114</v>
      </c>
      <c r="B241" t="s">
        <v>3724</v>
      </c>
    </row>
    <row r="242" spans="1:2" x14ac:dyDescent="0.2">
      <c r="A242" s="1" t="s">
        <v>769</v>
      </c>
      <c r="B242" t="s">
        <v>1387</v>
      </c>
    </row>
    <row r="243" spans="1:2" x14ac:dyDescent="0.2">
      <c r="A243" s="1" t="s">
        <v>770</v>
      </c>
      <c r="B243" t="s">
        <v>3512</v>
      </c>
    </row>
    <row r="244" spans="1:2" x14ac:dyDescent="0.2">
      <c r="A244" s="1" t="s">
        <v>861</v>
      </c>
      <c r="B244" t="s">
        <v>3725</v>
      </c>
    </row>
    <row r="245" spans="1:2" x14ac:dyDescent="0.2">
      <c r="A245" s="1" t="s">
        <v>2115</v>
      </c>
      <c r="B245" t="s">
        <v>3726</v>
      </c>
    </row>
    <row r="246" spans="1:2" x14ac:dyDescent="0.2">
      <c r="A246" s="1" t="s">
        <v>860</v>
      </c>
      <c r="B246" t="s">
        <v>3727</v>
      </c>
    </row>
    <row r="247" spans="1:2" x14ac:dyDescent="0.2">
      <c r="A247" s="1" t="s">
        <v>2116</v>
      </c>
      <c r="B247" t="s">
        <v>1578</v>
      </c>
    </row>
    <row r="248" spans="1:2" x14ac:dyDescent="0.2">
      <c r="A248" s="1" t="s">
        <v>2117</v>
      </c>
      <c r="B248" t="s">
        <v>3728</v>
      </c>
    </row>
    <row r="249" spans="1:2" x14ac:dyDescent="0.2">
      <c r="A249" s="1" t="s">
        <v>2118</v>
      </c>
      <c r="B249" t="s">
        <v>1579</v>
      </c>
    </row>
    <row r="250" spans="1:2" x14ac:dyDescent="0.2">
      <c r="A250" s="1" t="s">
        <v>2119</v>
      </c>
      <c r="B250" t="s">
        <v>3729</v>
      </c>
    </row>
    <row r="251" spans="1:2" x14ac:dyDescent="0.2">
      <c r="A251" s="1" t="s">
        <v>292</v>
      </c>
      <c r="B251" t="s">
        <v>1169</v>
      </c>
    </row>
    <row r="252" spans="1:2" x14ac:dyDescent="0.2">
      <c r="A252" s="1" t="s">
        <v>293</v>
      </c>
      <c r="B252" t="s">
        <v>3078</v>
      </c>
    </row>
    <row r="253" spans="1:2" x14ac:dyDescent="0.2">
      <c r="A253" s="1" t="s">
        <v>2120</v>
      </c>
      <c r="B253" t="s">
        <v>3730</v>
      </c>
    </row>
    <row r="254" spans="1:2" x14ac:dyDescent="0.2">
      <c r="A254" s="1" t="s">
        <v>294</v>
      </c>
      <c r="B254" t="s">
        <v>3276</v>
      </c>
    </row>
    <row r="255" spans="1:2" x14ac:dyDescent="0.2">
      <c r="A255" s="1" t="s">
        <v>295</v>
      </c>
      <c r="B255" t="s">
        <v>1171</v>
      </c>
    </row>
    <row r="256" spans="1:2" x14ac:dyDescent="0.2">
      <c r="A256" s="1" t="s">
        <v>2121</v>
      </c>
      <c r="B256" t="s">
        <v>1580</v>
      </c>
    </row>
    <row r="257" spans="1:2" x14ac:dyDescent="0.2">
      <c r="A257" s="1" t="s">
        <v>2122</v>
      </c>
      <c r="B257" t="s">
        <v>3731</v>
      </c>
    </row>
    <row r="258" spans="1:2" x14ac:dyDescent="0.2">
      <c r="A258" s="1" t="s">
        <v>2123</v>
      </c>
      <c r="B258" t="s">
        <v>3732</v>
      </c>
    </row>
    <row r="259" spans="1:2" x14ac:dyDescent="0.2">
      <c r="A259" s="1" t="s">
        <v>2124</v>
      </c>
      <c r="B259" t="s">
        <v>1581</v>
      </c>
    </row>
    <row r="260" spans="1:2" x14ac:dyDescent="0.2">
      <c r="A260" s="1" t="s">
        <v>2125</v>
      </c>
      <c r="B260" t="s">
        <v>3733</v>
      </c>
    </row>
    <row r="261" spans="1:2" x14ac:dyDescent="0.2">
      <c r="A261" s="1" t="s">
        <v>90</v>
      </c>
      <c r="B261" t="s">
        <v>1582</v>
      </c>
    </row>
    <row r="262" spans="1:2" x14ac:dyDescent="0.2">
      <c r="A262" s="1" t="s">
        <v>89</v>
      </c>
      <c r="B262" t="s">
        <v>1082</v>
      </c>
    </row>
    <row r="263" spans="1:2" x14ac:dyDescent="0.2">
      <c r="A263" s="1" t="s">
        <v>671</v>
      </c>
      <c r="B263" t="s">
        <v>1345</v>
      </c>
    </row>
    <row r="264" spans="1:2" x14ac:dyDescent="0.2">
      <c r="A264" s="1" t="s">
        <v>2126</v>
      </c>
      <c r="B264" t="s">
        <v>1583</v>
      </c>
    </row>
    <row r="265" spans="1:2" x14ac:dyDescent="0.2">
      <c r="A265" s="1" t="s">
        <v>2127</v>
      </c>
      <c r="B265" t="s">
        <v>1584</v>
      </c>
    </row>
    <row r="266" spans="1:2" x14ac:dyDescent="0.2">
      <c r="A266" s="1" t="s">
        <v>937</v>
      </c>
      <c r="B266" t="s">
        <v>1466</v>
      </c>
    </row>
    <row r="267" spans="1:2" x14ac:dyDescent="0.2">
      <c r="A267" s="1" t="s">
        <v>938</v>
      </c>
      <c r="B267" t="s">
        <v>3590</v>
      </c>
    </row>
    <row r="268" spans="1:2" x14ac:dyDescent="0.2">
      <c r="A268" s="1" t="s">
        <v>2128</v>
      </c>
      <c r="B268" t="s">
        <v>3734</v>
      </c>
    </row>
    <row r="269" spans="1:2" x14ac:dyDescent="0.2">
      <c r="A269" s="1" t="s">
        <v>2129</v>
      </c>
      <c r="B269" t="s">
        <v>1585</v>
      </c>
    </row>
    <row r="270" spans="1:2" x14ac:dyDescent="0.2">
      <c r="A270" s="1" t="s">
        <v>2130</v>
      </c>
      <c r="B270" t="s">
        <v>1586</v>
      </c>
    </row>
    <row r="271" spans="1:2" x14ac:dyDescent="0.2">
      <c r="A271" s="1" t="s">
        <v>2131</v>
      </c>
      <c r="B271" t="s">
        <v>1587</v>
      </c>
    </row>
    <row r="272" spans="1:2" x14ac:dyDescent="0.2">
      <c r="A272" s="1" t="s">
        <v>936</v>
      </c>
      <c r="B272" t="s">
        <v>3589</v>
      </c>
    </row>
    <row r="273" spans="1:2" x14ac:dyDescent="0.2">
      <c r="A273" s="1" t="s">
        <v>52</v>
      </c>
      <c r="B273" t="s">
        <v>1063</v>
      </c>
    </row>
    <row r="274" spans="1:2" x14ac:dyDescent="0.2">
      <c r="A274" s="1" t="s">
        <v>53</v>
      </c>
      <c r="B274" t="s">
        <v>3154</v>
      </c>
    </row>
    <row r="275" spans="1:2" x14ac:dyDescent="0.2">
      <c r="A275" s="1" t="s">
        <v>50</v>
      </c>
      <c r="B275" t="s">
        <v>3735</v>
      </c>
    </row>
    <row r="276" spans="1:2" x14ac:dyDescent="0.2">
      <c r="A276" s="1" t="s">
        <v>51</v>
      </c>
      <c r="B276" t="s">
        <v>1588</v>
      </c>
    </row>
    <row r="277" spans="1:2" x14ac:dyDescent="0.2">
      <c r="A277" s="1" t="s">
        <v>2132</v>
      </c>
      <c r="B277" t="s">
        <v>3736</v>
      </c>
    </row>
    <row r="278" spans="1:2" x14ac:dyDescent="0.2">
      <c r="A278" s="1" t="s">
        <v>2133</v>
      </c>
      <c r="B278" t="s">
        <v>1589</v>
      </c>
    </row>
    <row r="279" spans="1:2" x14ac:dyDescent="0.2">
      <c r="A279" s="1" t="s">
        <v>2134</v>
      </c>
      <c r="B279" t="s">
        <v>3737</v>
      </c>
    </row>
    <row r="280" spans="1:2" x14ac:dyDescent="0.2">
      <c r="A280" s="1" t="s">
        <v>2135</v>
      </c>
      <c r="B280" t="s">
        <v>3738</v>
      </c>
    </row>
    <row r="281" spans="1:2" x14ac:dyDescent="0.2">
      <c r="A281" s="1" t="s">
        <v>542</v>
      </c>
      <c r="B281" t="s">
        <v>3390</v>
      </c>
    </row>
    <row r="282" spans="1:2" x14ac:dyDescent="0.2">
      <c r="A282" s="1" t="s">
        <v>541</v>
      </c>
      <c r="B282" t="s">
        <v>1288</v>
      </c>
    </row>
    <row r="283" spans="1:2" x14ac:dyDescent="0.2">
      <c r="A283" s="1" t="s">
        <v>2136</v>
      </c>
      <c r="B283" t="s">
        <v>1590</v>
      </c>
    </row>
    <row r="284" spans="1:2" x14ac:dyDescent="0.2">
      <c r="A284" s="1" t="s">
        <v>296</v>
      </c>
      <c r="B284" t="s">
        <v>1172</v>
      </c>
    </row>
    <row r="285" spans="1:2" x14ac:dyDescent="0.2">
      <c r="A285" s="1" t="s">
        <v>2137</v>
      </c>
      <c r="B285" t="s">
        <v>1591</v>
      </c>
    </row>
    <row r="286" spans="1:2" x14ac:dyDescent="0.2">
      <c r="A286" s="1" t="s">
        <v>297</v>
      </c>
      <c r="B286" t="s">
        <v>1173</v>
      </c>
    </row>
    <row r="287" spans="1:2" x14ac:dyDescent="0.2">
      <c r="A287" s="1" t="s">
        <v>298</v>
      </c>
      <c r="B287" t="s">
        <v>3277</v>
      </c>
    </row>
    <row r="288" spans="1:2" x14ac:dyDescent="0.2">
      <c r="A288" s="1" t="s">
        <v>2138</v>
      </c>
      <c r="B288" t="s">
        <v>1592</v>
      </c>
    </row>
    <row r="289" spans="1:2" x14ac:dyDescent="0.2">
      <c r="A289" s="1" t="s">
        <v>130</v>
      </c>
      <c r="B289" t="s">
        <v>1097</v>
      </c>
    </row>
    <row r="290" spans="1:2" x14ac:dyDescent="0.2">
      <c r="A290" s="1" t="s">
        <v>2139</v>
      </c>
      <c r="B290" t="s">
        <v>3739</v>
      </c>
    </row>
    <row r="291" spans="1:2" x14ac:dyDescent="0.2">
      <c r="A291" s="1" t="s">
        <v>2140</v>
      </c>
      <c r="B291" t="s">
        <v>3740</v>
      </c>
    </row>
    <row r="292" spans="1:2" x14ac:dyDescent="0.2">
      <c r="A292" s="1" t="s">
        <v>2141</v>
      </c>
      <c r="B292" t="s">
        <v>3741</v>
      </c>
    </row>
    <row r="293" spans="1:2" x14ac:dyDescent="0.2">
      <c r="A293" s="1" t="s">
        <v>2142</v>
      </c>
      <c r="B293" t="s">
        <v>1593</v>
      </c>
    </row>
    <row r="294" spans="1:2" x14ac:dyDescent="0.2">
      <c r="A294" s="1" t="s">
        <v>49</v>
      </c>
      <c r="B294" t="s">
        <v>1062</v>
      </c>
    </row>
    <row r="295" spans="1:2" x14ac:dyDescent="0.2">
      <c r="A295" s="1" t="s">
        <v>48</v>
      </c>
      <c r="B295" t="s">
        <v>1061</v>
      </c>
    </row>
    <row r="296" spans="1:2" x14ac:dyDescent="0.2">
      <c r="A296" s="1" t="s">
        <v>2143</v>
      </c>
      <c r="B296" t="s">
        <v>3742</v>
      </c>
    </row>
    <row r="297" spans="1:2" x14ac:dyDescent="0.2">
      <c r="A297" s="1" t="s">
        <v>2144</v>
      </c>
      <c r="B297" t="s">
        <v>3743</v>
      </c>
    </row>
    <row r="298" spans="1:2" x14ac:dyDescent="0.2">
      <c r="A298" s="1" t="s">
        <v>2145</v>
      </c>
      <c r="B298" t="s">
        <v>3744</v>
      </c>
    </row>
    <row r="299" spans="1:2" x14ac:dyDescent="0.2">
      <c r="A299" s="1" t="s">
        <v>2146</v>
      </c>
      <c r="B299" t="s">
        <v>3745</v>
      </c>
    </row>
    <row r="300" spans="1:2" x14ac:dyDescent="0.2">
      <c r="A300" s="1" t="s">
        <v>2147</v>
      </c>
      <c r="B300" t="s">
        <v>3746</v>
      </c>
    </row>
    <row r="301" spans="1:2" x14ac:dyDescent="0.2">
      <c r="A301" s="1" t="s">
        <v>340</v>
      </c>
      <c r="B301" t="s">
        <v>3295</v>
      </c>
    </row>
    <row r="302" spans="1:2" x14ac:dyDescent="0.2">
      <c r="A302" s="1" t="s">
        <v>341</v>
      </c>
      <c r="B302" t="s">
        <v>1196</v>
      </c>
    </row>
    <row r="303" spans="1:2" x14ac:dyDescent="0.2">
      <c r="A303" s="1" t="s">
        <v>342</v>
      </c>
      <c r="B303" t="s">
        <v>1197</v>
      </c>
    </row>
    <row r="304" spans="1:2" x14ac:dyDescent="0.2">
      <c r="A304" s="1" t="s">
        <v>444</v>
      </c>
      <c r="B304" t="s">
        <v>1246</v>
      </c>
    </row>
    <row r="305" spans="1:2" x14ac:dyDescent="0.2">
      <c r="A305" s="1" t="s">
        <v>2148</v>
      </c>
      <c r="B305" t="s">
        <v>1594</v>
      </c>
    </row>
    <row r="306" spans="1:2" x14ac:dyDescent="0.2">
      <c r="A306" s="1" t="s">
        <v>2149</v>
      </c>
      <c r="B306" t="s">
        <v>3747</v>
      </c>
    </row>
    <row r="307" spans="1:2" x14ac:dyDescent="0.2">
      <c r="A307" s="1" t="s">
        <v>445</v>
      </c>
      <c r="B307" t="s">
        <v>1247</v>
      </c>
    </row>
    <row r="308" spans="1:2" x14ac:dyDescent="0.2">
      <c r="A308" s="1" t="s">
        <v>2150</v>
      </c>
      <c r="B308" t="s">
        <v>1595</v>
      </c>
    </row>
    <row r="309" spans="1:2" x14ac:dyDescent="0.2">
      <c r="A309" s="1" t="s">
        <v>443</v>
      </c>
      <c r="B309" t="s">
        <v>1245</v>
      </c>
    </row>
    <row r="310" spans="1:2" x14ac:dyDescent="0.2">
      <c r="A310" s="1" t="s">
        <v>442</v>
      </c>
      <c r="B310" t="s">
        <v>1244</v>
      </c>
    </row>
    <row r="311" spans="1:2" x14ac:dyDescent="0.2">
      <c r="A311" s="1" t="s">
        <v>2151</v>
      </c>
      <c r="B311" t="s">
        <v>3748</v>
      </c>
    </row>
    <row r="312" spans="1:2" x14ac:dyDescent="0.2">
      <c r="A312" s="1" t="s">
        <v>2152</v>
      </c>
      <c r="B312" t="s">
        <v>3749</v>
      </c>
    </row>
    <row r="313" spans="1:2" x14ac:dyDescent="0.2">
      <c r="A313" s="1" t="s">
        <v>2153</v>
      </c>
      <c r="B313" t="s">
        <v>1596</v>
      </c>
    </row>
    <row r="314" spans="1:2" x14ac:dyDescent="0.2">
      <c r="A314" s="1" t="s">
        <v>2154</v>
      </c>
      <c r="B314" t="s">
        <v>1597</v>
      </c>
    </row>
    <row r="315" spans="1:2" x14ac:dyDescent="0.2">
      <c r="A315" s="1" t="s">
        <v>2155</v>
      </c>
      <c r="B315" t="s">
        <v>3750</v>
      </c>
    </row>
    <row r="316" spans="1:2" x14ac:dyDescent="0.2">
      <c r="A316" s="1" t="s">
        <v>209</v>
      </c>
      <c r="B316" t="s">
        <v>1133</v>
      </c>
    </row>
    <row r="317" spans="1:2" x14ac:dyDescent="0.2">
      <c r="A317" s="1" t="s">
        <v>207</v>
      </c>
      <c r="B317" t="s">
        <v>3231</v>
      </c>
    </row>
    <row r="318" spans="1:2" x14ac:dyDescent="0.2">
      <c r="A318" s="1" t="s">
        <v>208</v>
      </c>
      <c r="B318" t="s">
        <v>1132</v>
      </c>
    </row>
    <row r="319" spans="1:2" x14ac:dyDescent="0.2">
      <c r="A319" s="1" t="s">
        <v>2156</v>
      </c>
      <c r="B319" t="s">
        <v>3751</v>
      </c>
    </row>
    <row r="320" spans="1:2" x14ac:dyDescent="0.2">
      <c r="A320" s="1" t="s">
        <v>793</v>
      </c>
      <c r="B320" t="s">
        <v>1402</v>
      </c>
    </row>
    <row r="321" spans="1:2" x14ac:dyDescent="0.2">
      <c r="A321" s="1" t="s">
        <v>2157</v>
      </c>
      <c r="B321" t="s">
        <v>3752</v>
      </c>
    </row>
    <row r="322" spans="1:2" x14ac:dyDescent="0.2">
      <c r="A322" s="1" t="s">
        <v>794</v>
      </c>
      <c r="B322" t="s">
        <v>1403</v>
      </c>
    </row>
    <row r="323" spans="1:2" x14ac:dyDescent="0.2">
      <c r="A323" s="1" t="s">
        <v>791</v>
      </c>
      <c r="B323" t="s">
        <v>3079</v>
      </c>
    </row>
    <row r="324" spans="1:2" x14ac:dyDescent="0.2">
      <c r="A324" s="1" t="s">
        <v>792</v>
      </c>
      <c r="B324" t="s">
        <v>3753</v>
      </c>
    </row>
    <row r="325" spans="1:2" x14ac:dyDescent="0.2">
      <c r="A325" s="1" t="s">
        <v>2158</v>
      </c>
      <c r="B325" t="s">
        <v>3754</v>
      </c>
    </row>
    <row r="326" spans="1:2" x14ac:dyDescent="0.2">
      <c r="A326" s="1" t="s">
        <v>2159</v>
      </c>
      <c r="B326" t="s">
        <v>3755</v>
      </c>
    </row>
    <row r="327" spans="1:2" x14ac:dyDescent="0.2">
      <c r="A327" s="1" t="s">
        <v>2160</v>
      </c>
      <c r="B327" t="s">
        <v>3756</v>
      </c>
    </row>
    <row r="328" spans="1:2" x14ac:dyDescent="0.2">
      <c r="A328" s="1" t="s">
        <v>2161</v>
      </c>
      <c r="B328" t="s">
        <v>1598</v>
      </c>
    </row>
    <row r="329" spans="1:2" x14ac:dyDescent="0.2">
      <c r="A329" s="1" t="s">
        <v>2162</v>
      </c>
      <c r="B329" t="s">
        <v>3757</v>
      </c>
    </row>
    <row r="330" spans="1:2" x14ac:dyDescent="0.2">
      <c r="A330" s="1" t="s">
        <v>891</v>
      </c>
      <c r="B330" t="s">
        <v>1447</v>
      </c>
    </row>
    <row r="331" spans="1:2" x14ac:dyDescent="0.2">
      <c r="A331" s="1" t="s">
        <v>892</v>
      </c>
      <c r="B331" t="s">
        <v>1448</v>
      </c>
    </row>
    <row r="332" spans="1:2" x14ac:dyDescent="0.2">
      <c r="A332" s="1" t="s">
        <v>2163</v>
      </c>
      <c r="B332" t="s">
        <v>3758</v>
      </c>
    </row>
    <row r="333" spans="1:2" x14ac:dyDescent="0.2">
      <c r="A333" s="1" t="s">
        <v>889</v>
      </c>
      <c r="B333" t="s">
        <v>1446</v>
      </c>
    </row>
    <row r="334" spans="1:2" x14ac:dyDescent="0.2">
      <c r="A334" s="1" t="s">
        <v>890</v>
      </c>
      <c r="B334" t="s">
        <v>3566</v>
      </c>
    </row>
    <row r="335" spans="1:2" x14ac:dyDescent="0.2">
      <c r="A335" s="1" t="s">
        <v>2164</v>
      </c>
      <c r="B335" t="s">
        <v>1599</v>
      </c>
    </row>
    <row r="336" spans="1:2" x14ac:dyDescent="0.2">
      <c r="A336" s="1" t="s">
        <v>2165</v>
      </c>
      <c r="B336" t="s">
        <v>3759</v>
      </c>
    </row>
    <row r="337" spans="1:2" x14ac:dyDescent="0.2">
      <c r="A337" s="1" t="s">
        <v>2166</v>
      </c>
      <c r="B337" t="s">
        <v>3760</v>
      </c>
    </row>
    <row r="338" spans="1:2" x14ac:dyDescent="0.2">
      <c r="A338" s="1" t="s">
        <v>2167</v>
      </c>
      <c r="B338" t="s">
        <v>3761</v>
      </c>
    </row>
    <row r="339" spans="1:2" x14ac:dyDescent="0.2">
      <c r="A339" s="1" t="s">
        <v>2168</v>
      </c>
      <c r="B339" t="s">
        <v>3762</v>
      </c>
    </row>
    <row r="340" spans="1:2" x14ac:dyDescent="0.2">
      <c r="A340" s="1" t="s">
        <v>2169</v>
      </c>
      <c r="B340" t="s">
        <v>3763</v>
      </c>
    </row>
    <row r="341" spans="1:2" x14ac:dyDescent="0.2">
      <c r="A341" s="1" t="s">
        <v>2170</v>
      </c>
      <c r="B341" t="s">
        <v>3764</v>
      </c>
    </row>
    <row r="342" spans="1:2" x14ac:dyDescent="0.2">
      <c r="A342" s="1" t="s">
        <v>582</v>
      </c>
      <c r="B342" t="s">
        <v>3408</v>
      </c>
    </row>
    <row r="343" spans="1:2" x14ac:dyDescent="0.2">
      <c r="A343" s="1" t="s">
        <v>2171</v>
      </c>
      <c r="B343" t="s">
        <v>3765</v>
      </c>
    </row>
    <row r="344" spans="1:2" x14ac:dyDescent="0.2">
      <c r="A344" s="1" t="s">
        <v>581</v>
      </c>
      <c r="B344" t="s">
        <v>1310</v>
      </c>
    </row>
    <row r="345" spans="1:2" x14ac:dyDescent="0.2">
      <c r="A345" s="1" t="s">
        <v>2172</v>
      </c>
      <c r="B345" t="s">
        <v>3766</v>
      </c>
    </row>
    <row r="346" spans="1:2" x14ac:dyDescent="0.2">
      <c r="A346" s="1" t="s">
        <v>225</v>
      </c>
      <c r="B346" t="s">
        <v>3080</v>
      </c>
    </row>
    <row r="347" spans="1:2" x14ac:dyDescent="0.2">
      <c r="A347" s="1" t="s">
        <v>220</v>
      </c>
      <c r="B347" t="s">
        <v>3767</v>
      </c>
    </row>
    <row r="348" spans="1:2" x14ac:dyDescent="0.2">
      <c r="A348" s="1" t="s">
        <v>2173</v>
      </c>
      <c r="B348" t="s">
        <v>1600</v>
      </c>
    </row>
    <row r="349" spans="1:2" x14ac:dyDescent="0.2">
      <c r="A349" s="1" t="s">
        <v>222</v>
      </c>
      <c r="B349" t="s">
        <v>3240</v>
      </c>
    </row>
    <row r="350" spans="1:2" x14ac:dyDescent="0.2">
      <c r="A350" s="1" t="s">
        <v>223</v>
      </c>
      <c r="B350" t="s">
        <v>3241</v>
      </c>
    </row>
    <row r="351" spans="1:2" x14ac:dyDescent="0.2">
      <c r="A351" s="1" t="s">
        <v>221</v>
      </c>
      <c r="B351" t="s">
        <v>3239</v>
      </c>
    </row>
    <row r="352" spans="1:2" x14ac:dyDescent="0.2">
      <c r="A352" s="1" t="s">
        <v>2174</v>
      </c>
      <c r="B352" t="s">
        <v>3768</v>
      </c>
    </row>
    <row r="353" spans="1:2" x14ac:dyDescent="0.2">
      <c r="A353" s="1" t="s">
        <v>224</v>
      </c>
      <c r="B353" t="s">
        <v>1137</v>
      </c>
    </row>
    <row r="354" spans="1:2" x14ac:dyDescent="0.2">
      <c r="A354" s="1" t="s">
        <v>80</v>
      </c>
      <c r="B354" t="s">
        <v>3769</v>
      </c>
    </row>
    <row r="355" spans="1:2" x14ac:dyDescent="0.2">
      <c r="A355" s="1" t="s">
        <v>82</v>
      </c>
      <c r="B355" t="s">
        <v>1601</v>
      </c>
    </row>
    <row r="356" spans="1:2" x14ac:dyDescent="0.2">
      <c r="A356" s="1" t="s">
        <v>79</v>
      </c>
      <c r="B356" t="s">
        <v>3167</v>
      </c>
    </row>
    <row r="357" spans="1:2" x14ac:dyDescent="0.2">
      <c r="A357" s="1" t="s">
        <v>2175</v>
      </c>
      <c r="B357" t="s">
        <v>1602</v>
      </c>
    </row>
    <row r="358" spans="1:2" x14ac:dyDescent="0.2">
      <c r="A358" s="1" t="s">
        <v>76</v>
      </c>
      <c r="B358" t="s">
        <v>1603</v>
      </c>
    </row>
    <row r="359" spans="1:2" x14ac:dyDescent="0.2">
      <c r="A359" s="1" t="s">
        <v>78</v>
      </c>
      <c r="B359" t="s">
        <v>3166</v>
      </c>
    </row>
    <row r="360" spans="1:2" x14ac:dyDescent="0.2">
      <c r="A360" s="1" t="s">
        <v>81</v>
      </c>
      <c r="B360" t="s">
        <v>1076</v>
      </c>
    </row>
    <row r="361" spans="1:2" x14ac:dyDescent="0.2">
      <c r="A361" s="1" t="s">
        <v>77</v>
      </c>
      <c r="B361" t="s">
        <v>3770</v>
      </c>
    </row>
    <row r="362" spans="1:2" x14ac:dyDescent="0.2">
      <c r="A362" s="1" t="s">
        <v>2176</v>
      </c>
      <c r="B362" t="s">
        <v>1604</v>
      </c>
    </row>
    <row r="363" spans="1:2" x14ac:dyDescent="0.2">
      <c r="A363" s="1" t="s">
        <v>83</v>
      </c>
      <c r="B363" t="s">
        <v>3170</v>
      </c>
    </row>
    <row r="364" spans="1:2" x14ac:dyDescent="0.2">
      <c r="A364" s="1" t="s">
        <v>2177</v>
      </c>
      <c r="B364" t="s">
        <v>1605</v>
      </c>
    </row>
    <row r="365" spans="1:2" x14ac:dyDescent="0.2">
      <c r="A365" s="1" t="s">
        <v>509</v>
      </c>
      <c r="B365" t="s">
        <v>3373</v>
      </c>
    </row>
    <row r="366" spans="1:2" x14ac:dyDescent="0.2">
      <c r="A366" s="1" t="s">
        <v>508</v>
      </c>
      <c r="B366" t="s">
        <v>1276</v>
      </c>
    </row>
    <row r="367" spans="1:2" x14ac:dyDescent="0.2">
      <c r="A367" s="1" t="s">
        <v>2178</v>
      </c>
      <c r="B367" t="s">
        <v>3771</v>
      </c>
    </row>
    <row r="368" spans="1:2" x14ac:dyDescent="0.2">
      <c r="A368" s="1" t="s">
        <v>667</v>
      </c>
      <c r="B368" t="s">
        <v>3772</v>
      </c>
    </row>
    <row r="369" spans="1:2" x14ac:dyDescent="0.2">
      <c r="A369" s="1" t="s">
        <v>666</v>
      </c>
      <c r="B369" t="s">
        <v>3456</v>
      </c>
    </row>
    <row r="370" spans="1:2" x14ac:dyDescent="0.2">
      <c r="A370" s="1" t="s">
        <v>668</v>
      </c>
      <c r="B370" t="s">
        <v>1344</v>
      </c>
    </row>
    <row r="371" spans="1:2" x14ac:dyDescent="0.2">
      <c r="A371" s="1" t="s">
        <v>665</v>
      </c>
      <c r="B371" t="s">
        <v>3773</v>
      </c>
    </row>
    <row r="372" spans="1:2" x14ac:dyDescent="0.2">
      <c r="A372" s="1" t="s">
        <v>2179</v>
      </c>
      <c r="B372" t="s">
        <v>3774</v>
      </c>
    </row>
    <row r="373" spans="1:2" x14ac:dyDescent="0.2">
      <c r="A373" s="1" t="s">
        <v>2180</v>
      </c>
      <c r="B373" t="s">
        <v>3775</v>
      </c>
    </row>
    <row r="374" spans="1:2" x14ac:dyDescent="0.2">
      <c r="A374" s="1" t="s">
        <v>669</v>
      </c>
      <c r="B374" t="s">
        <v>3776</v>
      </c>
    </row>
    <row r="375" spans="1:2" x14ac:dyDescent="0.2">
      <c r="A375" s="1" t="s">
        <v>2181</v>
      </c>
      <c r="B375" t="s">
        <v>3777</v>
      </c>
    </row>
    <row r="376" spans="1:2" x14ac:dyDescent="0.2">
      <c r="A376" s="1" t="s">
        <v>2182</v>
      </c>
      <c r="B376" t="s">
        <v>3778</v>
      </c>
    </row>
    <row r="377" spans="1:2" x14ac:dyDescent="0.2">
      <c r="A377" s="1" t="s">
        <v>45</v>
      </c>
      <c r="B377" t="s">
        <v>1059</v>
      </c>
    </row>
    <row r="378" spans="1:2" x14ac:dyDescent="0.2">
      <c r="A378" s="1" t="s">
        <v>46</v>
      </c>
      <c r="B378" t="s">
        <v>1060</v>
      </c>
    </row>
    <row r="379" spans="1:2" x14ac:dyDescent="0.2">
      <c r="A379" s="1" t="s">
        <v>47</v>
      </c>
      <c r="B379" t="s">
        <v>3151</v>
      </c>
    </row>
    <row r="380" spans="1:2" x14ac:dyDescent="0.2">
      <c r="A380" s="1" t="s">
        <v>587</v>
      </c>
      <c r="B380" t="s">
        <v>1311</v>
      </c>
    </row>
    <row r="381" spans="1:2" x14ac:dyDescent="0.2">
      <c r="A381" s="1" t="s">
        <v>586</v>
      </c>
      <c r="B381" t="s">
        <v>3779</v>
      </c>
    </row>
    <row r="382" spans="1:2" x14ac:dyDescent="0.2">
      <c r="A382" s="1" t="s">
        <v>2183</v>
      </c>
      <c r="B382" t="s">
        <v>3780</v>
      </c>
    </row>
    <row r="383" spans="1:2" x14ac:dyDescent="0.2">
      <c r="A383" s="1" t="s">
        <v>853</v>
      </c>
      <c r="B383" t="s">
        <v>3544</v>
      </c>
    </row>
    <row r="384" spans="1:2" x14ac:dyDescent="0.2">
      <c r="A384" s="1" t="s">
        <v>854</v>
      </c>
      <c r="B384" t="s">
        <v>1434</v>
      </c>
    </row>
    <row r="385" spans="1:2" x14ac:dyDescent="0.2">
      <c r="A385" s="1" t="s">
        <v>2184</v>
      </c>
      <c r="B385" t="s">
        <v>3781</v>
      </c>
    </row>
    <row r="386" spans="1:2" x14ac:dyDescent="0.2">
      <c r="A386" s="1" t="s">
        <v>2185</v>
      </c>
      <c r="B386" t="s">
        <v>1606</v>
      </c>
    </row>
    <row r="387" spans="1:2" x14ac:dyDescent="0.2">
      <c r="A387" s="1" t="s">
        <v>2186</v>
      </c>
      <c r="B387" t="s">
        <v>3782</v>
      </c>
    </row>
    <row r="388" spans="1:2" x14ac:dyDescent="0.2">
      <c r="A388" s="1" t="s">
        <v>856</v>
      </c>
      <c r="B388" t="s">
        <v>3783</v>
      </c>
    </row>
    <row r="389" spans="1:2" x14ac:dyDescent="0.2">
      <c r="A389" s="1" t="s">
        <v>2187</v>
      </c>
      <c r="B389" t="s">
        <v>3784</v>
      </c>
    </row>
    <row r="390" spans="1:2" x14ac:dyDescent="0.2">
      <c r="A390" s="1" t="s">
        <v>855</v>
      </c>
      <c r="B390" t="s">
        <v>1435</v>
      </c>
    </row>
    <row r="391" spans="1:2" x14ac:dyDescent="0.2">
      <c r="A391" s="1" t="s">
        <v>7</v>
      </c>
      <c r="B391" t="s">
        <v>3785</v>
      </c>
    </row>
    <row r="392" spans="1:2" x14ac:dyDescent="0.2">
      <c r="A392" s="1" t="s">
        <v>6</v>
      </c>
      <c r="B392" t="s">
        <v>3786</v>
      </c>
    </row>
    <row r="393" spans="1:2" x14ac:dyDescent="0.2">
      <c r="A393" s="1" t="s">
        <v>2188</v>
      </c>
      <c r="B393" t="s">
        <v>3787</v>
      </c>
    </row>
    <row r="394" spans="1:2" x14ac:dyDescent="0.2">
      <c r="A394" s="1" t="s">
        <v>307</v>
      </c>
      <c r="B394" t="s">
        <v>1607</v>
      </c>
    </row>
    <row r="395" spans="1:2" x14ac:dyDescent="0.2">
      <c r="A395" s="1" t="s">
        <v>2189</v>
      </c>
      <c r="B395" t="s">
        <v>3788</v>
      </c>
    </row>
    <row r="396" spans="1:2" x14ac:dyDescent="0.2">
      <c r="A396" s="1" t="s">
        <v>1517</v>
      </c>
      <c r="B396" t="s">
        <v>1178</v>
      </c>
    </row>
    <row r="397" spans="1:2" x14ac:dyDescent="0.2">
      <c r="A397" s="1" t="s">
        <v>2190</v>
      </c>
      <c r="B397" t="s">
        <v>1608</v>
      </c>
    </row>
    <row r="398" spans="1:2" x14ac:dyDescent="0.2">
      <c r="A398" s="1" t="s">
        <v>306</v>
      </c>
      <c r="B398" t="s">
        <v>3789</v>
      </c>
    </row>
    <row r="399" spans="1:2" x14ac:dyDescent="0.2">
      <c r="A399" s="1" t="s">
        <v>2191</v>
      </c>
      <c r="B399" t="s">
        <v>3790</v>
      </c>
    </row>
    <row r="400" spans="1:2" x14ac:dyDescent="0.2">
      <c r="A400" s="1" t="s">
        <v>551</v>
      </c>
      <c r="B400" t="s">
        <v>1293</v>
      </c>
    </row>
    <row r="401" spans="1:2" x14ac:dyDescent="0.2">
      <c r="A401" s="1" t="s">
        <v>2192</v>
      </c>
      <c r="B401" t="s">
        <v>3791</v>
      </c>
    </row>
    <row r="402" spans="1:2" x14ac:dyDescent="0.2">
      <c r="A402" s="1" t="s">
        <v>553</v>
      </c>
      <c r="B402" t="s">
        <v>3792</v>
      </c>
    </row>
    <row r="403" spans="1:2" x14ac:dyDescent="0.2">
      <c r="A403" s="1" t="s">
        <v>552</v>
      </c>
      <c r="B403" t="s">
        <v>1294</v>
      </c>
    </row>
    <row r="404" spans="1:2" x14ac:dyDescent="0.2">
      <c r="A404" s="1" t="s">
        <v>396</v>
      </c>
      <c r="B404" t="s">
        <v>1219</v>
      </c>
    </row>
    <row r="405" spans="1:2" x14ac:dyDescent="0.2">
      <c r="A405" s="1" t="s">
        <v>395</v>
      </c>
      <c r="B405" t="s">
        <v>1218</v>
      </c>
    </row>
    <row r="406" spans="1:2" x14ac:dyDescent="0.2">
      <c r="A406" s="1" t="s">
        <v>2193</v>
      </c>
      <c r="B406" t="s">
        <v>1609</v>
      </c>
    </row>
    <row r="407" spans="1:2" x14ac:dyDescent="0.2">
      <c r="A407" s="1" t="s">
        <v>397</v>
      </c>
      <c r="B407" t="s">
        <v>1220</v>
      </c>
    </row>
    <row r="408" spans="1:2" x14ac:dyDescent="0.2">
      <c r="A408" s="1" t="s">
        <v>2194</v>
      </c>
      <c r="B408" t="s">
        <v>3793</v>
      </c>
    </row>
    <row r="409" spans="1:2" x14ac:dyDescent="0.2">
      <c r="A409" s="1" t="s">
        <v>2195</v>
      </c>
      <c r="B409" t="s">
        <v>1610</v>
      </c>
    </row>
    <row r="410" spans="1:2" x14ac:dyDescent="0.2">
      <c r="A410" s="1" t="s">
        <v>2196</v>
      </c>
      <c r="B410" t="s">
        <v>1611</v>
      </c>
    </row>
    <row r="411" spans="1:2" x14ac:dyDescent="0.2">
      <c r="A411" s="1" t="s">
        <v>160</v>
      </c>
      <c r="B411" t="s">
        <v>1110</v>
      </c>
    </row>
    <row r="412" spans="1:2" x14ac:dyDescent="0.2">
      <c r="A412" s="1" t="s">
        <v>159</v>
      </c>
      <c r="B412" t="s">
        <v>3207</v>
      </c>
    </row>
    <row r="413" spans="1:2" x14ac:dyDescent="0.2">
      <c r="A413" s="1" t="s">
        <v>158</v>
      </c>
      <c r="B413" t="s">
        <v>3206</v>
      </c>
    </row>
    <row r="414" spans="1:2" x14ac:dyDescent="0.2">
      <c r="A414" s="1" t="s">
        <v>2197</v>
      </c>
      <c r="B414" t="s">
        <v>1612</v>
      </c>
    </row>
    <row r="415" spans="1:2" x14ac:dyDescent="0.2">
      <c r="A415" s="1" t="s">
        <v>2198</v>
      </c>
      <c r="B415" t="s">
        <v>3794</v>
      </c>
    </row>
    <row r="416" spans="1:2" x14ac:dyDescent="0.2">
      <c r="A416" s="1" t="s">
        <v>2199</v>
      </c>
      <c r="B416" t="s">
        <v>3795</v>
      </c>
    </row>
    <row r="417" spans="1:2" x14ac:dyDescent="0.2">
      <c r="A417" s="1" t="s">
        <v>697</v>
      </c>
      <c r="B417" t="s">
        <v>3081</v>
      </c>
    </row>
    <row r="418" spans="1:2" x14ac:dyDescent="0.2">
      <c r="A418" s="1" t="s">
        <v>2200</v>
      </c>
      <c r="B418" t="s">
        <v>3796</v>
      </c>
    </row>
    <row r="419" spans="1:2" x14ac:dyDescent="0.2">
      <c r="A419" s="1" t="s">
        <v>698</v>
      </c>
      <c r="B419" t="s">
        <v>3470</v>
      </c>
    </row>
    <row r="420" spans="1:2" x14ac:dyDescent="0.2">
      <c r="A420" s="1" t="s">
        <v>2201</v>
      </c>
      <c r="B420" t="s">
        <v>3797</v>
      </c>
    </row>
    <row r="421" spans="1:2" x14ac:dyDescent="0.2">
      <c r="A421" s="1" t="s">
        <v>2202</v>
      </c>
      <c r="B421" t="s">
        <v>1613</v>
      </c>
    </row>
    <row r="422" spans="1:2" x14ac:dyDescent="0.2">
      <c r="A422" s="1" t="s">
        <v>2203</v>
      </c>
      <c r="B422" t="s">
        <v>3798</v>
      </c>
    </row>
    <row r="423" spans="1:2" x14ac:dyDescent="0.2">
      <c r="A423" s="1" t="s">
        <v>195</v>
      </c>
      <c r="B423" t="s">
        <v>3224</v>
      </c>
    </row>
    <row r="424" spans="1:2" x14ac:dyDescent="0.2">
      <c r="A424" s="1" t="s">
        <v>2204</v>
      </c>
      <c r="B424" t="s">
        <v>3799</v>
      </c>
    </row>
    <row r="425" spans="1:2" x14ac:dyDescent="0.2">
      <c r="A425" s="1" t="s">
        <v>2205</v>
      </c>
      <c r="B425" t="s">
        <v>1614</v>
      </c>
    </row>
    <row r="426" spans="1:2" x14ac:dyDescent="0.2">
      <c r="A426" s="1" t="s">
        <v>2206</v>
      </c>
      <c r="B426" t="s">
        <v>1615</v>
      </c>
    </row>
    <row r="427" spans="1:2" x14ac:dyDescent="0.2">
      <c r="A427" s="1" t="s">
        <v>2207</v>
      </c>
      <c r="B427" t="s">
        <v>3800</v>
      </c>
    </row>
    <row r="428" spans="1:2" x14ac:dyDescent="0.2">
      <c r="A428" s="1" t="s">
        <v>2208</v>
      </c>
      <c r="B428" t="s">
        <v>1616</v>
      </c>
    </row>
    <row r="429" spans="1:2" x14ac:dyDescent="0.2">
      <c r="A429" s="1" t="s">
        <v>2209</v>
      </c>
      <c r="B429" t="s">
        <v>1617</v>
      </c>
    </row>
    <row r="430" spans="1:2" x14ac:dyDescent="0.2">
      <c r="A430" s="1" t="s">
        <v>2210</v>
      </c>
      <c r="B430" t="s">
        <v>1618</v>
      </c>
    </row>
    <row r="431" spans="1:2" x14ac:dyDescent="0.2">
      <c r="A431" s="1" t="s">
        <v>196</v>
      </c>
      <c r="B431" t="s">
        <v>1127</v>
      </c>
    </row>
    <row r="432" spans="1:2" x14ac:dyDescent="0.2">
      <c r="A432" s="1" t="s">
        <v>2211</v>
      </c>
      <c r="B432" t="s">
        <v>1619</v>
      </c>
    </row>
    <row r="433" spans="1:2" x14ac:dyDescent="0.2">
      <c r="A433" s="1" t="s">
        <v>2212</v>
      </c>
      <c r="B433" t="s">
        <v>1620</v>
      </c>
    </row>
    <row r="434" spans="1:2" x14ac:dyDescent="0.2">
      <c r="A434" s="1" t="s">
        <v>2213</v>
      </c>
      <c r="B434" t="s">
        <v>1621</v>
      </c>
    </row>
    <row r="435" spans="1:2" x14ac:dyDescent="0.2">
      <c r="A435" s="1" t="s">
        <v>560</v>
      </c>
      <c r="B435" t="s">
        <v>1298</v>
      </c>
    </row>
    <row r="436" spans="1:2" x14ac:dyDescent="0.2">
      <c r="A436" s="1" t="s">
        <v>559</v>
      </c>
      <c r="B436" t="s">
        <v>1297</v>
      </c>
    </row>
    <row r="437" spans="1:2" x14ac:dyDescent="0.2">
      <c r="A437" s="1" t="s">
        <v>689</v>
      </c>
      <c r="B437" t="s">
        <v>3055</v>
      </c>
    </row>
    <row r="438" spans="1:2" x14ac:dyDescent="0.2">
      <c r="A438" s="1" t="s">
        <v>2214</v>
      </c>
      <c r="B438" t="s">
        <v>1622</v>
      </c>
    </row>
    <row r="439" spans="1:2" x14ac:dyDescent="0.2">
      <c r="A439" s="1" t="s">
        <v>688</v>
      </c>
      <c r="B439" t="s">
        <v>1623</v>
      </c>
    </row>
    <row r="440" spans="1:2" x14ac:dyDescent="0.2">
      <c r="A440" s="1" t="s">
        <v>2215</v>
      </c>
      <c r="B440" t="s">
        <v>3801</v>
      </c>
    </row>
    <row r="441" spans="1:2" x14ac:dyDescent="0.2">
      <c r="A441" s="1" t="s">
        <v>2216</v>
      </c>
      <c r="B441" t="s">
        <v>3802</v>
      </c>
    </row>
    <row r="442" spans="1:2" x14ac:dyDescent="0.2">
      <c r="A442" s="1" t="s">
        <v>2217</v>
      </c>
      <c r="B442" t="s">
        <v>1624</v>
      </c>
    </row>
    <row r="443" spans="1:2" x14ac:dyDescent="0.2">
      <c r="A443" s="1" t="s">
        <v>2218</v>
      </c>
      <c r="B443" t="s">
        <v>1625</v>
      </c>
    </row>
    <row r="444" spans="1:2" x14ac:dyDescent="0.2">
      <c r="A444" s="1" t="s">
        <v>970</v>
      </c>
      <c r="B444" t="s">
        <v>3608</v>
      </c>
    </row>
    <row r="445" spans="1:2" x14ac:dyDescent="0.2">
      <c r="A445" s="1" t="s">
        <v>339</v>
      </c>
      <c r="B445" t="s">
        <v>1195</v>
      </c>
    </row>
    <row r="446" spans="1:2" x14ac:dyDescent="0.2">
      <c r="A446" s="1" t="s">
        <v>2219</v>
      </c>
      <c r="B446" t="s">
        <v>3803</v>
      </c>
    </row>
    <row r="447" spans="1:2" x14ac:dyDescent="0.2">
      <c r="A447" s="1" t="s">
        <v>400</v>
      </c>
      <c r="B447" t="s">
        <v>3326</v>
      </c>
    </row>
    <row r="448" spans="1:2" x14ac:dyDescent="0.2">
      <c r="A448" s="1" t="s">
        <v>398</v>
      </c>
      <c r="B448" t="s">
        <v>3804</v>
      </c>
    </row>
    <row r="449" spans="1:2" x14ac:dyDescent="0.2">
      <c r="A449" s="1" t="s">
        <v>2220</v>
      </c>
      <c r="B449" t="s">
        <v>3805</v>
      </c>
    </row>
    <row r="450" spans="1:2" x14ac:dyDescent="0.2">
      <c r="A450" s="1" t="s">
        <v>2221</v>
      </c>
      <c r="B450" t="s">
        <v>3082</v>
      </c>
    </row>
    <row r="451" spans="1:2" x14ac:dyDescent="0.2">
      <c r="A451" s="1" t="s">
        <v>399</v>
      </c>
      <c r="B451" t="s">
        <v>3043</v>
      </c>
    </row>
    <row r="452" spans="1:2" x14ac:dyDescent="0.2">
      <c r="A452" s="1" t="s">
        <v>2222</v>
      </c>
      <c r="B452" t="s">
        <v>1626</v>
      </c>
    </row>
    <row r="453" spans="1:2" x14ac:dyDescent="0.2">
      <c r="A453" s="1" t="s">
        <v>95</v>
      </c>
      <c r="B453" t="s">
        <v>3174</v>
      </c>
    </row>
    <row r="454" spans="1:2" x14ac:dyDescent="0.2">
      <c r="A454" s="1" t="s">
        <v>2223</v>
      </c>
      <c r="B454" t="s">
        <v>3806</v>
      </c>
    </row>
    <row r="455" spans="1:2" x14ac:dyDescent="0.2">
      <c r="A455" s="1" t="s">
        <v>2224</v>
      </c>
      <c r="B455" t="s">
        <v>3807</v>
      </c>
    </row>
    <row r="456" spans="1:2" x14ac:dyDescent="0.2">
      <c r="A456" s="1" t="s">
        <v>2225</v>
      </c>
      <c r="B456" t="s">
        <v>3808</v>
      </c>
    </row>
    <row r="457" spans="1:2" x14ac:dyDescent="0.2">
      <c r="A457" s="1" t="s">
        <v>2226</v>
      </c>
      <c r="B457" t="s">
        <v>3809</v>
      </c>
    </row>
    <row r="458" spans="1:2" x14ac:dyDescent="0.2">
      <c r="A458" s="1" t="s">
        <v>2227</v>
      </c>
      <c r="B458" t="s">
        <v>1627</v>
      </c>
    </row>
    <row r="459" spans="1:2" x14ac:dyDescent="0.2">
      <c r="A459" s="1" t="s">
        <v>2228</v>
      </c>
      <c r="B459" t="s">
        <v>1628</v>
      </c>
    </row>
    <row r="460" spans="1:2" x14ac:dyDescent="0.2">
      <c r="A460" s="1" t="s">
        <v>846</v>
      </c>
      <c r="B460" t="s">
        <v>3542</v>
      </c>
    </row>
    <row r="461" spans="1:2" x14ac:dyDescent="0.2">
      <c r="A461" s="1" t="s">
        <v>2229</v>
      </c>
      <c r="B461" t="s">
        <v>1629</v>
      </c>
    </row>
    <row r="462" spans="1:2" x14ac:dyDescent="0.2">
      <c r="A462" s="1" t="s">
        <v>847</v>
      </c>
      <c r="B462" t="s">
        <v>1429</v>
      </c>
    </row>
    <row r="463" spans="1:2" x14ac:dyDescent="0.2">
      <c r="A463" s="1" t="s">
        <v>2230</v>
      </c>
      <c r="B463" t="s">
        <v>3810</v>
      </c>
    </row>
    <row r="464" spans="1:2" x14ac:dyDescent="0.2">
      <c r="A464" s="1" t="s">
        <v>285</v>
      </c>
      <c r="B464" t="s">
        <v>1630</v>
      </c>
    </row>
    <row r="465" spans="1:2" x14ac:dyDescent="0.2">
      <c r="A465" s="1" t="s">
        <v>2231</v>
      </c>
      <c r="B465" t="s">
        <v>3811</v>
      </c>
    </row>
    <row r="466" spans="1:2" x14ac:dyDescent="0.2">
      <c r="A466" s="1" t="s">
        <v>2232</v>
      </c>
      <c r="B466" t="s">
        <v>1631</v>
      </c>
    </row>
    <row r="467" spans="1:2" x14ac:dyDescent="0.2">
      <c r="A467" s="1" t="s">
        <v>287</v>
      </c>
      <c r="B467" t="s">
        <v>3272</v>
      </c>
    </row>
    <row r="468" spans="1:2" x14ac:dyDescent="0.2">
      <c r="A468" s="1" t="s">
        <v>286</v>
      </c>
      <c r="B468" t="s">
        <v>3271</v>
      </c>
    </row>
    <row r="469" spans="1:2" x14ac:dyDescent="0.2">
      <c r="A469" s="1" t="s">
        <v>283</v>
      </c>
      <c r="B469" t="s">
        <v>3269</v>
      </c>
    </row>
    <row r="470" spans="1:2" x14ac:dyDescent="0.2">
      <c r="A470" s="1" t="s">
        <v>284</v>
      </c>
      <c r="B470" t="s">
        <v>1167</v>
      </c>
    </row>
    <row r="471" spans="1:2" x14ac:dyDescent="0.2">
      <c r="A471" s="1" t="s">
        <v>2233</v>
      </c>
      <c r="B471" t="s">
        <v>3812</v>
      </c>
    </row>
    <row r="472" spans="1:2" x14ac:dyDescent="0.2">
      <c r="A472" s="1" t="s">
        <v>2234</v>
      </c>
      <c r="B472" t="s">
        <v>3813</v>
      </c>
    </row>
    <row r="473" spans="1:2" x14ac:dyDescent="0.2">
      <c r="A473" s="1" t="s">
        <v>2235</v>
      </c>
      <c r="B473" t="s">
        <v>3814</v>
      </c>
    </row>
    <row r="474" spans="1:2" x14ac:dyDescent="0.2">
      <c r="A474" s="1" t="s">
        <v>2236</v>
      </c>
      <c r="B474" t="s">
        <v>3815</v>
      </c>
    </row>
    <row r="475" spans="1:2" x14ac:dyDescent="0.2">
      <c r="A475" s="1" t="s">
        <v>2237</v>
      </c>
      <c r="B475" t="s">
        <v>1632</v>
      </c>
    </row>
    <row r="476" spans="1:2" x14ac:dyDescent="0.2">
      <c r="A476" s="1" t="s">
        <v>2238</v>
      </c>
      <c r="B476" t="s">
        <v>3816</v>
      </c>
    </row>
    <row r="477" spans="1:2" x14ac:dyDescent="0.2">
      <c r="A477" s="1" t="s">
        <v>2239</v>
      </c>
      <c r="B477" t="s">
        <v>1633</v>
      </c>
    </row>
    <row r="478" spans="1:2" x14ac:dyDescent="0.2">
      <c r="A478" s="1" t="s">
        <v>408</v>
      </c>
      <c r="B478" t="s">
        <v>1225</v>
      </c>
    </row>
    <row r="479" spans="1:2" x14ac:dyDescent="0.2">
      <c r="A479" s="1" t="s">
        <v>404</v>
      </c>
      <c r="B479" t="s">
        <v>3328</v>
      </c>
    </row>
    <row r="480" spans="1:2" x14ac:dyDescent="0.2">
      <c r="A480" s="1" t="s">
        <v>2240</v>
      </c>
      <c r="B480" t="s">
        <v>1634</v>
      </c>
    </row>
    <row r="481" spans="1:2" x14ac:dyDescent="0.2">
      <c r="A481" s="1" t="s">
        <v>2241</v>
      </c>
      <c r="B481" t="s">
        <v>1635</v>
      </c>
    </row>
    <row r="482" spans="1:2" x14ac:dyDescent="0.2">
      <c r="A482" s="1" t="s">
        <v>2242</v>
      </c>
      <c r="B482" t="s">
        <v>3817</v>
      </c>
    </row>
    <row r="483" spans="1:2" x14ac:dyDescent="0.2">
      <c r="A483" s="1" t="s">
        <v>406</v>
      </c>
      <c r="B483" t="s">
        <v>1223</v>
      </c>
    </row>
    <row r="484" spans="1:2" x14ac:dyDescent="0.2">
      <c r="A484" s="1" t="s">
        <v>405</v>
      </c>
      <c r="B484" t="s">
        <v>3329</v>
      </c>
    </row>
    <row r="485" spans="1:2" x14ac:dyDescent="0.2">
      <c r="A485" s="1" t="s">
        <v>2243</v>
      </c>
      <c r="B485" t="s">
        <v>1636</v>
      </c>
    </row>
    <row r="486" spans="1:2" x14ac:dyDescent="0.2">
      <c r="A486" s="1" t="s">
        <v>407</v>
      </c>
      <c r="B486" t="s">
        <v>1224</v>
      </c>
    </row>
    <row r="487" spans="1:2" x14ac:dyDescent="0.2">
      <c r="A487" s="1" t="s">
        <v>122</v>
      </c>
      <c r="B487" t="s">
        <v>3190</v>
      </c>
    </row>
    <row r="488" spans="1:2" x14ac:dyDescent="0.2">
      <c r="A488" s="1" t="s">
        <v>124</v>
      </c>
      <c r="B488" t="s">
        <v>1095</v>
      </c>
    </row>
    <row r="489" spans="1:2" x14ac:dyDescent="0.2">
      <c r="A489" s="1" t="s">
        <v>2244</v>
      </c>
      <c r="B489" t="s">
        <v>3818</v>
      </c>
    </row>
    <row r="490" spans="1:2" x14ac:dyDescent="0.2">
      <c r="A490" s="1" t="s">
        <v>121</v>
      </c>
      <c r="B490" t="s">
        <v>3189</v>
      </c>
    </row>
    <row r="491" spans="1:2" x14ac:dyDescent="0.2">
      <c r="A491" s="1" t="s">
        <v>123</v>
      </c>
      <c r="B491" t="s">
        <v>1094</v>
      </c>
    </row>
    <row r="492" spans="1:2" x14ac:dyDescent="0.2">
      <c r="A492" s="1" t="s">
        <v>2245</v>
      </c>
      <c r="B492" t="s">
        <v>1637</v>
      </c>
    </row>
    <row r="493" spans="1:2" x14ac:dyDescent="0.2">
      <c r="A493" s="1" t="s">
        <v>2246</v>
      </c>
      <c r="B493" t="s">
        <v>1638</v>
      </c>
    </row>
    <row r="494" spans="1:2" x14ac:dyDescent="0.2">
      <c r="A494" s="1" t="s">
        <v>538</v>
      </c>
      <c r="B494" t="s">
        <v>1286</v>
      </c>
    </row>
    <row r="495" spans="1:2" x14ac:dyDescent="0.2">
      <c r="A495" s="1" t="s">
        <v>2247</v>
      </c>
      <c r="B495" t="s">
        <v>1639</v>
      </c>
    </row>
    <row r="496" spans="1:2" x14ac:dyDescent="0.2">
      <c r="A496" s="1" t="s">
        <v>540</v>
      </c>
      <c r="B496" t="s">
        <v>3389</v>
      </c>
    </row>
    <row r="497" spans="1:2" x14ac:dyDescent="0.2">
      <c r="A497" s="1" t="s">
        <v>2248</v>
      </c>
      <c r="B497" t="s">
        <v>1640</v>
      </c>
    </row>
    <row r="498" spans="1:2" x14ac:dyDescent="0.2">
      <c r="A498" s="1" t="s">
        <v>539</v>
      </c>
      <c r="B498" t="s">
        <v>1287</v>
      </c>
    </row>
    <row r="499" spans="1:2" x14ac:dyDescent="0.2">
      <c r="A499" s="1" t="s">
        <v>2249</v>
      </c>
      <c r="B499" t="s">
        <v>1641</v>
      </c>
    </row>
    <row r="500" spans="1:2" x14ac:dyDescent="0.2">
      <c r="A500" s="1" t="s">
        <v>686</v>
      </c>
      <c r="B500" t="s">
        <v>1354</v>
      </c>
    </row>
    <row r="501" spans="1:2" x14ac:dyDescent="0.2">
      <c r="A501" s="1" t="s">
        <v>685</v>
      </c>
      <c r="B501" t="s">
        <v>3465</v>
      </c>
    </row>
    <row r="502" spans="1:2" x14ac:dyDescent="0.2">
      <c r="A502" s="1" t="s">
        <v>687</v>
      </c>
      <c r="B502" t="s">
        <v>1642</v>
      </c>
    </row>
    <row r="503" spans="1:2" x14ac:dyDescent="0.2">
      <c r="A503" s="1" t="s">
        <v>682</v>
      </c>
      <c r="B503" t="s">
        <v>3464</v>
      </c>
    </row>
    <row r="504" spans="1:2" x14ac:dyDescent="0.2">
      <c r="A504" s="1" t="s">
        <v>684</v>
      </c>
      <c r="B504" t="s">
        <v>1353</v>
      </c>
    </row>
    <row r="505" spans="1:2" x14ac:dyDescent="0.2">
      <c r="A505" s="1" t="s">
        <v>2250</v>
      </c>
      <c r="B505" t="s">
        <v>3819</v>
      </c>
    </row>
    <row r="506" spans="1:2" x14ac:dyDescent="0.2">
      <c r="A506" s="1" t="s">
        <v>683</v>
      </c>
      <c r="B506" t="s">
        <v>1352</v>
      </c>
    </row>
    <row r="507" spans="1:2" x14ac:dyDescent="0.2">
      <c r="A507" s="1" t="s">
        <v>2251</v>
      </c>
      <c r="B507" t="s">
        <v>3820</v>
      </c>
    </row>
    <row r="508" spans="1:2" x14ac:dyDescent="0.2">
      <c r="A508" s="1" t="s">
        <v>421</v>
      </c>
      <c r="B508" t="s">
        <v>1233</v>
      </c>
    </row>
    <row r="509" spans="1:2" x14ac:dyDescent="0.2">
      <c r="A509" s="1" t="s">
        <v>425</v>
      </c>
      <c r="B509" t="s">
        <v>3821</v>
      </c>
    </row>
    <row r="510" spans="1:2" x14ac:dyDescent="0.2">
      <c r="A510" s="1" t="s">
        <v>2252</v>
      </c>
      <c r="B510" t="s">
        <v>3822</v>
      </c>
    </row>
    <row r="511" spans="1:2" x14ac:dyDescent="0.2">
      <c r="A511" s="1" t="s">
        <v>2253</v>
      </c>
      <c r="B511" t="s">
        <v>3823</v>
      </c>
    </row>
    <row r="512" spans="1:2" x14ac:dyDescent="0.2">
      <c r="A512" s="1" t="s">
        <v>424</v>
      </c>
      <c r="B512" t="s">
        <v>1235</v>
      </c>
    </row>
    <row r="513" spans="1:2" x14ac:dyDescent="0.2">
      <c r="A513" s="1" t="s">
        <v>2254</v>
      </c>
      <c r="B513" t="s">
        <v>3824</v>
      </c>
    </row>
    <row r="514" spans="1:2" x14ac:dyDescent="0.2">
      <c r="A514" s="1" t="s">
        <v>2255</v>
      </c>
      <c r="B514" t="s">
        <v>1643</v>
      </c>
    </row>
    <row r="515" spans="1:2" x14ac:dyDescent="0.2">
      <c r="A515" s="1" t="s">
        <v>240</v>
      </c>
      <c r="B515" t="s">
        <v>3825</v>
      </c>
    </row>
    <row r="516" spans="1:2" x14ac:dyDescent="0.2">
      <c r="A516" s="1" t="s">
        <v>65</v>
      </c>
      <c r="B516" t="s">
        <v>1069</v>
      </c>
    </row>
    <row r="517" spans="1:2" x14ac:dyDescent="0.2">
      <c r="A517" s="1" t="s">
        <v>2256</v>
      </c>
      <c r="B517" t="s">
        <v>1644</v>
      </c>
    </row>
    <row r="518" spans="1:2" x14ac:dyDescent="0.2">
      <c r="A518" s="1" t="s">
        <v>66</v>
      </c>
      <c r="B518" t="s">
        <v>1070</v>
      </c>
    </row>
    <row r="519" spans="1:2" x14ac:dyDescent="0.2">
      <c r="A519" s="1" t="s">
        <v>2257</v>
      </c>
      <c r="B519" t="s">
        <v>3826</v>
      </c>
    </row>
    <row r="520" spans="1:2" x14ac:dyDescent="0.2">
      <c r="A520" s="1" t="s">
        <v>2258</v>
      </c>
      <c r="B520" t="s">
        <v>1645</v>
      </c>
    </row>
    <row r="521" spans="1:2" x14ac:dyDescent="0.2">
      <c r="A521" s="1" t="s">
        <v>2259</v>
      </c>
      <c r="B521" t="s">
        <v>1646</v>
      </c>
    </row>
    <row r="522" spans="1:2" x14ac:dyDescent="0.2">
      <c r="A522" s="1" t="s">
        <v>2260</v>
      </c>
      <c r="B522" t="s">
        <v>1647</v>
      </c>
    </row>
    <row r="523" spans="1:2" x14ac:dyDescent="0.2">
      <c r="A523" s="1" t="s">
        <v>2261</v>
      </c>
      <c r="B523" t="s">
        <v>3827</v>
      </c>
    </row>
    <row r="524" spans="1:2" x14ac:dyDescent="0.2">
      <c r="A524" s="1" t="s">
        <v>2262</v>
      </c>
      <c r="B524" t="s">
        <v>3828</v>
      </c>
    </row>
    <row r="525" spans="1:2" x14ac:dyDescent="0.2">
      <c r="A525" s="1" t="s">
        <v>2263</v>
      </c>
      <c r="B525" t="s">
        <v>3829</v>
      </c>
    </row>
    <row r="526" spans="1:2" x14ac:dyDescent="0.2">
      <c r="A526" s="1" t="s">
        <v>521</v>
      </c>
      <c r="B526" t="s">
        <v>3830</v>
      </c>
    </row>
    <row r="527" spans="1:2" x14ac:dyDescent="0.2">
      <c r="A527" s="1" t="s">
        <v>2264</v>
      </c>
      <c r="B527" t="s">
        <v>1648</v>
      </c>
    </row>
    <row r="528" spans="1:2" x14ac:dyDescent="0.2">
      <c r="A528" s="1" t="s">
        <v>524</v>
      </c>
      <c r="B528" t="s">
        <v>3378</v>
      </c>
    </row>
    <row r="529" spans="1:2" x14ac:dyDescent="0.2">
      <c r="A529" s="1" t="s">
        <v>2265</v>
      </c>
      <c r="B529" t="s">
        <v>1649</v>
      </c>
    </row>
    <row r="530" spans="1:2" x14ac:dyDescent="0.2">
      <c r="A530" s="1" t="s">
        <v>523</v>
      </c>
      <c r="B530" t="s">
        <v>1284</v>
      </c>
    </row>
    <row r="531" spans="1:2" x14ac:dyDescent="0.2">
      <c r="A531" s="1" t="s">
        <v>2266</v>
      </c>
      <c r="B531" t="s">
        <v>3831</v>
      </c>
    </row>
    <row r="532" spans="1:2" x14ac:dyDescent="0.2">
      <c r="A532" s="1" t="s">
        <v>520</v>
      </c>
      <c r="B532" t="s">
        <v>3832</v>
      </c>
    </row>
    <row r="533" spans="1:2" x14ac:dyDescent="0.2">
      <c r="A533" s="1" t="s">
        <v>522</v>
      </c>
      <c r="B533" t="s">
        <v>3833</v>
      </c>
    </row>
    <row r="534" spans="1:2" x14ac:dyDescent="0.2">
      <c r="A534" s="1" t="s">
        <v>2267</v>
      </c>
      <c r="B534" t="s">
        <v>3834</v>
      </c>
    </row>
    <row r="535" spans="1:2" x14ac:dyDescent="0.2">
      <c r="A535" s="1" t="s">
        <v>2268</v>
      </c>
      <c r="B535" t="s">
        <v>3083</v>
      </c>
    </row>
    <row r="536" spans="1:2" x14ac:dyDescent="0.2">
      <c r="A536" s="1" t="s">
        <v>974</v>
      </c>
      <c r="B536" t="s">
        <v>1481</v>
      </c>
    </row>
    <row r="537" spans="1:2" x14ac:dyDescent="0.2">
      <c r="A537" s="1" t="s">
        <v>976</v>
      </c>
      <c r="B537" t="s">
        <v>3612</v>
      </c>
    </row>
    <row r="538" spans="1:2" x14ac:dyDescent="0.2">
      <c r="A538" s="1" t="s">
        <v>2269</v>
      </c>
      <c r="B538" t="s">
        <v>3835</v>
      </c>
    </row>
    <row r="539" spans="1:2" x14ac:dyDescent="0.2">
      <c r="A539" s="1" t="s">
        <v>975</v>
      </c>
      <c r="B539" t="s">
        <v>3836</v>
      </c>
    </row>
    <row r="540" spans="1:2" x14ac:dyDescent="0.2">
      <c r="A540" s="1" t="s">
        <v>2270</v>
      </c>
      <c r="B540" t="s">
        <v>3837</v>
      </c>
    </row>
    <row r="541" spans="1:2" x14ac:dyDescent="0.2">
      <c r="A541" s="1" t="s">
        <v>436</v>
      </c>
      <c r="B541" t="s">
        <v>1242</v>
      </c>
    </row>
    <row r="542" spans="1:2" x14ac:dyDescent="0.2">
      <c r="A542" s="1" t="s">
        <v>2271</v>
      </c>
      <c r="B542" t="s">
        <v>3838</v>
      </c>
    </row>
    <row r="543" spans="1:2" x14ac:dyDescent="0.2">
      <c r="A543" s="1" t="s">
        <v>437</v>
      </c>
      <c r="B543" t="s">
        <v>3839</v>
      </c>
    </row>
    <row r="544" spans="1:2" x14ac:dyDescent="0.2">
      <c r="A544" s="1" t="s">
        <v>2272</v>
      </c>
      <c r="B544" t="s">
        <v>1650</v>
      </c>
    </row>
    <row r="545" spans="1:2" x14ac:dyDescent="0.2">
      <c r="A545" s="1" t="s">
        <v>2273</v>
      </c>
      <c r="B545" t="s">
        <v>1651</v>
      </c>
    </row>
    <row r="546" spans="1:2" x14ac:dyDescent="0.2">
      <c r="A546" s="1" t="s">
        <v>572</v>
      </c>
      <c r="B546" t="s">
        <v>3402</v>
      </c>
    </row>
    <row r="547" spans="1:2" x14ac:dyDescent="0.2">
      <c r="A547" s="1" t="s">
        <v>2274</v>
      </c>
      <c r="B547" t="s">
        <v>1652</v>
      </c>
    </row>
    <row r="548" spans="1:2" x14ac:dyDescent="0.2">
      <c r="A548" s="1" t="s">
        <v>4</v>
      </c>
      <c r="B548" t="s">
        <v>3084</v>
      </c>
    </row>
    <row r="549" spans="1:2" x14ac:dyDescent="0.2">
      <c r="A549" s="1" t="s">
        <v>2275</v>
      </c>
      <c r="B549" t="s">
        <v>3840</v>
      </c>
    </row>
    <row r="550" spans="1:2" x14ac:dyDescent="0.2">
      <c r="A550" s="1" t="s">
        <v>2276</v>
      </c>
      <c r="B550" t="s">
        <v>1653</v>
      </c>
    </row>
    <row r="551" spans="1:2" x14ac:dyDescent="0.2">
      <c r="A551" s="1" t="s">
        <v>1025</v>
      </c>
      <c r="B551" t="s">
        <v>1506</v>
      </c>
    </row>
    <row r="552" spans="1:2" x14ac:dyDescent="0.2">
      <c r="A552" s="1" t="s">
        <v>2277</v>
      </c>
      <c r="B552" t="s">
        <v>1654</v>
      </c>
    </row>
    <row r="553" spans="1:2" x14ac:dyDescent="0.2">
      <c r="A553" s="1" t="s">
        <v>2278</v>
      </c>
      <c r="B553" t="s">
        <v>1655</v>
      </c>
    </row>
    <row r="554" spans="1:2" x14ac:dyDescent="0.2">
      <c r="A554" s="1" t="s">
        <v>1024</v>
      </c>
      <c r="B554" t="s">
        <v>1505</v>
      </c>
    </row>
    <row r="555" spans="1:2" x14ac:dyDescent="0.2">
      <c r="A555" s="1" t="s">
        <v>2279</v>
      </c>
      <c r="B555" t="s">
        <v>3841</v>
      </c>
    </row>
    <row r="556" spans="1:2" x14ac:dyDescent="0.2">
      <c r="A556" s="1" t="s">
        <v>801</v>
      </c>
      <c r="B556" t="s">
        <v>1406</v>
      </c>
    </row>
    <row r="557" spans="1:2" x14ac:dyDescent="0.2">
      <c r="A557" s="1" t="s">
        <v>2280</v>
      </c>
      <c r="B557" t="s">
        <v>1656</v>
      </c>
    </row>
    <row r="558" spans="1:2" x14ac:dyDescent="0.2">
      <c r="A558" s="1" t="s">
        <v>799</v>
      </c>
      <c r="B558" t="s">
        <v>3842</v>
      </c>
    </row>
    <row r="559" spans="1:2" x14ac:dyDescent="0.2">
      <c r="A559" s="1" t="s">
        <v>2281</v>
      </c>
      <c r="B559" t="s">
        <v>1657</v>
      </c>
    </row>
    <row r="560" spans="1:2" x14ac:dyDescent="0.2">
      <c r="A560" s="1" t="s">
        <v>800</v>
      </c>
      <c r="B560" t="s">
        <v>1658</v>
      </c>
    </row>
    <row r="561" spans="1:2" x14ac:dyDescent="0.2">
      <c r="A561" s="1" t="s">
        <v>2282</v>
      </c>
      <c r="B561" t="s">
        <v>3843</v>
      </c>
    </row>
    <row r="562" spans="1:2" x14ac:dyDescent="0.2">
      <c r="A562" s="1" t="s">
        <v>2283</v>
      </c>
      <c r="B562" t="s">
        <v>3844</v>
      </c>
    </row>
    <row r="563" spans="1:2" x14ac:dyDescent="0.2">
      <c r="A563" s="1" t="s">
        <v>288</v>
      </c>
      <c r="B563" t="s">
        <v>3273</v>
      </c>
    </row>
    <row r="564" spans="1:2" x14ac:dyDescent="0.2">
      <c r="A564" s="1" t="s">
        <v>199</v>
      </c>
      <c r="B564" t="s">
        <v>3845</v>
      </c>
    </row>
    <row r="565" spans="1:2" x14ac:dyDescent="0.2">
      <c r="A565" s="1" t="s">
        <v>2284</v>
      </c>
      <c r="B565" t="s">
        <v>3846</v>
      </c>
    </row>
    <row r="566" spans="1:2" x14ac:dyDescent="0.2">
      <c r="A566" s="1" t="s">
        <v>2285</v>
      </c>
      <c r="B566" t="s">
        <v>1659</v>
      </c>
    </row>
    <row r="567" spans="1:2" x14ac:dyDescent="0.2">
      <c r="A567" s="1" t="s">
        <v>2286</v>
      </c>
      <c r="B567" t="s">
        <v>3847</v>
      </c>
    </row>
    <row r="568" spans="1:2" x14ac:dyDescent="0.2">
      <c r="A568" s="1" t="s">
        <v>201</v>
      </c>
      <c r="B568" t="s">
        <v>3227</v>
      </c>
    </row>
    <row r="569" spans="1:2" x14ac:dyDescent="0.2">
      <c r="A569" s="1" t="s">
        <v>2287</v>
      </c>
      <c r="B569" t="s">
        <v>1660</v>
      </c>
    </row>
    <row r="570" spans="1:2" x14ac:dyDescent="0.2">
      <c r="A570" s="1" t="s">
        <v>202</v>
      </c>
      <c r="B570" t="s">
        <v>3228</v>
      </c>
    </row>
    <row r="571" spans="1:2" x14ac:dyDescent="0.2">
      <c r="A571" s="1" t="s">
        <v>200</v>
      </c>
      <c r="B571" t="s">
        <v>3226</v>
      </c>
    </row>
    <row r="572" spans="1:2" x14ac:dyDescent="0.2">
      <c r="A572" s="1" t="s">
        <v>14</v>
      </c>
      <c r="B572" t="s">
        <v>1045</v>
      </c>
    </row>
    <row r="573" spans="1:2" x14ac:dyDescent="0.2">
      <c r="A573" s="1" t="s">
        <v>12</v>
      </c>
      <c r="B573" t="s">
        <v>3848</v>
      </c>
    </row>
    <row r="574" spans="1:2" x14ac:dyDescent="0.2">
      <c r="A574" s="1" t="s">
        <v>15</v>
      </c>
      <c r="B574" t="s">
        <v>3136</v>
      </c>
    </row>
    <row r="575" spans="1:2" x14ac:dyDescent="0.2">
      <c r="A575" s="1" t="s">
        <v>2288</v>
      </c>
      <c r="B575" t="s">
        <v>3849</v>
      </c>
    </row>
    <row r="576" spans="1:2" x14ac:dyDescent="0.2">
      <c r="A576" s="1" t="s">
        <v>2289</v>
      </c>
      <c r="B576" t="s">
        <v>3850</v>
      </c>
    </row>
    <row r="577" spans="1:2" x14ac:dyDescent="0.2">
      <c r="A577" s="1" t="s">
        <v>2290</v>
      </c>
      <c r="B577" t="s">
        <v>3851</v>
      </c>
    </row>
    <row r="578" spans="1:2" x14ac:dyDescent="0.2">
      <c r="A578" s="1" t="s">
        <v>2291</v>
      </c>
      <c r="B578" t="s">
        <v>3852</v>
      </c>
    </row>
    <row r="579" spans="1:2" x14ac:dyDescent="0.2">
      <c r="A579" s="1" t="s">
        <v>13</v>
      </c>
      <c r="B579" t="s">
        <v>3135</v>
      </c>
    </row>
    <row r="580" spans="1:2" x14ac:dyDescent="0.2">
      <c r="A580" s="1" t="s">
        <v>2292</v>
      </c>
      <c r="B580" t="s">
        <v>1661</v>
      </c>
    </row>
    <row r="581" spans="1:2" x14ac:dyDescent="0.2">
      <c r="A581" s="1" t="s">
        <v>1017</v>
      </c>
      <c r="B581" t="s">
        <v>1502</v>
      </c>
    </row>
    <row r="582" spans="1:2" x14ac:dyDescent="0.2">
      <c r="A582" s="1" t="s">
        <v>2293</v>
      </c>
      <c r="B582" t="s">
        <v>3853</v>
      </c>
    </row>
    <row r="583" spans="1:2" x14ac:dyDescent="0.2">
      <c r="A583" s="1" t="s">
        <v>1018</v>
      </c>
      <c r="B583" t="s">
        <v>1662</v>
      </c>
    </row>
    <row r="584" spans="1:2" x14ac:dyDescent="0.2">
      <c r="A584" s="1" t="s">
        <v>361</v>
      </c>
      <c r="B584" t="s">
        <v>1663</v>
      </c>
    </row>
    <row r="585" spans="1:2" x14ac:dyDescent="0.2">
      <c r="A585" s="1" t="s">
        <v>2294</v>
      </c>
      <c r="B585" t="s">
        <v>3854</v>
      </c>
    </row>
    <row r="586" spans="1:2" x14ac:dyDescent="0.2">
      <c r="A586" s="1" t="s">
        <v>360</v>
      </c>
      <c r="B586" t="s">
        <v>3306</v>
      </c>
    </row>
    <row r="587" spans="1:2" x14ac:dyDescent="0.2">
      <c r="A587" s="1" t="s">
        <v>2295</v>
      </c>
      <c r="B587" t="s">
        <v>1664</v>
      </c>
    </row>
    <row r="588" spans="1:2" x14ac:dyDescent="0.2">
      <c r="A588" s="1" t="s">
        <v>537</v>
      </c>
      <c r="B588" t="s">
        <v>3388</v>
      </c>
    </row>
    <row r="589" spans="1:2" x14ac:dyDescent="0.2">
      <c r="A589" s="1" t="s">
        <v>2296</v>
      </c>
      <c r="B589" t="s">
        <v>3855</v>
      </c>
    </row>
    <row r="590" spans="1:2" x14ac:dyDescent="0.2">
      <c r="A590" s="1" t="s">
        <v>331</v>
      </c>
      <c r="B590" t="s">
        <v>3856</v>
      </c>
    </row>
    <row r="591" spans="1:2" x14ac:dyDescent="0.2">
      <c r="A591" s="1" t="s">
        <v>2297</v>
      </c>
      <c r="B591" t="s">
        <v>1665</v>
      </c>
    </row>
    <row r="592" spans="1:2" x14ac:dyDescent="0.2">
      <c r="A592" s="1" t="s">
        <v>327</v>
      </c>
      <c r="B592" t="s">
        <v>1189</v>
      </c>
    </row>
    <row r="593" spans="1:2" x14ac:dyDescent="0.2">
      <c r="A593" s="1" t="s">
        <v>2298</v>
      </c>
      <c r="B593" t="s">
        <v>3857</v>
      </c>
    </row>
    <row r="594" spans="1:2" x14ac:dyDescent="0.2">
      <c r="A594" s="1" t="s">
        <v>329</v>
      </c>
      <c r="B594" t="s">
        <v>1191</v>
      </c>
    </row>
    <row r="595" spans="1:2" x14ac:dyDescent="0.2">
      <c r="A595" s="1" t="s">
        <v>2299</v>
      </c>
      <c r="B595" t="s">
        <v>3858</v>
      </c>
    </row>
    <row r="596" spans="1:2" x14ac:dyDescent="0.2">
      <c r="A596" s="1" t="s">
        <v>332</v>
      </c>
      <c r="B596" t="s">
        <v>3085</v>
      </c>
    </row>
    <row r="597" spans="1:2" x14ac:dyDescent="0.2">
      <c r="A597" s="1" t="s">
        <v>330</v>
      </c>
      <c r="B597" t="s">
        <v>1192</v>
      </c>
    </row>
    <row r="598" spans="1:2" x14ac:dyDescent="0.2">
      <c r="A598" s="1" t="s">
        <v>328</v>
      </c>
      <c r="B598" t="s">
        <v>1190</v>
      </c>
    </row>
    <row r="599" spans="1:2" x14ac:dyDescent="0.2">
      <c r="A599" s="1" t="s">
        <v>2300</v>
      </c>
      <c r="B599" t="s">
        <v>3859</v>
      </c>
    </row>
    <row r="600" spans="1:2" x14ac:dyDescent="0.2">
      <c r="A600" s="1" t="s">
        <v>2301</v>
      </c>
      <c r="B600" t="s">
        <v>1666</v>
      </c>
    </row>
    <row r="601" spans="1:2" x14ac:dyDescent="0.2">
      <c r="A601" s="1" t="s">
        <v>762</v>
      </c>
      <c r="B601" t="s">
        <v>3860</v>
      </c>
    </row>
    <row r="602" spans="1:2" x14ac:dyDescent="0.2">
      <c r="A602" s="1" t="s">
        <v>763</v>
      </c>
      <c r="B602" t="s">
        <v>3507</v>
      </c>
    </row>
    <row r="603" spans="1:2" x14ac:dyDescent="0.2">
      <c r="A603" s="1" t="s">
        <v>760</v>
      </c>
      <c r="B603" t="s">
        <v>1385</v>
      </c>
    </row>
    <row r="604" spans="1:2" x14ac:dyDescent="0.2">
      <c r="A604" s="1" t="s">
        <v>761</v>
      </c>
      <c r="B604" t="s">
        <v>3861</v>
      </c>
    </row>
    <row r="605" spans="1:2" x14ac:dyDescent="0.2">
      <c r="A605" s="1" t="s">
        <v>535</v>
      </c>
      <c r="B605" t="s">
        <v>3086</v>
      </c>
    </row>
    <row r="606" spans="1:2" x14ac:dyDescent="0.2">
      <c r="A606" s="1" t="s">
        <v>2302</v>
      </c>
      <c r="B606" t="s">
        <v>1667</v>
      </c>
    </row>
    <row r="607" spans="1:2" x14ac:dyDescent="0.2">
      <c r="A607" s="1" t="s">
        <v>2303</v>
      </c>
      <c r="B607" t="s">
        <v>3862</v>
      </c>
    </row>
    <row r="608" spans="1:2" x14ac:dyDescent="0.2">
      <c r="A608" s="1" t="s">
        <v>2304</v>
      </c>
      <c r="B608" t="s">
        <v>1668</v>
      </c>
    </row>
    <row r="609" spans="1:2" x14ac:dyDescent="0.2">
      <c r="A609" s="1" t="s">
        <v>2305</v>
      </c>
      <c r="B609" t="s">
        <v>3863</v>
      </c>
    </row>
    <row r="610" spans="1:2" x14ac:dyDescent="0.2">
      <c r="A610" s="1" t="s">
        <v>2306</v>
      </c>
      <c r="B610" t="s">
        <v>1669</v>
      </c>
    </row>
    <row r="611" spans="1:2" x14ac:dyDescent="0.2">
      <c r="A611" s="1" t="s">
        <v>2307</v>
      </c>
      <c r="B611" t="s">
        <v>3864</v>
      </c>
    </row>
    <row r="612" spans="1:2" x14ac:dyDescent="0.2">
      <c r="A612" s="1" t="s">
        <v>536</v>
      </c>
      <c r="B612" t="s">
        <v>3387</v>
      </c>
    </row>
    <row r="613" spans="1:2" x14ac:dyDescent="0.2">
      <c r="A613" s="1" t="s">
        <v>2308</v>
      </c>
      <c r="B613" t="s">
        <v>3865</v>
      </c>
    </row>
    <row r="614" spans="1:2" x14ac:dyDescent="0.2">
      <c r="A614" s="1" t="s">
        <v>810</v>
      </c>
      <c r="B614" t="s">
        <v>3525</v>
      </c>
    </row>
    <row r="615" spans="1:2" x14ac:dyDescent="0.2">
      <c r="A615" s="1" t="s">
        <v>2309</v>
      </c>
      <c r="B615" t="s">
        <v>3866</v>
      </c>
    </row>
    <row r="616" spans="1:2" x14ac:dyDescent="0.2">
      <c r="A616" s="1" t="s">
        <v>2310</v>
      </c>
      <c r="B616" t="s">
        <v>3867</v>
      </c>
    </row>
    <row r="617" spans="1:2" x14ac:dyDescent="0.2">
      <c r="A617" s="1" t="s">
        <v>464</v>
      </c>
      <c r="B617" t="s">
        <v>3347</v>
      </c>
    </row>
    <row r="618" spans="1:2" x14ac:dyDescent="0.2">
      <c r="A618" s="1" t="s">
        <v>463</v>
      </c>
      <c r="B618" t="s">
        <v>1258</v>
      </c>
    </row>
    <row r="619" spans="1:2" x14ac:dyDescent="0.2">
      <c r="A619" s="1" t="s">
        <v>2311</v>
      </c>
      <c r="B619" t="s">
        <v>3868</v>
      </c>
    </row>
    <row r="620" spans="1:2" x14ac:dyDescent="0.2">
      <c r="A620" s="1" t="s">
        <v>595</v>
      </c>
      <c r="B620" t="s">
        <v>1315</v>
      </c>
    </row>
    <row r="621" spans="1:2" x14ac:dyDescent="0.2">
      <c r="A621" s="1" t="s">
        <v>594</v>
      </c>
      <c r="B621" t="s">
        <v>1670</v>
      </c>
    </row>
    <row r="622" spans="1:2" x14ac:dyDescent="0.2">
      <c r="A622" s="1" t="s">
        <v>596</v>
      </c>
      <c r="B622" t="s">
        <v>1671</v>
      </c>
    </row>
    <row r="623" spans="1:2" x14ac:dyDescent="0.2">
      <c r="A623" s="1" t="s">
        <v>2312</v>
      </c>
      <c r="B623" t="s">
        <v>3869</v>
      </c>
    </row>
    <row r="624" spans="1:2" x14ac:dyDescent="0.2">
      <c r="A624" s="1" t="s">
        <v>593</v>
      </c>
      <c r="B624" t="s">
        <v>3415</v>
      </c>
    </row>
    <row r="625" spans="1:2" x14ac:dyDescent="0.2">
      <c r="A625" s="1" t="s">
        <v>597</v>
      </c>
      <c r="B625" t="s">
        <v>1316</v>
      </c>
    </row>
    <row r="626" spans="1:2" x14ac:dyDescent="0.2">
      <c r="A626" s="1" t="s">
        <v>16</v>
      </c>
      <c r="B626" t="s">
        <v>3870</v>
      </c>
    </row>
    <row r="627" spans="1:2" x14ac:dyDescent="0.2">
      <c r="A627" s="1" t="s">
        <v>20</v>
      </c>
      <c r="B627" t="s">
        <v>3138</v>
      </c>
    </row>
    <row r="628" spans="1:2" x14ac:dyDescent="0.2">
      <c r="A628" s="1" t="s">
        <v>2313</v>
      </c>
      <c r="B628" t="s">
        <v>1672</v>
      </c>
    </row>
    <row r="629" spans="1:2" x14ac:dyDescent="0.2">
      <c r="A629" s="1" t="s">
        <v>17</v>
      </c>
      <c r="B629" t="s">
        <v>3137</v>
      </c>
    </row>
    <row r="630" spans="1:2" x14ac:dyDescent="0.2">
      <c r="A630" s="1" t="s">
        <v>2314</v>
      </c>
      <c r="B630" t="s">
        <v>3871</v>
      </c>
    </row>
    <row r="631" spans="1:2" x14ac:dyDescent="0.2">
      <c r="A631" s="1" t="s">
        <v>18</v>
      </c>
      <c r="B631" t="s">
        <v>3872</v>
      </c>
    </row>
    <row r="632" spans="1:2" x14ac:dyDescent="0.2">
      <c r="A632" s="1" t="s">
        <v>19</v>
      </c>
      <c r="B632" t="s">
        <v>1047</v>
      </c>
    </row>
    <row r="633" spans="1:2" x14ac:dyDescent="0.2">
      <c r="A633" s="1" t="s">
        <v>2315</v>
      </c>
      <c r="B633" t="s">
        <v>1673</v>
      </c>
    </row>
    <row r="634" spans="1:2" x14ac:dyDescent="0.2">
      <c r="A634" s="1" t="s">
        <v>2316</v>
      </c>
      <c r="B634" t="s">
        <v>1674</v>
      </c>
    </row>
    <row r="635" spans="1:2" x14ac:dyDescent="0.2">
      <c r="A635" s="1" t="s">
        <v>868</v>
      </c>
      <c r="B635" t="s">
        <v>3873</v>
      </c>
    </row>
    <row r="636" spans="1:2" x14ac:dyDescent="0.2">
      <c r="A636" s="1" t="s">
        <v>2317</v>
      </c>
      <c r="B636" t="s">
        <v>3874</v>
      </c>
    </row>
    <row r="637" spans="1:2" x14ac:dyDescent="0.2">
      <c r="A637" s="1" t="s">
        <v>869</v>
      </c>
      <c r="B637" t="s">
        <v>1675</v>
      </c>
    </row>
    <row r="638" spans="1:2" x14ac:dyDescent="0.2">
      <c r="A638" s="1" t="s">
        <v>579</v>
      </c>
      <c r="B638" t="s">
        <v>3406</v>
      </c>
    </row>
    <row r="639" spans="1:2" x14ac:dyDescent="0.2">
      <c r="A639" s="1" t="s">
        <v>578</v>
      </c>
      <c r="B639" t="s">
        <v>3087</v>
      </c>
    </row>
    <row r="640" spans="1:2" x14ac:dyDescent="0.2">
      <c r="A640" s="1" t="s">
        <v>2318</v>
      </c>
      <c r="B640" t="s">
        <v>1676</v>
      </c>
    </row>
    <row r="641" spans="1:2" x14ac:dyDescent="0.2">
      <c r="A641" s="1" t="s">
        <v>2319</v>
      </c>
      <c r="B641" t="s">
        <v>3875</v>
      </c>
    </row>
    <row r="642" spans="1:2" x14ac:dyDescent="0.2">
      <c r="A642" s="1" t="s">
        <v>561</v>
      </c>
      <c r="B642" t="s">
        <v>1299</v>
      </c>
    </row>
    <row r="643" spans="1:2" x14ac:dyDescent="0.2">
      <c r="A643" s="1" t="s">
        <v>2320</v>
      </c>
      <c r="B643" t="s">
        <v>3876</v>
      </c>
    </row>
    <row r="644" spans="1:2" x14ac:dyDescent="0.2">
      <c r="A644" s="1" t="s">
        <v>2321</v>
      </c>
      <c r="B644" t="s">
        <v>3088</v>
      </c>
    </row>
    <row r="645" spans="1:2" x14ac:dyDescent="0.2">
      <c r="A645" s="1" t="s">
        <v>562</v>
      </c>
      <c r="B645" t="s">
        <v>3877</v>
      </c>
    </row>
    <row r="646" spans="1:2" x14ac:dyDescent="0.2">
      <c r="A646" s="1" t="s">
        <v>2322</v>
      </c>
      <c r="B646" t="s">
        <v>1677</v>
      </c>
    </row>
    <row r="647" spans="1:2" x14ac:dyDescent="0.2">
      <c r="A647" s="1" t="s">
        <v>563</v>
      </c>
      <c r="B647" t="s">
        <v>3400</v>
      </c>
    </row>
    <row r="648" spans="1:2" x14ac:dyDescent="0.2">
      <c r="A648" s="1" t="s">
        <v>2323</v>
      </c>
      <c r="B648" t="s">
        <v>3878</v>
      </c>
    </row>
    <row r="649" spans="1:2" x14ac:dyDescent="0.2">
      <c r="A649" s="1" t="s">
        <v>862</v>
      </c>
      <c r="B649" t="s">
        <v>3549</v>
      </c>
    </row>
    <row r="650" spans="1:2" x14ac:dyDescent="0.2">
      <c r="A650" s="1" t="s">
        <v>863</v>
      </c>
      <c r="B650" t="s">
        <v>3550</v>
      </c>
    </row>
    <row r="651" spans="1:2" x14ac:dyDescent="0.2">
      <c r="A651" s="1" t="s">
        <v>2324</v>
      </c>
      <c r="B651" t="s">
        <v>1678</v>
      </c>
    </row>
    <row r="652" spans="1:2" x14ac:dyDescent="0.2">
      <c r="A652" s="1" t="s">
        <v>2325</v>
      </c>
      <c r="B652" t="s">
        <v>3879</v>
      </c>
    </row>
    <row r="653" spans="1:2" x14ac:dyDescent="0.2">
      <c r="A653" s="1" t="s">
        <v>822</v>
      </c>
      <c r="B653" t="s">
        <v>3880</v>
      </c>
    </row>
    <row r="654" spans="1:2" x14ac:dyDescent="0.2">
      <c r="A654" s="1" t="s">
        <v>2326</v>
      </c>
      <c r="B654" t="s">
        <v>3881</v>
      </c>
    </row>
    <row r="655" spans="1:2" x14ac:dyDescent="0.2">
      <c r="A655" s="1" t="s">
        <v>824</v>
      </c>
      <c r="B655" t="s">
        <v>3530</v>
      </c>
    </row>
    <row r="656" spans="1:2" x14ac:dyDescent="0.2">
      <c r="A656" s="1" t="s">
        <v>821</v>
      </c>
      <c r="B656" t="s">
        <v>3882</v>
      </c>
    </row>
    <row r="657" spans="1:2" x14ac:dyDescent="0.2">
      <c r="A657" s="1" t="s">
        <v>823</v>
      </c>
      <c r="B657" t="s">
        <v>1418</v>
      </c>
    </row>
    <row r="658" spans="1:2" x14ac:dyDescent="0.2">
      <c r="A658" s="1" t="s">
        <v>864</v>
      </c>
      <c r="B658" t="s">
        <v>1438</v>
      </c>
    </row>
    <row r="659" spans="1:2" x14ac:dyDescent="0.2">
      <c r="A659" s="1" t="s">
        <v>865</v>
      </c>
      <c r="B659" t="s">
        <v>1439</v>
      </c>
    </row>
    <row r="660" spans="1:2" x14ac:dyDescent="0.2">
      <c r="A660" s="1" t="s">
        <v>2327</v>
      </c>
      <c r="B660" t="s">
        <v>3883</v>
      </c>
    </row>
    <row r="661" spans="1:2" x14ac:dyDescent="0.2">
      <c r="A661" s="1" t="s">
        <v>867</v>
      </c>
      <c r="B661" t="s">
        <v>1679</v>
      </c>
    </row>
    <row r="662" spans="1:2" x14ac:dyDescent="0.2">
      <c r="A662" s="1" t="s">
        <v>2328</v>
      </c>
      <c r="B662" t="s">
        <v>3884</v>
      </c>
    </row>
    <row r="663" spans="1:2" x14ac:dyDescent="0.2">
      <c r="A663" s="1" t="s">
        <v>866</v>
      </c>
      <c r="B663" t="s">
        <v>1680</v>
      </c>
    </row>
    <row r="664" spans="1:2" x14ac:dyDescent="0.2">
      <c r="A664" s="1" t="s">
        <v>2329</v>
      </c>
      <c r="B664" t="s">
        <v>3885</v>
      </c>
    </row>
    <row r="665" spans="1:2" x14ac:dyDescent="0.2">
      <c r="A665" s="1" t="s">
        <v>101</v>
      </c>
      <c r="B665" t="s">
        <v>1086</v>
      </c>
    </row>
    <row r="666" spans="1:2" x14ac:dyDescent="0.2">
      <c r="A666" s="1" t="s">
        <v>2330</v>
      </c>
      <c r="B666" t="s">
        <v>3886</v>
      </c>
    </row>
    <row r="667" spans="1:2" x14ac:dyDescent="0.2">
      <c r="A667" s="1" t="s">
        <v>2331</v>
      </c>
      <c r="B667" t="s">
        <v>1681</v>
      </c>
    </row>
    <row r="668" spans="1:2" x14ac:dyDescent="0.2">
      <c r="A668" s="1" t="s">
        <v>2332</v>
      </c>
      <c r="B668" t="s">
        <v>1682</v>
      </c>
    </row>
    <row r="669" spans="1:2" x14ac:dyDescent="0.2">
      <c r="A669" s="1" t="s">
        <v>2333</v>
      </c>
      <c r="B669" t="s">
        <v>1683</v>
      </c>
    </row>
    <row r="670" spans="1:2" x14ac:dyDescent="0.2">
      <c r="A670" s="1" t="s">
        <v>59</v>
      </c>
      <c r="B670" t="s">
        <v>1065</v>
      </c>
    </row>
    <row r="671" spans="1:2" x14ac:dyDescent="0.2">
      <c r="A671" s="1" t="s">
        <v>2334</v>
      </c>
      <c r="B671" t="s">
        <v>3887</v>
      </c>
    </row>
    <row r="672" spans="1:2" x14ac:dyDescent="0.2">
      <c r="A672" s="1" t="s">
        <v>2335</v>
      </c>
      <c r="B672" t="s">
        <v>3888</v>
      </c>
    </row>
    <row r="673" spans="1:2" x14ac:dyDescent="0.2">
      <c r="A673" s="1" t="s">
        <v>969</v>
      </c>
      <c r="B673" t="s">
        <v>3607</v>
      </c>
    </row>
    <row r="674" spans="1:2" x14ac:dyDescent="0.2">
      <c r="A674" s="1" t="s">
        <v>968</v>
      </c>
      <c r="B674" t="s">
        <v>1479</v>
      </c>
    </row>
    <row r="675" spans="1:2" x14ac:dyDescent="0.2">
      <c r="A675" s="1" t="s">
        <v>2336</v>
      </c>
      <c r="B675" t="s">
        <v>3889</v>
      </c>
    </row>
    <row r="676" spans="1:2" x14ac:dyDescent="0.2">
      <c r="A676" s="1" t="s">
        <v>967</v>
      </c>
      <c r="B676" t="s">
        <v>3890</v>
      </c>
    </row>
    <row r="677" spans="1:2" x14ac:dyDescent="0.2">
      <c r="A677" s="1" t="s">
        <v>2337</v>
      </c>
      <c r="B677" t="s">
        <v>1684</v>
      </c>
    </row>
    <row r="678" spans="1:2" x14ac:dyDescent="0.2">
      <c r="A678" s="1" t="s">
        <v>458</v>
      </c>
      <c r="B678" t="s">
        <v>1256</v>
      </c>
    </row>
    <row r="679" spans="1:2" x14ac:dyDescent="0.2">
      <c r="A679" s="1" t="s">
        <v>457</v>
      </c>
      <c r="B679" t="s">
        <v>3891</v>
      </c>
    </row>
    <row r="680" spans="1:2" x14ac:dyDescent="0.2">
      <c r="A680" s="1" t="s">
        <v>456</v>
      </c>
      <c r="B680" t="s">
        <v>1254</v>
      </c>
    </row>
    <row r="681" spans="1:2" x14ac:dyDescent="0.2">
      <c r="A681" s="1" t="s">
        <v>2338</v>
      </c>
      <c r="B681" t="s">
        <v>3892</v>
      </c>
    </row>
    <row r="682" spans="1:2" x14ac:dyDescent="0.2">
      <c r="A682" s="1" t="s">
        <v>455</v>
      </c>
      <c r="B682" t="s">
        <v>1253</v>
      </c>
    </row>
    <row r="683" spans="1:2" x14ac:dyDescent="0.2">
      <c r="A683" s="1" t="s">
        <v>945</v>
      </c>
      <c r="B683" t="s">
        <v>3596</v>
      </c>
    </row>
    <row r="684" spans="1:2" x14ac:dyDescent="0.2">
      <c r="A684" s="1" t="s">
        <v>943</v>
      </c>
      <c r="B684" t="s">
        <v>3594</v>
      </c>
    </row>
    <row r="685" spans="1:2" x14ac:dyDescent="0.2">
      <c r="A685" s="1" t="s">
        <v>941</v>
      </c>
      <c r="B685" t="s">
        <v>3592</v>
      </c>
    </row>
    <row r="686" spans="1:2" x14ac:dyDescent="0.2">
      <c r="A686" s="1" t="s">
        <v>942</v>
      </c>
      <c r="B686" t="s">
        <v>3893</v>
      </c>
    </row>
    <row r="687" spans="1:2" x14ac:dyDescent="0.2">
      <c r="A687" s="1" t="s">
        <v>2339</v>
      </c>
      <c r="B687" t="s">
        <v>1685</v>
      </c>
    </row>
    <row r="688" spans="1:2" x14ac:dyDescent="0.2">
      <c r="A688" s="1" t="s">
        <v>944</v>
      </c>
      <c r="B688" t="s">
        <v>3595</v>
      </c>
    </row>
    <row r="689" spans="1:2" x14ac:dyDescent="0.2">
      <c r="A689" s="1" t="s">
        <v>2340</v>
      </c>
      <c r="B689" t="s">
        <v>3894</v>
      </c>
    </row>
    <row r="690" spans="1:2" x14ac:dyDescent="0.2">
      <c r="A690" s="1" t="s">
        <v>2341</v>
      </c>
      <c r="B690" t="s">
        <v>3895</v>
      </c>
    </row>
    <row r="691" spans="1:2" x14ac:dyDescent="0.2">
      <c r="A691" s="1" t="s">
        <v>2342</v>
      </c>
      <c r="B691" t="s">
        <v>3896</v>
      </c>
    </row>
    <row r="692" spans="1:2" x14ac:dyDescent="0.2">
      <c r="A692" s="1" t="s">
        <v>2343</v>
      </c>
      <c r="B692" t="s">
        <v>3897</v>
      </c>
    </row>
    <row r="693" spans="1:2" x14ac:dyDescent="0.2">
      <c r="A693" s="1" t="s">
        <v>2344</v>
      </c>
      <c r="B693" t="s">
        <v>1686</v>
      </c>
    </row>
    <row r="694" spans="1:2" x14ac:dyDescent="0.2">
      <c r="A694" s="1" t="s">
        <v>141</v>
      </c>
      <c r="B694" t="s">
        <v>1102</v>
      </c>
    </row>
    <row r="695" spans="1:2" x14ac:dyDescent="0.2">
      <c r="A695" s="1" t="s">
        <v>2345</v>
      </c>
      <c r="B695" t="s">
        <v>3898</v>
      </c>
    </row>
    <row r="696" spans="1:2" x14ac:dyDescent="0.2">
      <c r="A696" s="1" t="s">
        <v>211</v>
      </c>
      <c r="B696" t="s">
        <v>1134</v>
      </c>
    </row>
    <row r="697" spans="1:2" x14ac:dyDescent="0.2">
      <c r="A697" s="1" t="s">
        <v>212</v>
      </c>
      <c r="B697" t="s">
        <v>3899</v>
      </c>
    </row>
    <row r="698" spans="1:2" x14ac:dyDescent="0.2">
      <c r="A698" s="1" t="s">
        <v>210</v>
      </c>
      <c r="B698" t="s">
        <v>3232</v>
      </c>
    </row>
    <row r="699" spans="1:2" x14ac:dyDescent="0.2">
      <c r="A699" s="1" t="s">
        <v>2346</v>
      </c>
      <c r="B699" t="s">
        <v>3900</v>
      </c>
    </row>
    <row r="700" spans="1:2" x14ac:dyDescent="0.2">
      <c r="A700" s="1" t="s">
        <v>728</v>
      </c>
      <c r="B700" t="s">
        <v>3901</v>
      </c>
    </row>
    <row r="701" spans="1:2" x14ac:dyDescent="0.2">
      <c r="A701" s="1" t="s">
        <v>727</v>
      </c>
      <c r="B701" t="s">
        <v>3902</v>
      </c>
    </row>
    <row r="702" spans="1:2" x14ac:dyDescent="0.2">
      <c r="A702" s="1" t="s">
        <v>2347</v>
      </c>
      <c r="B702" t="s">
        <v>3903</v>
      </c>
    </row>
    <row r="703" spans="1:2" x14ac:dyDescent="0.2">
      <c r="A703" s="1" t="s">
        <v>730</v>
      </c>
      <c r="B703" t="s">
        <v>3904</v>
      </c>
    </row>
    <row r="704" spans="1:2" x14ac:dyDescent="0.2">
      <c r="A704" s="1" t="s">
        <v>725</v>
      </c>
      <c r="B704" t="s">
        <v>3484</v>
      </c>
    </row>
    <row r="705" spans="1:2" x14ac:dyDescent="0.2">
      <c r="A705" s="1" t="s">
        <v>729</v>
      </c>
      <c r="B705" t="s">
        <v>3486</v>
      </c>
    </row>
    <row r="706" spans="1:2" x14ac:dyDescent="0.2">
      <c r="A706" s="1" t="s">
        <v>731</v>
      </c>
      <c r="B706" t="s">
        <v>3487</v>
      </c>
    </row>
    <row r="707" spans="1:2" x14ac:dyDescent="0.2">
      <c r="A707" s="1" t="s">
        <v>2348</v>
      </c>
      <c r="B707" t="s">
        <v>3905</v>
      </c>
    </row>
    <row r="708" spans="1:2" x14ac:dyDescent="0.2">
      <c r="A708" s="1" t="s">
        <v>726</v>
      </c>
      <c r="B708" t="s">
        <v>1687</v>
      </c>
    </row>
    <row r="709" spans="1:2" x14ac:dyDescent="0.2">
      <c r="A709" s="1" t="s">
        <v>58</v>
      </c>
      <c r="B709" t="s">
        <v>3906</v>
      </c>
    </row>
    <row r="710" spans="1:2" x14ac:dyDescent="0.2">
      <c r="A710" s="1" t="s">
        <v>2349</v>
      </c>
      <c r="B710" t="s">
        <v>1688</v>
      </c>
    </row>
    <row r="711" spans="1:2" x14ac:dyDescent="0.2">
      <c r="A711" s="1" t="s">
        <v>57</v>
      </c>
      <c r="B711" t="s">
        <v>3907</v>
      </c>
    </row>
    <row r="712" spans="1:2" x14ac:dyDescent="0.2">
      <c r="A712" s="1" t="s">
        <v>2350</v>
      </c>
      <c r="B712" t="s">
        <v>3908</v>
      </c>
    </row>
    <row r="713" spans="1:2" x14ac:dyDescent="0.2">
      <c r="A713" s="1" t="s">
        <v>469</v>
      </c>
      <c r="B713" t="s">
        <v>3352</v>
      </c>
    </row>
    <row r="714" spans="1:2" x14ac:dyDescent="0.2">
      <c r="A714" s="1" t="s">
        <v>468</v>
      </c>
      <c r="B714" t="s">
        <v>3351</v>
      </c>
    </row>
    <row r="715" spans="1:2" x14ac:dyDescent="0.2">
      <c r="A715" s="1" t="s">
        <v>166</v>
      </c>
      <c r="B715" t="s">
        <v>1689</v>
      </c>
    </row>
    <row r="716" spans="1:2" x14ac:dyDescent="0.2">
      <c r="A716" s="1" t="s">
        <v>168</v>
      </c>
      <c r="B716" t="s">
        <v>1114</v>
      </c>
    </row>
    <row r="717" spans="1:2" x14ac:dyDescent="0.2">
      <c r="A717" s="1" t="s">
        <v>2351</v>
      </c>
      <c r="B717" t="s">
        <v>1690</v>
      </c>
    </row>
    <row r="718" spans="1:2" x14ac:dyDescent="0.2">
      <c r="A718" s="1" t="s">
        <v>167</v>
      </c>
      <c r="B718" t="s">
        <v>1691</v>
      </c>
    </row>
    <row r="719" spans="1:2" x14ac:dyDescent="0.2">
      <c r="A719" s="1" t="s">
        <v>2352</v>
      </c>
      <c r="B719" t="s">
        <v>3909</v>
      </c>
    </row>
    <row r="720" spans="1:2" x14ac:dyDescent="0.2">
      <c r="A720" s="1" t="s">
        <v>165</v>
      </c>
      <c r="B720" t="s">
        <v>3209</v>
      </c>
    </row>
    <row r="721" spans="1:2" x14ac:dyDescent="0.2">
      <c r="A721" s="1" t="s">
        <v>2353</v>
      </c>
      <c r="B721" t="s">
        <v>3910</v>
      </c>
    </row>
    <row r="722" spans="1:2" x14ac:dyDescent="0.2">
      <c r="A722" s="1" t="s">
        <v>2354</v>
      </c>
      <c r="B722" t="s">
        <v>3911</v>
      </c>
    </row>
    <row r="723" spans="1:2" x14ac:dyDescent="0.2">
      <c r="A723" s="1" t="s">
        <v>2355</v>
      </c>
      <c r="B723" t="s">
        <v>1692</v>
      </c>
    </row>
    <row r="724" spans="1:2" x14ac:dyDescent="0.2">
      <c r="A724" s="1" t="s">
        <v>2356</v>
      </c>
      <c r="B724" t="s">
        <v>1693</v>
      </c>
    </row>
    <row r="725" spans="1:2" x14ac:dyDescent="0.2">
      <c r="A725" s="1" t="s">
        <v>363</v>
      </c>
      <c r="B725" t="s">
        <v>3309</v>
      </c>
    </row>
    <row r="726" spans="1:2" x14ac:dyDescent="0.2">
      <c r="A726" s="1" t="s">
        <v>112</v>
      </c>
      <c r="B726" t="s">
        <v>1091</v>
      </c>
    </row>
    <row r="727" spans="1:2" x14ac:dyDescent="0.2">
      <c r="A727" s="1" t="s">
        <v>2357</v>
      </c>
      <c r="B727" t="s">
        <v>3912</v>
      </c>
    </row>
    <row r="728" spans="1:2" x14ac:dyDescent="0.2">
      <c r="A728" s="1" t="s">
        <v>2358</v>
      </c>
      <c r="B728" t="s">
        <v>1694</v>
      </c>
    </row>
    <row r="729" spans="1:2" x14ac:dyDescent="0.2">
      <c r="A729" s="1" t="s">
        <v>2359</v>
      </c>
      <c r="B729" t="s">
        <v>3913</v>
      </c>
    </row>
    <row r="730" spans="1:2" x14ac:dyDescent="0.2">
      <c r="A730" s="1" t="s">
        <v>2360</v>
      </c>
      <c r="B730" t="s">
        <v>3914</v>
      </c>
    </row>
    <row r="731" spans="1:2" x14ac:dyDescent="0.2">
      <c r="A731" s="1" t="s">
        <v>113</v>
      </c>
      <c r="B731" t="s">
        <v>1092</v>
      </c>
    </row>
    <row r="732" spans="1:2" x14ac:dyDescent="0.2">
      <c r="A732" s="1" t="s">
        <v>2361</v>
      </c>
      <c r="B732" t="s">
        <v>3915</v>
      </c>
    </row>
    <row r="733" spans="1:2" x14ac:dyDescent="0.2">
      <c r="A733" s="1" t="s">
        <v>2362</v>
      </c>
      <c r="B733" t="s">
        <v>3089</v>
      </c>
    </row>
    <row r="734" spans="1:2" x14ac:dyDescent="0.2">
      <c r="A734" s="1" t="s">
        <v>107</v>
      </c>
      <c r="B734" t="s">
        <v>1088</v>
      </c>
    </row>
    <row r="735" spans="1:2" x14ac:dyDescent="0.2">
      <c r="A735" s="1" t="s">
        <v>110</v>
      </c>
      <c r="B735" t="s">
        <v>1090</v>
      </c>
    </row>
    <row r="736" spans="1:2" x14ac:dyDescent="0.2">
      <c r="A736" s="1" t="s">
        <v>109</v>
      </c>
      <c r="B736" t="s">
        <v>1089</v>
      </c>
    </row>
    <row r="737" spans="1:2" x14ac:dyDescent="0.2">
      <c r="A737" s="1" t="s">
        <v>108</v>
      </c>
      <c r="B737" t="s">
        <v>3182</v>
      </c>
    </row>
    <row r="738" spans="1:2" x14ac:dyDescent="0.2">
      <c r="A738" s="1" t="s">
        <v>2363</v>
      </c>
      <c r="B738" t="s">
        <v>3916</v>
      </c>
    </row>
    <row r="739" spans="1:2" x14ac:dyDescent="0.2">
      <c r="A739" s="1" t="s">
        <v>106</v>
      </c>
      <c r="B739" t="s">
        <v>1087</v>
      </c>
    </row>
    <row r="740" spans="1:2" x14ac:dyDescent="0.2">
      <c r="A740" s="1" t="s">
        <v>639</v>
      </c>
      <c r="B740" t="s">
        <v>3917</v>
      </c>
    </row>
    <row r="741" spans="1:2" x14ac:dyDescent="0.2">
      <c r="A741" s="1" t="s">
        <v>2364</v>
      </c>
      <c r="B741" t="s">
        <v>1695</v>
      </c>
    </row>
    <row r="742" spans="1:2" x14ac:dyDescent="0.2">
      <c r="A742" s="1" t="s">
        <v>637</v>
      </c>
      <c r="B742" t="s">
        <v>3439</v>
      </c>
    </row>
    <row r="743" spans="1:2" x14ac:dyDescent="0.2">
      <c r="A743" s="1" t="s">
        <v>2365</v>
      </c>
      <c r="B743" t="s">
        <v>3918</v>
      </c>
    </row>
    <row r="744" spans="1:2" x14ac:dyDescent="0.2">
      <c r="A744" s="1" t="s">
        <v>641</v>
      </c>
      <c r="B744" t="s">
        <v>3441</v>
      </c>
    </row>
    <row r="745" spans="1:2" x14ac:dyDescent="0.2">
      <c r="A745" s="1" t="s">
        <v>638</v>
      </c>
      <c r="B745" t="s">
        <v>1331</v>
      </c>
    </row>
    <row r="746" spans="1:2" x14ac:dyDescent="0.2">
      <c r="A746" s="1" t="s">
        <v>640</v>
      </c>
      <c r="B746" t="s">
        <v>1332</v>
      </c>
    </row>
    <row r="747" spans="1:2" x14ac:dyDescent="0.2">
      <c r="A747" s="1" t="s">
        <v>2366</v>
      </c>
      <c r="B747" t="s">
        <v>3919</v>
      </c>
    </row>
    <row r="748" spans="1:2" x14ac:dyDescent="0.2">
      <c r="A748" s="1" t="s">
        <v>2367</v>
      </c>
      <c r="B748" t="s">
        <v>1696</v>
      </c>
    </row>
    <row r="749" spans="1:2" x14ac:dyDescent="0.2">
      <c r="A749" s="1" t="s">
        <v>2368</v>
      </c>
      <c r="B749" t="s">
        <v>3920</v>
      </c>
    </row>
    <row r="750" spans="1:2" x14ac:dyDescent="0.2">
      <c r="A750" s="1" t="s">
        <v>826</v>
      </c>
      <c r="B750" t="s">
        <v>3921</v>
      </c>
    </row>
    <row r="751" spans="1:2" x14ac:dyDescent="0.2">
      <c r="A751" s="1" t="s">
        <v>900</v>
      </c>
      <c r="B751" t="s">
        <v>1449</v>
      </c>
    </row>
    <row r="752" spans="1:2" x14ac:dyDescent="0.2">
      <c r="A752" s="1" t="s">
        <v>901</v>
      </c>
      <c r="B752" t="s">
        <v>3573</v>
      </c>
    </row>
    <row r="753" spans="1:2" x14ac:dyDescent="0.2">
      <c r="A753" s="1" t="s">
        <v>899</v>
      </c>
      <c r="B753" t="s">
        <v>3065</v>
      </c>
    </row>
    <row r="754" spans="1:2" x14ac:dyDescent="0.2">
      <c r="A754" s="1" t="s">
        <v>471</v>
      </c>
      <c r="B754" t="s">
        <v>1260</v>
      </c>
    </row>
    <row r="755" spans="1:2" x14ac:dyDescent="0.2">
      <c r="A755" s="1" t="s">
        <v>470</v>
      </c>
      <c r="B755" t="s">
        <v>1259</v>
      </c>
    </row>
    <row r="756" spans="1:2" x14ac:dyDescent="0.2">
      <c r="A756" s="1" t="s">
        <v>2369</v>
      </c>
      <c r="B756" t="s">
        <v>4415</v>
      </c>
    </row>
    <row r="757" spans="1:2" x14ac:dyDescent="0.2">
      <c r="A757" s="1" t="s">
        <v>472</v>
      </c>
      <c r="B757" t="s">
        <v>1261</v>
      </c>
    </row>
    <row r="758" spans="1:2" x14ac:dyDescent="0.2">
      <c r="A758" s="1" t="s">
        <v>2370</v>
      </c>
      <c r="B758" t="s">
        <v>3922</v>
      </c>
    </row>
    <row r="759" spans="1:2" x14ac:dyDescent="0.2">
      <c r="A759" s="1" t="s">
        <v>635</v>
      </c>
      <c r="B759" t="s">
        <v>1329</v>
      </c>
    </row>
    <row r="760" spans="1:2" x14ac:dyDescent="0.2">
      <c r="A760" s="1" t="s">
        <v>2371</v>
      </c>
      <c r="B760" t="s">
        <v>1697</v>
      </c>
    </row>
    <row r="761" spans="1:2" x14ac:dyDescent="0.2">
      <c r="A761" s="1" t="s">
        <v>634</v>
      </c>
      <c r="B761" t="s">
        <v>1328</v>
      </c>
    </row>
    <row r="762" spans="1:2" x14ac:dyDescent="0.2">
      <c r="A762" s="1" t="s">
        <v>636</v>
      </c>
      <c r="B762" t="s">
        <v>1330</v>
      </c>
    </row>
    <row r="763" spans="1:2" x14ac:dyDescent="0.2">
      <c r="A763" s="1" t="s">
        <v>633</v>
      </c>
      <c r="B763" t="s">
        <v>3438</v>
      </c>
    </row>
    <row r="764" spans="1:2" x14ac:dyDescent="0.2">
      <c r="A764" s="1" t="s">
        <v>2372</v>
      </c>
      <c r="B764" t="s">
        <v>3923</v>
      </c>
    </row>
    <row r="765" spans="1:2" x14ac:dyDescent="0.2">
      <c r="A765" s="1" t="s">
        <v>129</v>
      </c>
      <c r="B765" t="s">
        <v>3193</v>
      </c>
    </row>
    <row r="766" spans="1:2" x14ac:dyDescent="0.2">
      <c r="A766" s="1" t="s">
        <v>128</v>
      </c>
      <c r="B766" t="s">
        <v>1096</v>
      </c>
    </row>
    <row r="767" spans="1:2" x14ac:dyDescent="0.2">
      <c r="A767" s="1" t="s">
        <v>2373</v>
      </c>
      <c r="B767" t="s">
        <v>3090</v>
      </c>
    </row>
    <row r="768" spans="1:2" x14ac:dyDescent="0.2">
      <c r="A768" s="1" t="s">
        <v>127</v>
      </c>
      <c r="B768" t="s">
        <v>3924</v>
      </c>
    </row>
    <row r="769" spans="1:2" x14ac:dyDescent="0.2">
      <c r="A769" s="1" t="s">
        <v>2374</v>
      </c>
      <c r="B769" t="s">
        <v>1698</v>
      </c>
    </row>
    <row r="770" spans="1:2" x14ac:dyDescent="0.2">
      <c r="A770" s="1" t="s">
        <v>2375</v>
      </c>
      <c r="B770" t="s">
        <v>3925</v>
      </c>
    </row>
    <row r="771" spans="1:2" x14ac:dyDescent="0.2">
      <c r="A771" s="1" t="s">
        <v>906</v>
      </c>
      <c r="B771" t="s">
        <v>3574</v>
      </c>
    </row>
    <row r="772" spans="1:2" x14ac:dyDescent="0.2">
      <c r="A772" s="1" t="s">
        <v>904</v>
      </c>
      <c r="B772" t="s">
        <v>1452</v>
      </c>
    </row>
    <row r="773" spans="1:2" x14ac:dyDescent="0.2">
      <c r="A773" s="1" t="s">
        <v>905</v>
      </c>
      <c r="B773" t="s">
        <v>1453</v>
      </c>
    </row>
    <row r="774" spans="1:2" x14ac:dyDescent="0.2">
      <c r="A774" s="1" t="s">
        <v>21</v>
      </c>
      <c r="B774" t="s">
        <v>1048</v>
      </c>
    </row>
    <row r="775" spans="1:2" x14ac:dyDescent="0.2">
      <c r="A775" s="1" t="s">
        <v>2376</v>
      </c>
      <c r="B775" t="s">
        <v>1699</v>
      </c>
    </row>
    <row r="776" spans="1:2" x14ac:dyDescent="0.2">
      <c r="A776" s="1" t="s">
        <v>2377</v>
      </c>
      <c r="B776" t="s">
        <v>3926</v>
      </c>
    </row>
    <row r="777" spans="1:2" x14ac:dyDescent="0.2">
      <c r="A777" s="1" t="s">
        <v>2378</v>
      </c>
      <c r="B777" t="s">
        <v>3927</v>
      </c>
    </row>
    <row r="778" spans="1:2" x14ac:dyDescent="0.2">
      <c r="A778" s="1" t="s">
        <v>2379</v>
      </c>
      <c r="B778" t="s">
        <v>1700</v>
      </c>
    </row>
    <row r="779" spans="1:2" x14ac:dyDescent="0.2">
      <c r="A779" s="1" t="s">
        <v>2380</v>
      </c>
      <c r="B779" t="s">
        <v>3928</v>
      </c>
    </row>
    <row r="780" spans="1:2" x14ac:dyDescent="0.2">
      <c r="A780" s="1" t="s">
        <v>2381</v>
      </c>
      <c r="B780" t="s">
        <v>1701</v>
      </c>
    </row>
    <row r="781" spans="1:2" x14ac:dyDescent="0.2">
      <c r="A781" s="1" t="s">
        <v>2382</v>
      </c>
      <c r="B781" t="s">
        <v>1702</v>
      </c>
    </row>
    <row r="782" spans="1:2" x14ac:dyDescent="0.2">
      <c r="A782" s="1" t="s">
        <v>986</v>
      </c>
      <c r="B782" t="s">
        <v>3619</v>
      </c>
    </row>
    <row r="783" spans="1:2" x14ac:dyDescent="0.2">
      <c r="A783" s="1" t="s">
        <v>2383</v>
      </c>
      <c r="B783" t="s">
        <v>1703</v>
      </c>
    </row>
    <row r="784" spans="1:2" x14ac:dyDescent="0.2">
      <c r="A784" s="1" t="s">
        <v>2384</v>
      </c>
      <c r="B784" t="s">
        <v>3929</v>
      </c>
    </row>
    <row r="785" spans="1:2" x14ac:dyDescent="0.2">
      <c r="A785" s="1" t="s">
        <v>2385</v>
      </c>
      <c r="B785" t="s">
        <v>3930</v>
      </c>
    </row>
    <row r="786" spans="1:2" x14ac:dyDescent="0.2">
      <c r="A786" s="1" t="s">
        <v>142</v>
      </c>
      <c r="B786" t="s">
        <v>1704</v>
      </c>
    </row>
    <row r="787" spans="1:2" x14ac:dyDescent="0.2">
      <c r="A787" s="1" t="s">
        <v>2386</v>
      </c>
      <c r="B787" t="s">
        <v>1705</v>
      </c>
    </row>
    <row r="788" spans="1:2" x14ac:dyDescent="0.2">
      <c r="A788" s="1" t="s">
        <v>2387</v>
      </c>
      <c r="B788" t="s">
        <v>3931</v>
      </c>
    </row>
    <row r="789" spans="1:2" x14ac:dyDescent="0.2">
      <c r="A789" s="1" t="s">
        <v>2388</v>
      </c>
      <c r="B789" t="s">
        <v>3932</v>
      </c>
    </row>
    <row r="790" spans="1:2" x14ac:dyDescent="0.2">
      <c r="A790" s="1" t="s">
        <v>2389</v>
      </c>
      <c r="B790" t="s">
        <v>3933</v>
      </c>
    </row>
    <row r="791" spans="1:2" x14ac:dyDescent="0.2">
      <c r="A791" s="1" t="s">
        <v>143</v>
      </c>
      <c r="B791" t="s">
        <v>3199</v>
      </c>
    </row>
    <row r="792" spans="1:2" x14ac:dyDescent="0.2">
      <c r="A792" s="1" t="s">
        <v>2390</v>
      </c>
      <c r="B792" t="s">
        <v>3934</v>
      </c>
    </row>
    <row r="793" spans="1:2" x14ac:dyDescent="0.2">
      <c r="A793" s="1" t="s">
        <v>2391</v>
      </c>
      <c r="B793" t="s">
        <v>3935</v>
      </c>
    </row>
    <row r="794" spans="1:2" x14ac:dyDescent="0.2">
      <c r="A794" s="1" t="s">
        <v>2392</v>
      </c>
      <c r="B794" t="s">
        <v>3936</v>
      </c>
    </row>
    <row r="795" spans="1:2" x14ac:dyDescent="0.2">
      <c r="A795" s="1" t="s">
        <v>2393</v>
      </c>
      <c r="B795" t="s">
        <v>3937</v>
      </c>
    </row>
    <row r="796" spans="1:2" x14ac:dyDescent="0.2">
      <c r="A796" s="1" t="s">
        <v>231</v>
      </c>
      <c r="B796" t="s">
        <v>1141</v>
      </c>
    </row>
    <row r="797" spans="1:2" x14ac:dyDescent="0.2">
      <c r="A797" s="1" t="s">
        <v>2394</v>
      </c>
      <c r="B797" t="s">
        <v>1706</v>
      </c>
    </row>
    <row r="798" spans="1:2" x14ac:dyDescent="0.2">
      <c r="A798" s="1" t="s">
        <v>235</v>
      </c>
      <c r="B798" t="s">
        <v>1707</v>
      </c>
    </row>
    <row r="799" spans="1:2" x14ac:dyDescent="0.2">
      <c r="A799" s="1" t="s">
        <v>2395</v>
      </c>
      <c r="B799" t="s">
        <v>3938</v>
      </c>
    </row>
    <row r="800" spans="1:2" x14ac:dyDescent="0.2">
      <c r="A800" s="1" t="s">
        <v>232</v>
      </c>
      <c r="B800" t="s">
        <v>3244</v>
      </c>
    </row>
    <row r="801" spans="1:2" x14ac:dyDescent="0.2">
      <c r="A801" s="1" t="s">
        <v>233</v>
      </c>
      <c r="B801" t="s">
        <v>1142</v>
      </c>
    </row>
    <row r="802" spans="1:2" x14ac:dyDescent="0.2">
      <c r="A802" s="1" t="s">
        <v>234</v>
      </c>
      <c r="B802" t="s">
        <v>3245</v>
      </c>
    </row>
    <row r="803" spans="1:2" x14ac:dyDescent="0.2">
      <c r="A803" s="1" t="s">
        <v>480</v>
      </c>
      <c r="B803" t="s">
        <v>3357</v>
      </c>
    </row>
    <row r="804" spans="1:2" x14ac:dyDescent="0.2">
      <c r="A804" s="1" t="s">
        <v>479</v>
      </c>
      <c r="B804" t="s">
        <v>3939</v>
      </c>
    </row>
    <row r="805" spans="1:2" x14ac:dyDescent="0.2">
      <c r="A805" s="1" t="s">
        <v>482</v>
      </c>
      <c r="B805" t="s">
        <v>3940</v>
      </c>
    </row>
    <row r="806" spans="1:2" x14ac:dyDescent="0.2">
      <c r="A806" s="1" t="s">
        <v>483</v>
      </c>
      <c r="B806" t="s">
        <v>3360</v>
      </c>
    </row>
    <row r="807" spans="1:2" x14ac:dyDescent="0.2">
      <c r="A807" s="1" t="s">
        <v>481</v>
      </c>
      <c r="B807" t="s">
        <v>3941</v>
      </c>
    </row>
    <row r="808" spans="1:2" x14ac:dyDescent="0.2">
      <c r="A808" s="1" t="s">
        <v>484</v>
      </c>
      <c r="B808" t="s">
        <v>3942</v>
      </c>
    </row>
    <row r="809" spans="1:2" x14ac:dyDescent="0.2">
      <c r="A809" s="1" t="s">
        <v>2396</v>
      </c>
      <c r="B809" t="s">
        <v>1708</v>
      </c>
    </row>
    <row r="810" spans="1:2" x14ac:dyDescent="0.2">
      <c r="A810" s="1" t="s">
        <v>2397</v>
      </c>
      <c r="B810" t="s">
        <v>1709</v>
      </c>
    </row>
    <row r="811" spans="1:2" x14ac:dyDescent="0.2">
      <c r="A811" s="1" t="s">
        <v>2398</v>
      </c>
      <c r="B811" t="s">
        <v>1710</v>
      </c>
    </row>
    <row r="812" spans="1:2" x14ac:dyDescent="0.2">
      <c r="A812" s="1" t="s">
        <v>2399</v>
      </c>
      <c r="B812" t="s">
        <v>1711</v>
      </c>
    </row>
    <row r="813" spans="1:2" x14ac:dyDescent="0.2">
      <c r="A813" s="1" t="s">
        <v>2400</v>
      </c>
      <c r="B813" t="s">
        <v>3943</v>
      </c>
    </row>
    <row r="814" spans="1:2" x14ac:dyDescent="0.2">
      <c r="A814" s="1" t="s">
        <v>716</v>
      </c>
      <c r="B814" t="s">
        <v>1368</v>
      </c>
    </row>
    <row r="815" spans="1:2" x14ac:dyDescent="0.2">
      <c r="A815" s="1" t="s">
        <v>2401</v>
      </c>
      <c r="B815" t="s">
        <v>3091</v>
      </c>
    </row>
    <row r="816" spans="1:2" x14ac:dyDescent="0.2">
      <c r="A816" s="1" t="s">
        <v>715</v>
      </c>
      <c r="B816" t="s">
        <v>1367</v>
      </c>
    </row>
    <row r="817" spans="1:2" x14ac:dyDescent="0.2">
      <c r="A817" s="1" t="s">
        <v>714</v>
      </c>
      <c r="B817" t="s">
        <v>3479</v>
      </c>
    </row>
    <row r="818" spans="1:2" x14ac:dyDescent="0.2">
      <c r="A818" s="1" t="s">
        <v>530</v>
      </c>
      <c r="B818" t="s">
        <v>3944</v>
      </c>
    </row>
    <row r="819" spans="1:2" x14ac:dyDescent="0.2">
      <c r="A819" s="1" t="s">
        <v>2402</v>
      </c>
      <c r="B819" t="s">
        <v>1712</v>
      </c>
    </row>
    <row r="820" spans="1:2" x14ac:dyDescent="0.2">
      <c r="A820" s="1" t="s">
        <v>526</v>
      </c>
      <c r="B820" t="s">
        <v>3945</v>
      </c>
    </row>
    <row r="821" spans="1:2" x14ac:dyDescent="0.2">
      <c r="A821" s="1" t="s">
        <v>527</v>
      </c>
      <c r="B821" t="s">
        <v>3381</v>
      </c>
    </row>
    <row r="822" spans="1:2" x14ac:dyDescent="0.2">
      <c r="A822" s="1" t="s">
        <v>2403</v>
      </c>
      <c r="B822" t="s">
        <v>3946</v>
      </c>
    </row>
    <row r="823" spans="1:2" x14ac:dyDescent="0.2">
      <c r="A823" s="1" t="s">
        <v>2404</v>
      </c>
      <c r="B823" t="s">
        <v>3947</v>
      </c>
    </row>
    <row r="824" spans="1:2" x14ac:dyDescent="0.2">
      <c r="A824" s="1" t="s">
        <v>528</v>
      </c>
      <c r="B824" t="s">
        <v>3382</v>
      </c>
    </row>
    <row r="825" spans="1:2" x14ac:dyDescent="0.2">
      <c r="A825" s="1" t="s">
        <v>529</v>
      </c>
      <c r="B825" t="s">
        <v>3383</v>
      </c>
    </row>
    <row r="826" spans="1:2" x14ac:dyDescent="0.2">
      <c r="A826" s="1" t="s">
        <v>503</v>
      </c>
      <c r="B826" t="s">
        <v>1713</v>
      </c>
    </row>
    <row r="827" spans="1:2" x14ac:dyDescent="0.2">
      <c r="A827" s="1" t="s">
        <v>2405</v>
      </c>
      <c r="B827" t="s">
        <v>3948</v>
      </c>
    </row>
    <row r="828" spans="1:2" x14ac:dyDescent="0.2">
      <c r="A828" s="1" t="s">
        <v>2406</v>
      </c>
      <c r="B828" t="s">
        <v>3949</v>
      </c>
    </row>
    <row r="829" spans="1:2" x14ac:dyDescent="0.2">
      <c r="A829" s="1" t="s">
        <v>502</v>
      </c>
      <c r="B829" t="s">
        <v>1274</v>
      </c>
    </row>
    <row r="830" spans="1:2" x14ac:dyDescent="0.2">
      <c r="A830" s="1" t="s">
        <v>2407</v>
      </c>
      <c r="B830" t="s">
        <v>1714</v>
      </c>
    </row>
    <row r="831" spans="1:2" x14ac:dyDescent="0.2">
      <c r="A831" s="1" t="s">
        <v>495</v>
      </c>
      <c r="B831" t="s">
        <v>1271</v>
      </c>
    </row>
    <row r="832" spans="1:2" x14ac:dyDescent="0.2">
      <c r="A832" s="1" t="s">
        <v>2408</v>
      </c>
      <c r="B832" t="s">
        <v>1715</v>
      </c>
    </row>
    <row r="833" spans="1:2" x14ac:dyDescent="0.2">
      <c r="A833" s="1" t="s">
        <v>2409</v>
      </c>
      <c r="B833" t="s">
        <v>3950</v>
      </c>
    </row>
    <row r="834" spans="1:2" x14ac:dyDescent="0.2">
      <c r="A834" s="1" t="s">
        <v>737</v>
      </c>
      <c r="B834" t="s">
        <v>3092</v>
      </c>
    </row>
    <row r="835" spans="1:2" x14ac:dyDescent="0.2">
      <c r="A835" s="1" t="s">
        <v>2410</v>
      </c>
      <c r="B835" t="s">
        <v>1716</v>
      </c>
    </row>
    <row r="836" spans="1:2" x14ac:dyDescent="0.2">
      <c r="A836" s="1" t="s">
        <v>736</v>
      </c>
      <c r="B836" t="s">
        <v>1717</v>
      </c>
    </row>
    <row r="837" spans="1:2" x14ac:dyDescent="0.2">
      <c r="A837" s="1" t="s">
        <v>2411</v>
      </c>
      <c r="B837" t="s">
        <v>3951</v>
      </c>
    </row>
    <row r="838" spans="1:2" x14ac:dyDescent="0.2">
      <c r="A838" s="1" t="s">
        <v>735</v>
      </c>
      <c r="B838" t="s">
        <v>3488</v>
      </c>
    </row>
    <row r="839" spans="1:2" x14ac:dyDescent="0.2">
      <c r="A839" s="1" t="s">
        <v>2412</v>
      </c>
      <c r="B839" t="s">
        <v>3952</v>
      </c>
    </row>
    <row r="840" spans="1:2" x14ac:dyDescent="0.2">
      <c r="A840" s="1" t="s">
        <v>953</v>
      </c>
      <c r="B840" t="s">
        <v>3953</v>
      </c>
    </row>
    <row r="841" spans="1:2" x14ac:dyDescent="0.2">
      <c r="A841" s="1" t="s">
        <v>2413</v>
      </c>
      <c r="B841" t="s">
        <v>3954</v>
      </c>
    </row>
    <row r="842" spans="1:2" x14ac:dyDescent="0.2">
      <c r="A842" s="1" t="s">
        <v>952</v>
      </c>
      <c r="B842" t="s">
        <v>1471</v>
      </c>
    </row>
    <row r="843" spans="1:2" x14ac:dyDescent="0.2">
      <c r="A843" s="1" t="s">
        <v>951</v>
      </c>
      <c r="B843" t="s">
        <v>3599</v>
      </c>
    </row>
    <row r="844" spans="1:2" x14ac:dyDescent="0.2">
      <c r="A844" s="1" t="s">
        <v>2414</v>
      </c>
      <c r="B844" t="s">
        <v>3955</v>
      </c>
    </row>
    <row r="845" spans="1:2" x14ac:dyDescent="0.2">
      <c r="A845" s="1" t="s">
        <v>2415</v>
      </c>
      <c r="B845" t="s">
        <v>3956</v>
      </c>
    </row>
    <row r="846" spans="1:2" x14ac:dyDescent="0.2">
      <c r="A846" s="1" t="s">
        <v>2416</v>
      </c>
      <c r="B846" t="s">
        <v>3957</v>
      </c>
    </row>
    <row r="847" spans="1:2" x14ac:dyDescent="0.2">
      <c r="A847" s="1" t="s">
        <v>2417</v>
      </c>
      <c r="B847" t="s">
        <v>1718</v>
      </c>
    </row>
    <row r="848" spans="1:2" x14ac:dyDescent="0.2">
      <c r="A848" s="1" t="s">
        <v>2418</v>
      </c>
      <c r="B848" t="s">
        <v>1719</v>
      </c>
    </row>
    <row r="849" spans="1:2" x14ac:dyDescent="0.2">
      <c r="A849" s="1" t="s">
        <v>2419</v>
      </c>
      <c r="B849" t="s">
        <v>3958</v>
      </c>
    </row>
    <row r="850" spans="1:2" x14ac:dyDescent="0.2">
      <c r="A850" s="1" t="s">
        <v>474</v>
      </c>
      <c r="B850" t="s">
        <v>3959</v>
      </c>
    </row>
    <row r="851" spans="1:2" x14ac:dyDescent="0.2">
      <c r="A851" s="1" t="s">
        <v>473</v>
      </c>
      <c r="B851" t="s">
        <v>1262</v>
      </c>
    </row>
    <row r="852" spans="1:2" x14ac:dyDescent="0.2">
      <c r="A852" s="1" t="s">
        <v>2420</v>
      </c>
      <c r="B852" t="s">
        <v>3960</v>
      </c>
    </row>
    <row r="853" spans="1:2" x14ac:dyDescent="0.2">
      <c r="A853" s="1" t="s">
        <v>2421</v>
      </c>
      <c r="B853" t="s">
        <v>3961</v>
      </c>
    </row>
    <row r="854" spans="1:2" x14ac:dyDescent="0.2">
      <c r="A854" s="1" t="s">
        <v>2422</v>
      </c>
      <c r="B854" t="s">
        <v>3962</v>
      </c>
    </row>
    <row r="855" spans="1:2" x14ac:dyDescent="0.2">
      <c r="A855" s="1" t="s">
        <v>269</v>
      </c>
      <c r="B855" t="s">
        <v>3262</v>
      </c>
    </row>
    <row r="856" spans="1:2" x14ac:dyDescent="0.2">
      <c r="A856" s="1" t="s">
        <v>2423</v>
      </c>
      <c r="B856" t="s">
        <v>1720</v>
      </c>
    </row>
    <row r="857" spans="1:2" x14ac:dyDescent="0.2">
      <c r="A857" s="1" t="s">
        <v>268</v>
      </c>
      <c r="B857" t="s">
        <v>3963</v>
      </c>
    </row>
    <row r="858" spans="1:2" x14ac:dyDescent="0.2">
      <c r="A858" s="1" t="s">
        <v>337</v>
      </c>
      <c r="B858" t="s">
        <v>3294</v>
      </c>
    </row>
    <row r="859" spans="1:2" x14ac:dyDescent="0.2">
      <c r="A859" s="1" t="s">
        <v>336</v>
      </c>
      <c r="B859" t="s">
        <v>1193</v>
      </c>
    </row>
    <row r="860" spans="1:2" x14ac:dyDescent="0.2">
      <c r="A860" s="1" t="s">
        <v>2424</v>
      </c>
      <c r="B860" t="s">
        <v>1721</v>
      </c>
    </row>
    <row r="861" spans="1:2" x14ac:dyDescent="0.2">
      <c r="A861" s="1" t="s">
        <v>2425</v>
      </c>
      <c r="B861" t="s">
        <v>3964</v>
      </c>
    </row>
    <row r="862" spans="1:2" x14ac:dyDescent="0.2">
      <c r="A862" s="1" t="s">
        <v>2426</v>
      </c>
      <c r="B862" t="s">
        <v>1722</v>
      </c>
    </row>
    <row r="863" spans="1:2" x14ac:dyDescent="0.2">
      <c r="A863" s="1" t="s">
        <v>335</v>
      </c>
      <c r="B863" t="s">
        <v>3293</v>
      </c>
    </row>
    <row r="864" spans="1:2" x14ac:dyDescent="0.2">
      <c r="A864" s="1" t="s">
        <v>338</v>
      </c>
      <c r="B864" t="s">
        <v>3965</v>
      </c>
    </row>
    <row r="865" spans="1:2" x14ac:dyDescent="0.2">
      <c r="A865" s="1" t="s">
        <v>186</v>
      </c>
      <c r="B865" t="s">
        <v>1123</v>
      </c>
    </row>
    <row r="866" spans="1:2" x14ac:dyDescent="0.2">
      <c r="A866" s="1" t="s">
        <v>189</v>
      </c>
      <c r="B866" t="s">
        <v>1723</v>
      </c>
    </row>
    <row r="867" spans="1:2" x14ac:dyDescent="0.2">
      <c r="A867" s="1" t="s">
        <v>187</v>
      </c>
      <c r="B867" t="s">
        <v>1124</v>
      </c>
    </row>
    <row r="868" spans="1:2" x14ac:dyDescent="0.2">
      <c r="A868" s="1" t="s">
        <v>190</v>
      </c>
      <c r="B868" t="s">
        <v>3221</v>
      </c>
    </row>
    <row r="869" spans="1:2" x14ac:dyDescent="0.2">
      <c r="A869" s="1" t="s">
        <v>2427</v>
      </c>
      <c r="B869" t="s">
        <v>1724</v>
      </c>
    </row>
    <row r="870" spans="1:2" x14ac:dyDescent="0.2">
      <c r="A870" s="1" t="s">
        <v>188</v>
      </c>
      <c r="B870" t="s">
        <v>3093</v>
      </c>
    </row>
    <row r="871" spans="1:2" x14ac:dyDescent="0.2">
      <c r="A871" s="1" t="s">
        <v>185</v>
      </c>
      <c r="B871" t="s">
        <v>1122</v>
      </c>
    </row>
    <row r="872" spans="1:2" x14ac:dyDescent="0.2">
      <c r="A872" s="1" t="s">
        <v>184</v>
      </c>
      <c r="B872" t="s">
        <v>3966</v>
      </c>
    </row>
    <row r="873" spans="1:2" x14ac:dyDescent="0.2">
      <c r="A873" s="1" t="s">
        <v>2428</v>
      </c>
      <c r="B873" t="s">
        <v>3967</v>
      </c>
    </row>
    <row r="874" spans="1:2" x14ac:dyDescent="0.2">
      <c r="A874" s="1" t="s">
        <v>2429</v>
      </c>
      <c r="B874" t="s">
        <v>1725</v>
      </c>
    </row>
    <row r="875" spans="1:2" x14ac:dyDescent="0.2">
      <c r="A875" s="1" t="s">
        <v>2430</v>
      </c>
      <c r="B875" t="s">
        <v>3968</v>
      </c>
    </row>
    <row r="876" spans="1:2" x14ac:dyDescent="0.2">
      <c r="A876" s="1" t="s">
        <v>183</v>
      </c>
      <c r="B876" t="s">
        <v>3217</v>
      </c>
    </row>
    <row r="877" spans="1:2" x14ac:dyDescent="0.2">
      <c r="A877" s="1" t="s">
        <v>781</v>
      </c>
      <c r="B877" t="s">
        <v>3515</v>
      </c>
    </row>
    <row r="878" spans="1:2" x14ac:dyDescent="0.2">
      <c r="A878" s="1" t="s">
        <v>780</v>
      </c>
      <c r="B878" t="s">
        <v>1394</v>
      </c>
    </row>
    <row r="879" spans="1:2" x14ac:dyDescent="0.2">
      <c r="A879" s="1" t="s">
        <v>2431</v>
      </c>
      <c r="B879" t="s">
        <v>1726</v>
      </c>
    </row>
    <row r="880" spans="1:2" x14ac:dyDescent="0.2">
      <c r="A880" s="1" t="s">
        <v>782</v>
      </c>
      <c r="B880" t="s">
        <v>3969</v>
      </c>
    </row>
    <row r="881" spans="1:2" x14ac:dyDescent="0.2">
      <c r="A881" s="1" t="s">
        <v>2432</v>
      </c>
      <c r="B881" t="s">
        <v>3970</v>
      </c>
    </row>
    <row r="882" spans="1:2" x14ac:dyDescent="0.2">
      <c r="A882" s="1" t="s">
        <v>2433</v>
      </c>
      <c r="B882" t="s">
        <v>1727</v>
      </c>
    </row>
    <row r="883" spans="1:2" x14ac:dyDescent="0.2">
      <c r="A883" s="1" t="s">
        <v>75</v>
      </c>
      <c r="B883" t="s">
        <v>3164</v>
      </c>
    </row>
    <row r="884" spans="1:2" x14ac:dyDescent="0.2">
      <c r="A884" s="1" t="s">
        <v>2434</v>
      </c>
      <c r="B884" t="s">
        <v>1728</v>
      </c>
    </row>
    <row r="885" spans="1:2" x14ac:dyDescent="0.2">
      <c r="A885" s="1" t="s">
        <v>74</v>
      </c>
      <c r="B885" t="s">
        <v>1074</v>
      </c>
    </row>
    <row r="886" spans="1:2" x14ac:dyDescent="0.2">
      <c r="A886" s="1" t="s">
        <v>2435</v>
      </c>
      <c r="B886" t="s">
        <v>1729</v>
      </c>
    </row>
    <row r="887" spans="1:2" x14ac:dyDescent="0.2">
      <c r="A887" s="1" t="s">
        <v>2436</v>
      </c>
      <c r="B887" t="s">
        <v>3971</v>
      </c>
    </row>
    <row r="888" spans="1:2" x14ac:dyDescent="0.2">
      <c r="A888" s="1" t="s">
        <v>1035</v>
      </c>
      <c r="B888" t="s">
        <v>3972</v>
      </c>
    </row>
    <row r="889" spans="1:2" x14ac:dyDescent="0.2">
      <c r="A889" s="1" t="s">
        <v>2437</v>
      </c>
      <c r="B889" t="s">
        <v>1730</v>
      </c>
    </row>
    <row r="890" spans="1:2" x14ac:dyDescent="0.2">
      <c r="A890" s="1" t="s">
        <v>2438</v>
      </c>
      <c r="B890" t="s">
        <v>1731</v>
      </c>
    </row>
    <row r="891" spans="1:2" x14ac:dyDescent="0.2">
      <c r="A891" s="1" t="s">
        <v>1034</v>
      </c>
      <c r="B891" t="s">
        <v>1510</v>
      </c>
    </row>
    <row r="892" spans="1:2" x14ac:dyDescent="0.2">
      <c r="A892" s="1" t="s">
        <v>935</v>
      </c>
      <c r="B892" t="s">
        <v>3067</v>
      </c>
    </row>
    <row r="893" spans="1:2" x14ac:dyDescent="0.2">
      <c r="A893" s="1" t="s">
        <v>2439</v>
      </c>
      <c r="B893" t="s">
        <v>3973</v>
      </c>
    </row>
    <row r="894" spans="1:2" x14ac:dyDescent="0.2">
      <c r="A894" s="1" t="s">
        <v>2440</v>
      </c>
      <c r="B894" t="s">
        <v>1732</v>
      </c>
    </row>
    <row r="895" spans="1:2" x14ac:dyDescent="0.2">
      <c r="A895" s="1" t="s">
        <v>934</v>
      </c>
      <c r="B895" t="s">
        <v>3588</v>
      </c>
    </row>
    <row r="896" spans="1:2" x14ac:dyDescent="0.2">
      <c r="A896" s="1" t="s">
        <v>2441</v>
      </c>
      <c r="B896" t="s">
        <v>1733</v>
      </c>
    </row>
    <row r="897" spans="1:2" x14ac:dyDescent="0.2">
      <c r="A897" s="1" t="s">
        <v>877</v>
      </c>
      <c r="B897" t="s">
        <v>3558</v>
      </c>
    </row>
    <row r="898" spans="1:2" x14ac:dyDescent="0.2">
      <c r="A898" s="1" t="s">
        <v>876</v>
      </c>
      <c r="B898" t="s">
        <v>1442</v>
      </c>
    </row>
    <row r="899" spans="1:2" x14ac:dyDescent="0.2">
      <c r="A899" s="1" t="s">
        <v>2442</v>
      </c>
      <c r="B899" t="s">
        <v>3974</v>
      </c>
    </row>
    <row r="900" spans="1:2" x14ac:dyDescent="0.2">
      <c r="A900" s="1" t="s">
        <v>693</v>
      </c>
      <c r="B900" t="s">
        <v>1358</v>
      </c>
    </row>
    <row r="901" spans="1:2" x14ac:dyDescent="0.2">
      <c r="A901" s="1" t="s">
        <v>691</v>
      </c>
      <c r="B901" t="s">
        <v>3975</v>
      </c>
    </row>
    <row r="902" spans="1:2" x14ac:dyDescent="0.2">
      <c r="A902" s="1" t="s">
        <v>694</v>
      </c>
      <c r="B902" t="s">
        <v>3468</v>
      </c>
    </row>
    <row r="903" spans="1:2" x14ac:dyDescent="0.2">
      <c r="A903" s="1" t="s">
        <v>690</v>
      </c>
      <c r="B903" t="s">
        <v>3976</v>
      </c>
    </row>
    <row r="904" spans="1:2" x14ac:dyDescent="0.2">
      <c r="A904" s="1" t="s">
        <v>696</v>
      </c>
      <c r="B904" t="s">
        <v>3469</v>
      </c>
    </row>
    <row r="905" spans="1:2" x14ac:dyDescent="0.2">
      <c r="A905" s="1" t="s">
        <v>695</v>
      </c>
      <c r="B905" t="s">
        <v>1359</v>
      </c>
    </row>
    <row r="906" spans="1:2" x14ac:dyDescent="0.2">
      <c r="A906" s="1" t="s">
        <v>692</v>
      </c>
      <c r="B906" t="s">
        <v>1357</v>
      </c>
    </row>
    <row r="907" spans="1:2" x14ac:dyDescent="0.2">
      <c r="A907" s="1" t="s">
        <v>2443</v>
      </c>
      <c r="B907" t="s">
        <v>3977</v>
      </c>
    </row>
    <row r="908" spans="1:2" x14ac:dyDescent="0.2">
      <c r="A908" s="1" t="s">
        <v>2444</v>
      </c>
      <c r="B908" t="s">
        <v>3978</v>
      </c>
    </row>
    <row r="909" spans="1:2" x14ac:dyDescent="0.2">
      <c r="A909" s="1" t="s">
        <v>278</v>
      </c>
      <c r="B909" t="s">
        <v>3266</v>
      </c>
    </row>
    <row r="910" spans="1:2" x14ac:dyDescent="0.2">
      <c r="A910" s="1" t="s">
        <v>2445</v>
      </c>
      <c r="B910" t="s">
        <v>1734</v>
      </c>
    </row>
    <row r="911" spans="1:2" x14ac:dyDescent="0.2">
      <c r="A911" s="1" t="s">
        <v>2446</v>
      </c>
      <c r="B911" t="s">
        <v>1735</v>
      </c>
    </row>
    <row r="912" spans="1:2" x14ac:dyDescent="0.2">
      <c r="A912" s="1" t="s">
        <v>2447</v>
      </c>
      <c r="B912" t="s">
        <v>1736</v>
      </c>
    </row>
    <row r="913" spans="1:2" x14ac:dyDescent="0.2">
      <c r="A913" s="1" t="s">
        <v>932</v>
      </c>
      <c r="B913" t="s">
        <v>1465</v>
      </c>
    </row>
    <row r="914" spans="1:2" x14ac:dyDescent="0.2">
      <c r="A914" s="1" t="s">
        <v>933</v>
      </c>
      <c r="B914" t="s">
        <v>1737</v>
      </c>
    </row>
    <row r="915" spans="1:2" x14ac:dyDescent="0.2">
      <c r="A915" s="1" t="s">
        <v>2448</v>
      </c>
      <c r="B915" t="s">
        <v>3094</v>
      </c>
    </row>
    <row r="916" spans="1:2" x14ac:dyDescent="0.2">
      <c r="A916" s="1" t="s">
        <v>2449</v>
      </c>
      <c r="B916" t="s">
        <v>1738</v>
      </c>
    </row>
    <row r="917" spans="1:2" x14ac:dyDescent="0.2">
      <c r="A917" s="1" t="s">
        <v>148</v>
      </c>
      <c r="B917" t="s">
        <v>3979</v>
      </c>
    </row>
    <row r="918" spans="1:2" x14ac:dyDescent="0.2">
      <c r="A918" s="1" t="s">
        <v>2450</v>
      </c>
      <c r="B918" t="s">
        <v>3980</v>
      </c>
    </row>
    <row r="919" spans="1:2" x14ac:dyDescent="0.2">
      <c r="A919" s="1" t="s">
        <v>149</v>
      </c>
      <c r="B919" t="s">
        <v>1105</v>
      </c>
    </row>
    <row r="920" spans="1:2" x14ac:dyDescent="0.2">
      <c r="A920" s="1" t="s">
        <v>2451</v>
      </c>
      <c r="B920" t="s">
        <v>3981</v>
      </c>
    </row>
    <row r="921" spans="1:2" x14ac:dyDescent="0.2">
      <c r="A921" s="1" t="s">
        <v>926</v>
      </c>
      <c r="B921" t="s">
        <v>1462</v>
      </c>
    </row>
    <row r="922" spans="1:2" x14ac:dyDescent="0.2">
      <c r="A922" s="1" t="s">
        <v>928</v>
      </c>
      <c r="B922" t="s">
        <v>1463</v>
      </c>
    </row>
    <row r="923" spans="1:2" x14ac:dyDescent="0.2">
      <c r="A923" s="1" t="s">
        <v>930</v>
      </c>
      <c r="B923" t="s">
        <v>1464</v>
      </c>
    </row>
    <row r="924" spans="1:2" x14ac:dyDescent="0.2">
      <c r="A924" s="1" t="s">
        <v>2452</v>
      </c>
      <c r="B924" t="s">
        <v>3982</v>
      </c>
    </row>
    <row r="925" spans="1:2" x14ac:dyDescent="0.2">
      <c r="A925" s="1" t="s">
        <v>927</v>
      </c>
      <c r="B925" t="s">
        <v>3584</v>
      </c>
    </row>
    <row r="926" spans="1:2" x14ac:dyDescent="0.2">
      <c r="A926" s="1" t="s">
        <v>929</v>
      </c>
      <c r="B926" t="s">
        <v>3585</v>
      </c>
    </row>
    <row r="927" spans="1:2" x14ac:dyDescent="0.2">
      <c r="A927" s="1" t="s">
        <v>162</v>
      </c>
      <c r="B927" t="s">
        <v>1112</v>
      </c>
    </row>
    <row r="928" spans="1:2" x14ac:dyDescent="0.2">
      <c r="A928" s="1" t="s">
        <v>163</v>
      </c>
      <c r="B928" t="s">
        <v>3208</v>
      </c>
    </row>
    <row r="929" spans="1:2" x14ac:dyDescent="0.2">
      <c r="A929" s="1" t="s">
        <v>164</v>
      </c>
      <c r="B929" t="s">
        <v>3983</v>
      </c>
    </row>
    <row r="930" spans="1:2" x14ac:dyDescent="0.2">
      <c r="A930" s="1" t="s">
        <v>161</v>
      </c>
      <c r="B930" t="s">
        <v>1111</v>
      </c>
    </row>
    <row r="931" spans="1:2" x14ac:dyDescent="0.2">
      <c r="A931" s="1" t="s">
        <v>2453</v>
      </c>
      <c r="B931" t="s">
        <v>3984</v>
      </c>
    </row>
    <row r="932" spans="1:2" x14ac:dyDescent="0.2">
      <c r="A932" s="1" t="s">
        <v>5</v>
      </c>
      <c r="B932" t="s">
        <v>1043</v>
      </c>
    </row>
    <row r="933" spans="1:2" x14ac:dyDescent="0.2">
      <c r="A933" s="1" t="s">
        <v>2454</v>
      </c>
      <c r="B933" t="s">
        <v>3985</v>
      </c>
    </row>
    <row r="934" spans="1:2" x14ac:dyDescent="0.2">
      <c r="A934" s="1" t="s">
        <v>757</v>
      </c>
      <c r="B934" t="s">
        <v>3503</v>
      </c>
    </row>
    <row r="935" spans="1:2" x14ac:dyDescent="0.2">
      <c r="A935" s="1" t="s">
        <v>755</v>
      </c>
      <c r="B935" t="s">
        <v>1383</v>
      </c>
    </row>
    <row r="936" spans="1:2" x14ac:dyDescent="0.2">
      <c r="A936" s="1" t="s">
        <v>2455</v>
      </c>
      <c r="B936" t="s">
        <v>3986</v>
      </c>
    </row>
    <row r="937" spans="1:2" x14ac:dyDescent="0.2">
      <c r="A937" s="1" t="s">
        <v>2456</v>
      </c>
      <c r="B937" t="s">
        <v>3987</v>
      </c>
    </row>
    <row r="938" spans="1:2" x14ac:dyDescent="0.2">
      <c r="A938" s="1" t="s">
        <v>2457</v>
      </c>
      <c r="B938" t="s">
        <v>3988</v>
      </c>
    </row>
    <row r="939" spans="1:2" x14ac:dyDescent="0.2">
      <c r="A939" s="1" t="s">
        <v>756</v>
      </c>
      <c r="B939" t="s">
        <v>3989</v>
      </c>
    </row>
    <row r="940" spans="1:2" x14ac:dyDescent="0.2">
      <c r="A940" s="1" t="s">
        <v>680</v>
      </c>
      <c r="B940" t="s">
        <v>1350</v>
      </c>
    </row>
    <row r="941" spans="1:2" x14ac:dyDescent="0.2">
      <c r="A941" s="1" t="s">
        <v>681</v>
      </c>
      <c r="B941" t="s">
        <v>1351</v>
      </c>
    </row>
    <row r="942" spans="1:2" x14ac:dyDescent="0.2">
      <c r="A942" s="1" t="s">
        <v>2458</v>
      </c>
      <c r="B942" t="s">
        <v>3990</v>
      </c>
    </row>
    <row r="943" spans="1:2" x14ac:dyDescent="0.2">
      <c r="A943" s="1" t="s">
        <v>2459</v>
      </c>
      <c r="B943" t="s">
        <v>3991</v>
      </c>
    </row>
    <row r="944" spans="1:2" x14ac:dyDescent="0.2">
      <c r="A944" s="1" t="s">
        <v>2460</v>
      </c>
      <c r="B944" t="s">
        <v>3992</v>
      </c>
    </row>
    <row r="945" spans="1:2" x14ac:dyDescent="0.2">
      <c r="A945" s="1" t="s">
        <v>2461</v>
      </c>
      <c r="B945" t="s">
        <v>1739</v>
      </c>
    </row>
    <row r="946" spans="1:2" x14ac:dyDescent="0.2">
      <c r="A946" s="1" t="s">
        <v>2462</v>
      </c>
      <c r="B946" t="s">
        <v>3993</v>
      </c>
    </row>
    <row r="947" spans="1:2" x14ac:dyDescent="0.2">
      <c r="A947" s="1" t="s">
        <v>2463</v>
      </c>
      <c r="B947" t="s">
        <v>3994</v>
      </c>
    </row>
    <row r="948" spans="1:2" x14ac:dyDescent="0.2">
      <c r="A948" s="1" t="s">
        <v>817</v>
      </c>
      <c r="B948" t="s">
        <v>1413</v>
      </c>
    </row>
    <row r="949" spans="1:2" x14ac:dyDescent="0.2">
      <c r="A949" s="1" t="s">
        <v>2464</v>
      </c>
      <c r="B949" t="s">
        <v>1740</v>
      </c>
    </row>
    <row r="950" spans="1:2" x14ac:dyDescent="0.2">
      <c r="A950" s="1" t="s">
        <v>816</v>
      </c>
      <c r="B950" t="s">
        <v>1741</v>
      </c>
    </row>
    <row r="951" spans="1:2" x14ac:dyDescent="0.2">
      <c r="A951" s="1" t="s">
        <v>2465</v>
      </c>
      <c r="B951" t="s">
        <v>1742</v>
      </c>
    </row>
    <row r="952" spans="1:2" x14ac:dyDescent="0.2">
      <c r="A952" s="1" t="s">
        <v>2466</v>
      </c>
      <c r="B952" t="s">
        <v>3995</v>
      </c>
    </row>
    <row r="953" spans="1:2" x14ac:dyDescent="0.2">
      <c r="A953" s="1" t="s">
        <v>2467</v>
      </c>
      <c r="B953" t="s">
        <v>1743</v>
      </c>
    </row>
    <row r="954" spans="1:2" x14ac:dyDescent="0.2">
      <c r="A954" s="1" t="s">
        <v>818</v>
      </c>
      <c r="B954" t="s">
        <v>1414</v>
      </c>
    </row>
    <row r="955" spans="1:2" x14ac:dyDescent="0.2">
      <c r="A955" s="1" t="s">
        <v>506</v>
      </c>
      <c r="B955" t="s">
        <v>3996</v>
      </c>
    </row>
    <row r="956" spans="1:2" x14ac:dyDescent="0.2">
      <c r="A956" s="1" t="s">
        <v>2468</v>
      </c>
      <c r="B956" t="s">
        <v>1744</v>
      </c>
    </row>
    <row r="957" spans="1:2" x14ac:dyDescent="0.2">
      <c r="A957" s="1" t="s">
        <v>507</v>
      </c>
      <c r="B957" t="s">
        <v>3372</v>
      </c>
    </row>
    <row r="958" spans="1:2" x14ac:dyDescent="0.2">
      <c r="A958" s="1" t="s">
        <v>2469</v>
      </c>
      <c r="B958" t="s">
        <v>3997</v>
      </c>
    </row>
    <row r="959" spans="1:2" x14ac:dyDescent="0.2">
      <c r="A959" s="1" t="s">
        <v>2470</v>
      </c>
      <c r="B959" t="s">
        <v>3998</v>
      </c>
    </row>
    <row r="960" spans="1:2" x14ac:dyDescent="0.2">
      <c r="A960" s="1" t="s">
        <v>97</v>
      </c>
      <c r="B960" t="s">
        <v>3176</v>
      </c>
    </row>
    <row r="961" spans="1:2" x14ac:dyDescent="0.2">
      <c r="A961" s="1" t="s">
        <v>2471</v>
      </c>
      <c r="B961" t="s">
        <v>3999</v>
      </c>
    </row>
    <row r="962" spans="1:2" x14ac:dyDescent="0.2">
      <c r="A962" s="1" t="s">
        <v>96</v>
      </c>
      <c r="B962" t="s">
        <v>3175</v>
      </c>
    </row>
    <row r="963" spans="1:2" x14ac:dyDescent="0.2">
      <c r="A963" s="1" t="s">
        <v>2472</v>
      </c>
      <c r="B963" t="s">
        <v>4000</v>
      </c>
    </row>
    <row r="964" spans="1:2" x14ac:dyDescent="0.2">
      <c r="A964" s="1" t="s">
        <v>2473</v>
      </c>
      <c r="B964" t="s">
        <v>4001</v>
      </c>
    </row>
    <row r="965" spans="1:2" x14ac:dyDescent="0.2">
      <c r="A965" s="1" t="s">
        <v>2474</v>
      </c>
      <c r="B965" t="s">
        <v>1745</v>
      </c>
    </row>
    <row r="966" spans="1:2" x14ac:dyDescent="0.2">
      <c r="A966" s="1" t="s">
        <v>777</v>
      </c>
      <c r="B966" t="s">
        <v>1392</v>
      </c>
    </row>
    <row r="967" spans="1:2" x14ac:dyDescent="0.2">
      <c r="A967" s="1" t="s">
        <v>2475</v>
      </c>
      <c r="B967" t="s">
        <v>4002</v>
      </c>
    </row>
    <row r="968" spans="1:2" x14ac:dyDescent="0.2">
      <c r="A968" s="1" t="s">
        <v>778</v>
      </c>
      <c r="B968" t="s">
        <v>3514</v>
      </c>
    </row>
    <row r="969" spans="1:2" x14ac:dyDescent="0.2">
      <c r="A969" s="1" t="s">
        <v>2476</v>
      </c>
      <c r="B969" t="s">
        <v>1746</v>
      </c>
    </row>
    <row r="970" spans="1:2" x14ac:dyDescent="0.2">
      <c r="A970" s="1" t="s">
        <v>2477</v>
      </c>
      <c r="B970" t="s">
        <v>4003</v>
      </c>
    </row>
    <row r="971" spans="1:2" x14ac:dyDescent="0.2">
      <c r="A971" s="1" t="s">
        <v>2478</v>
      </c>
      <c r="B971" t="s">
        <v>1747</v>
      </c>
    </row>
    <row r="972" spans="1:2" x14ac:dyDescent="0.2">
      <c r="A972" s="1" t="s">
        <v>2479</v>
      </c>
      <c r="B972" t="s">
        <v>1748</v>
      </c>
    </row>
    <row r="973" spans="1:2" x14ac:dyDescent="0.2">
      <c r="A973" s="1" t="s">
        <v>2480</v>
      </c>
      <c r="B973" t="s">
        <v>1749</v>
      </c>
    </row>
    <row r="974" spans="1:2" x14ac:dyDescent="0.2">
      <c r="A974" s="1" t="s">
        <v>2481</v>
      </c>
      <c r="B974" t="s">
        <v>1750</v>
      </c>
    </row>
    <row r="975" spans="1:2" x14ac:dyDescent="0.2">
      <c r="A975" s="1" t="s">
        <v>64</v>
      </c>
      <c r="B975" t="s">
        <v>1068</v>
      </c>
    </row>
    <row r="976" spans="1:2" x14ac:dyDescent="0.2">
      <c r="A976" s="1" t="s">
        <v>63</v>
      </c>
      <c r="B976" t="s">
        <v>3159</v>
      </c>
    </row>
    <row r="977" spans="1:2" x14ac:dyDescent="0.2">
      <c r="A977" s="1" t="s">
        <v>2482</v>
      </c>
      <c r="B977" t="s">
        <v>1751</v>
      </c>
    </row>
    <row r="978" spans="1:2" x14ac:dyDescent="0.2">
      <c r="A978" s="1" t="s">
        <v>2483</v>
      </c>
      <c r="B978" t="s">
        <v>4004</v>
      </c>
    </row>
    <row r="979" spans="1:2" x14ac:dyDescent="0.2">
      <c r="A979" s="1" t="s">
        <v>2484</v>
      </c>
      <c r="B979" t="s">
        <v>1752</v>
      </c>
    </row>
    <row r="980" spans="1:2" x14ac:dyDescent="0.2">
      <c r="A980" s="1" t="s">
        <v>615</v>
      </c>
      <c r="B980" t="s">
        <v>1753</v>
      </c>
    </row>
    <row r="981" spans="1:2" x14ac:dyDescent="0.2">
      <c r="A981" s="1" t="s">
        <v>616</v>
      </c>
      <c r="B981" t="s">
        <v>1323</v>
      </c>
    </row>
    <row r="982" spans="1:2" x14ac:dyDescent="0.2">
      <c r="A982" s="1" t="s">
        <v>617</v>
      </c>
      <c r="B982" t="s">
        <v>3053</v>
      </c>
    </row>
    <row r="983" spans="1:2" x14ac:dyDescent="0.2">
      <c r="A983" s="1" t="s">
        <v>618</v>
      </c>
      <c r="B983" t="s">
        <v>1324</v>
      </c>
    </row>
    <row r="984" spans="1:2" x14ac:dyDescent="0.2">
      <c r="A984" s="1" t="s">
        <v>664</v>
      </c>
      <c r="B984" t="s">
        <v>1343</v>
      </c>
    </row>
    <row r="985" spans="1:2" x14ac:dyDescent="0.2">
      <c r="A985" s="1" t="s">
        <v>2485</v>
      </c>
      <c r="B985" t="s">
        <v>4005</v>
      </c>
    </row>
    <row r="986" spans="1:2" x14ac:dyDescent="0.2">
      <c r="A986" s="1" t="s">
        <v>62</v>
      </c>
      <c r="B986" t="s">
        <v>1067</v>
      </c>
    </row>
    <row r="987" spans="1:2" x14ac:dyDescent="0.2">
      <c r="A987" s="1" t="s">
        <v>60</v>
      </c>
      <c r="B987" t="s">
        <v>3158</v>
      </c>
    </row>
    <row r="988" spans="1:2" x14ac:dyDescent="0.2">
      <c r="A988" s="1" t="s">
        <v>2486</v>
      </c>
      <c r="B988" t="s">
        <v>4006</v>
      </c>
    </row>
    <row r="989" spans="1:2" x14ac:dyDescent="0.2">
      <c r="A989" s="1" t="s">
        <v>2487</v>
      </c>
      <c r="B989" t="s">
        <v>4007</v>
      </c>
    </row>
    <row r="990" spans="1:2" x14ac:dyDescent="0.2">
      <c r="A990" s="1" t="s">
        <v>61</v>
      </c>
      <c r="B990" t="s">
        <v>4008</v>
      </c>
    </row>
    <row r="991" spans="1:2" x14ac:dyDescent="0.2">
      <c r="A991" s="1" t="s">
        <v>2488</v>
      </c>
      <c r="B991" t="s">
        <v>4009</v>
      </c>
    </row>
    <row r="992" spans="1:2" x14ac:dyDescent="0.2">
      <c r="A992" s="1" t="s">
        <v>2489</v>
      </c>
      <c r="B992" t="s">
        <v>1754</v>
      </c>
    </row>
    <row r="993" spans="1:2" x14ac:dyDescent="0.2">
      <c r="A993" s="1" t="s">
        <v>2490</v>
      </c>
      <c r="B993" t="s">
        <v>4010</v>
      </c>
    </row>
    <row r="994" spans="1:2" x14ac:dyDescent="0.2">
      <c r="A994" s="1" t="s">
        <v>1039</v>
      </c>
      <c r="B994" t="s">
        <v>1514</v>
      </c>
    </row>
    <row r="995" spans="1:2" x14ac:dyDescent="0.2">
      <c r="A995" s="1" t="s">
        <v>273</v>
      </c>
      <c r="B995" t="s">
        <v>1162</v>
      </c>
    </row>
    <row r="996" spans="1:2" x14ac:dyDescent="0.2">
      <c r="A996" s="1" t="s">
        <v>2491</v>
      </c>
      <c r="B996" t="s">
        <v>1755</v>
      </c>
    </row>
    <row r="997" spans="1:2" x14ac:dyDescent="0.2">
      <c r="A997" s="1" t="s">
        <v>2492</v>
      </c>
      <c r="B997" t="s">
        <v>1756</v>
      </c>
    </row>
    <row r="998" spans="1:2" x14ac:dyDescent="0.2">
      <c r="A998" s="1" t="s">
        <v>2493</v>
      </c>
      <c r="B998" t="s">
        <v>4011</v>
      </c>
    </row>
    <row r="999" spans="1:2" x14ac:dyDescent="0.2">
      <c r="A999" s="1" t="s">
        <v>2494</v>
      </c>
      <c r="B999" t="s">
        <v>4012</v>
      </c>
    </row>
    <row r="1000" spans="1:2" x14ac:dyDescent="0.2">
      <c r="A1000" s="1" t="s">
        <v>274</v>
      </c>
      <c r="B1000" t="s">
        <v>1163</v>
      </c>
    </row>
    <row r="1001" spans="1:2" x14ac:dyDescent="0.2">
      <c r="A1001" s="1" t="s">
        <v>2495</v>
      </c>
      <c r="B1001" t="s">
        <v>1757</v>
      </c>
    </row>
    <row r="1002" spans="1:2" x14ac:dyDescent="0.2">
      <c r="A1002" s="1" t="s">
        <v>679</v>
      </c>
      <c r="B1002" t="s">
        <v>3095</v>
      </c>
    </row>
    <row r="1003" spans="1:2" x14ac:dyDescent="0.2">
      <c r="A1003" s="1" t="s">
        <v>2496</v>
      </c>
      <c r="B1003" t="s">
        <v>4013</v>
      </c>
    </row>
    <row r="1004" spans="1:2" x14ac:dyDescent="0.2">
      <c r="A1004" s="1" t="s">
        <v>2497</v>
      </c>
      <c r="B1004" t="s">
        <v>4014</v>
      </c>
    </row>
    <row r="1005" spans="1:2" x14ac:dyDescent="0.2">
      <c r="A1005" s="1" t="s">
        <v>2498</v>
      </c>
      <c r="B1005" t="s">
        <v>1758</v>
      </c>
    </row>
    <row r="1006" spans="1:2" x14ac:dyDescent="0.2">
      <c r="A1006" s="1" t="s">
        <v>2499</v>
      </c>
      <c r="B1006" t="s">
        <v>4015</v>
      </c>
    </row>
    <row r="1007" spans="1:2" x14ac:dyDescent="0.2">
      <c r="A1007" s="1" t="s">
        <v>954</v>
      </c>
      <c r="B1007" t="s">
        <v>1473</v>
      </c>
    </row>
    <row r="1008" spans="1:2" x14ac:dyDescent="0.2">
      <c r="A1008" s="1" t="s">
        <v>2500</v>
      </c>
      <c r="B1008" t="s">
        <v>4016</v>
      </c>
    </row>
    <row r="1009" spans="1:2" x14ac:dyDescent="0.2">
      <c r="A1009" s="1" t="s">
        <v>947</v>
      </c>
      <c r="B1009" t="s">
        <v>1469</v>
      </c>
    </row>
    <row r="1010" spans="1:2" x14ac:dyDescent="0.2">
      <c r="A1010" s="1" t="s">
        <v>948</v>
      </c>
      <c r="B1010" t="s">
        <v>3597</v>
      </c>
    </row>
    <row r="1011" spans="1:2" x14ac:dyDescent="0.2">
      <c r="A1011" s="1" t="s">
        <v>2501</v>
      </c>
      <c r="B1011" t="s">
        <v>1759</v>
      </c>
    </row>
    <row r="1012" spans="1:2" x14ac:dyDescent="0.2">
      <c r="A1012" s="1" t="s">
        <v>125</v>
      </c>
      <c r="B1012" t="s">
        <v>3096</v>
      </c>
    </row>
    <row r="1013" spans="1:2" x14ac:dyDescent="0.2">
      <c r="A1013" s="1" t="s">
        <v>2502</v>
      </c>
      <c r="B1013" t="s">
        <v>3097</v>
      </c>
    </row>
    <row r="1014" spans="1:2" x14ac:dyDescent="0.2">
      <c r="A1014" s="1" t="s">
        <v>2503</v>
      </c>
      <c r="B1014" t="s">
        <v>1760</v>
      </c>
    </row>
    <row r="1015" spans="1:2" x14ac:dyDescent="0.2">
      <c r="A1015" s="1" t="s">
        <v>126</v>
      </c>
      <c r="B1015" t="s">
        <v>3191</v>
      </c>
    </row>
    <row r="1016" spans="1:2" x14ac:dyDescent="0.2">
      <c r="A1016" s="1" t="s">
        <v>2504</v>
      </c>
      <c r="B1016" t="s">
        <v>4017</v>
      </c>
    </row>
    <row r="1017" spans="1:2" x14ac:dyDescent="0.2">
      <c r="A1017" s="1" t="s">
        <v>2505</v>
      </c>
      <c r="B1017" t="s">
        <v>4018</v>
      </c>
    </row>
    <row r="1018" spans="1:2" x14ac:dyDescent="0.2">
      <c r="A1018" s="1" t="s">
        <v>721</v>
      </c>
      <c r="B1018" t="s">
        <v>1370</v>
      </c>
    </row>
    <row r="1019" spans="1:2" x14ac:dyDescent="0.2">
      <c r="A1019" s="1" t="s">
        <v>2506</v>
      </c>
      <c r="B1019" t="s">
        <v>4019</v>
      </c>
    </row>
    <row r="1020" spans="1:2" x14ac:dyDescent="0.2">
      <c r="A1020" s="1" t="s">
        <v>2507</v>
      </c>
      <c r="B1020" t="s">
        <v>1761</v>
      </c>
    </row>
    <row r="1021" spans="1:2" x14ac:dyDescent="0.2">
      <c r="A1021" s="1" t="s">
        <v>447</v>
      </c>
      <c r="B1021" t="s">
        <v>4020</v>
      </c>
    </row>
    <row r="1022" spans="1:2" x14ac:dyDescent="0.2">
      <c r="A1022" s="1" t="s">
        <v>2508</v>
      </c>
      <c r="B1022" t="s">
        <v>4021</v>
      </c>
    </row>
    <row r="1023" spans="1:2" x14ac:dyDescent="0.2">
      <c r="A1023" s="1" t="s">
        <v>449</v>
      </c>
      <c r="B1023" t="s">
        <v>1249</v>
      </c>
    </row>
    <row r="1024" spans="1:2" x14ac:dyDescent="0.2">
      <c r="A1024" s="1" t="s">
        <v>448</v>
      </c>
      <c r="B1024" t="s">
        <v>4022</v>
      </c>
    </row>
    <row r="1025" spans="1:2" x14ac:dyDescent="0.2">
      <c r="A1025" s="1" t="s">
        <v>446</v>
      </c>
      <c r="B1025" t="s">
        <v>1248</v>
      </c>
    </row>
    <row r="1026" spans="1:2" x14ac:dyDescent="0.2">
      <c r="A1026" s="1" t="s">
        <v>732</v>
      </c>
      <c r="B1026" t="s">
        <v>4023</v>
      </c>
    </row>
    <row r="1027" spans="1:2" x14ac:dyDescent="0.2">
      <c r="A1027" s="1" t="s">
        <v>2509</v>
      </c>
      <c r="B1027" t="s">
        <v>4024</v>
      </c>
    </row>
    <row r="1028" spans="1:2" x14ac:dyDescent="0.2">
      <c r="A1028" s="1" t="s">
        <v>2510</v>
      </c>
      <c r="B1028" t="s">
        <v>4025</v>
      </c>
    </row>
    <row r="1029" spans="1:2" x14ac:dyDescent="0.2">
      <c r="A1029" s="1" t="s">
        <v>733</v>
      </c>
      <c r="B1029" t="s">
        <v>1376</v>
      </c>
    </row>
    <row r="1030" spans="1:2" x14ac:dyDescent="0.2">
      <c r="A1030" s="1" t="s">
        <v>734</v>
      </c>
      <c r="B1030" t="s">
        <v>1377</v>
      </c>
    </row>
    <row r="1031" spans="1:2" x14ac:dyDescent="0.2">
      <c r="A1031" s="1" t="s">
        <v>897</v>
      </c>
      <c r="B1031" t="s">
        <v>4026</v>
      </c>
    </row>
    <row r="1032" spans="1:2" x14ac:dyDescent="0.2">
      <c r="A1032" s="1" t="s">
        <v>898</v>
      </c>
      <c r="B1032" t="s">
        <v>3572</v>
      </c>
    </row>
    <row r="1033" spans="1:2" x14ac:dyDescent="0.2">
      <c r="A1033" s="1" t="s">
        <v>422</v>
      </c>
      <c r="B1033" t="s">
        <v>4027</v>
      </c>
    </row>
    <row r="1034" spans="1:2" x14ac:dyDescent="0.2">
      <c r="A1034" s="1" t="s">
        <v>2511</v>
      </c>
      <c r="B1034" t="s">
        <v>4028</v>
      </c>
    </row>
    <row r="1035" spans="1:2" x14ac:dyDescent="0.2">
      <c r="A1035" s="1" t="s">
        <v>423</v>
      </c>
      <c r="B1035" t="s">
        <v>1234</v>
      </c>
    </row>
    <row r="1036" spans="1:2" x14ac:dyDescent="0.2">
      <c r="A1036" s="1" t="s">
        <v>2512</v>
      </c>
      <c r="B1036" t="s">
        <v>4029</v>
      </c>
    </row>
    <row r="1037" spans="1:2" x14ac:dyDescent="0.2">
      <c r="A1037" s="1" t="s">
        <v>2513</v>
      </c>
      <c r="B1037" t="s">
        <v>1762</v>
      </c>
    </row>
    <row r="1038" spans="1:2" x14ac:dyDescent="0.2">
      <c r="A1038" s="1" t="s">
        <v>485</v>
      </c>
      <c r="B1038" t="s">
        <v>4030</v>
      </c>
    </row>
    <row r="1039" spans="1:2" x14ac:dyDescent="0.2">
      <c r="A1039" s="1" t="s">
        <v>2514</v>
      </c>
      <c r="B1039" t="s">
        <v>4031</v>
      </c>
    </row>
    <row r="1040" spans="1:2" x14ac:dyDescent="0.2">
      <c r="A1040" s="1" t="s">
        <v>486</v>
      </c>
      <c r="B1040" t="s">
        <v>4032</v>
      </c>
    </row>
    <row r="1041" spans="1:2" x14ac:dyDescent="0.2">
      <c r="A1041" s="1" t="s">
        <v>488</v>
      </c>
      <c r="B1041" t="s">
        <v>4033</v>
      </c>
    </row>
    <row r="1042" spans="1:2" x14ac:dyDescent="0.2">
      <c r="A1042" s="1" t="s">
        <v>487</v>
      </c>
      <c r="B1042" t="s">
        <v>1266</v>
      </c>
    </row>
    <row r="1043" spans="1:2" x14ac:dyDescent="0.2">
      <c r="A1043" s="1" t="s">
        <v>2515</v>
      </c>
      <c r="B1043" t="s">
        <v>4034</v>
      </c>
    </row>
    <row r="1044" spans="1:2" x14ac:dyDescent="0.2">
      <c r="A1044" s="1" t="s">
        <v>2516</v>
      </c>
      <c r="B1044" t="s">
        <v>4035</v>
      </c>
    </row>
    <row r="1045" spans="1:2" x14ac:dyDescent="0.2">
      <c r="A1045" s="1" t="s">
        <v>489</v>
      </c>
      <c r="B1045" t="s">
        <v>4036</v>
      </c>
    </row>
    <row r="1046" spans="1:2" x14ac:dyDescent="0.2">
      <c r="A1046" s="1" t="s">
        <v>2517</v>
      </c>
      <c r="B1046" t="s">
        <v>1763</v>
      </c>
    </row>
    <row r="1047" spans="1:2" x14ac:dyDescent="0.2">
      <c r="A1047" s="1" t="s">
        <v>2518</v>
      </c>
      <c r="B1047" t="s">
        <v>1764</v>
      </c>
    </row>
    <row r="1048" spans="1:2" x14ac:dyDescent="0.2">
      <c r="A1048" s="1" t="s">
        <v>848</v>
      </c>
      <c r="B1048" t="s">
        <v>4037</v>
      </c>
    </row>
    <row r="1049" spans="1:2" x14ac:dyDescent="0.2">
      <c r="A1049" s="1" t="s">
        <v>850</v>
      </c>
      <c r="B1049" t="s">
        <v>1431</v>
      </c>
    </row>
    <row r="1050" spans="1:2" x14ac:dyDescent="0.2">
      <c r="A1050" s="1" t="s">
        <v>849</v>
      </c>
      <c r="B1050" t="s">
        <v>3098</v>
      </c>
    </row>
    <row r="1051" spans="1:2" x14ac:dyDescent="0.2">
      <c r="A1051" s="1" t="s">
        <v>2519</v>
      </c>
      <c r="B1051" t="s">
        <v>4038</v>
      </c>
    </row>
    <row r="1052" spans="1:2" x14ac:dyDescent="0.2">
      <c r="A1052" s="1" t="s">
        <v>2520</v>
      </c>
      <c r="B1052" t="s">
        <v>1765</v>
      </c>
    </row>
    <row r="1053" spans="1:2" x14ac:dyDescent="0.2">
      <c r="A1053" s="1" t="s">
        <v>2521</v>
      </c>
      <c r="B1053" t="s">
        <v>1766</v>
      </c>
    </row>
    <row r="1054" spans="1:2" x14ac:dyDescent="0.2">
      <c r="A1054" s="1" t="s">
        <v>2522</v>
      </c>
      <c r="B1054" t="s">
        <v>1767</v>
      </c>
    </row>
    <row r="1055" spans="1:2" x14ac:dyDescent="0.2">
      <c r="A1055" s="1" t="s">
        <v>111</v>
      </c>
      <c r="B1055" t="s">
        <v>3183</v>
      </c>
    </row>
    <row r="1056" spans="1:2" x14ac:dyDescent="0.2">
      <c r="A1056" s="1" t="s">
        <v>2523</v>
      </c>
      <c r="B1056" t="s">
        <v>4039</v>
      </c>
    </row>
    <row r="1057" spans="1:2" x14ac:dyDescent="0.2">
      <c r="A1057" s="1" t="s">
        <v>585</v>
      </c>
      <c r="B1057" t="s">
        <v>3411</v>
      </c>
    </row>
    <row r="1058" spans="1:2" x14ac:dyDescent="0.2">
      <c r="A1058" s="1" t="s">
        <v>583</v>
      </c>
      <c r="B1058" t="s">
        <v>4040</v>
      </c>
    </row>
    <row r="1059" spans="1:2" x14ac:dyDescent="0.2">
      <c r="A1059" s="1" t="s">
        <v>2524</v>
      </c>
      <c r="B1059" t="s">
        <v>1768</v>
      </c>
    </row>
    <row r="1060" spans="1:2" x14ac:dyDescent="0.2">
      <c r="A1060" s="1" t="s">
        <v>2525</v>
      </c>
      <c r="B1060" t="s">
        <v>4041</v>
      </c>
    </row>
    <row r="1061" spans="1:2" x14ac:dyDescent="0.2">
      <c r="A1061" s="1" t="s">
        <v>2526</v>
      </c>
      <c r="B1061" t="s">
        <v>4042</v>
      </c>
    </row>
    <row r="1062" spans="1:2" x14ac:dyDescent="0.2">
      <c r="A1062" s="1" t="s">
        <v>584</v>
      </c>
      <c r="B1062" t="s">
        <v>4043</v>
      </c>
    </row>
    <row r="1063" spans="1:2" x14ac:dyDescent="0.2">
      <c r="A1063" s="1" t="s">
        <v>2527</v>
      </c>
      <c r="B1063" t="s">
        <v>4044</v>
      </c>
    </row>
    <row r="1064" spans="1:2" x14ac:dyDescent="0.2">
      <c r="A1064" s="1" t="s">
        <v>2528</v>
      </c>
      <c r="B1064" t="s">
        <v>4045</v>
      </c>
    </row>
    <row r="1065" spans="1:2" x14ac:dyDescent="0.2">
      <c r="A1065" s="1" t="s">
        <v>2529</v>
      </c>
      <c r="B1065" t="s">
        <v>4046</v>
      </c>
    </row>
    <row r="1066" spans="1:2" x14ac:dyDescent="0.2">
      <c r="A1066" s="1" t="s">
        <v>2530</v>
      </c>
      <c r="B1066" t="s">
        <v>4047</v>
      </c>
    </row>
    <row r="1067" spans="1:2" x14ac:dyDescent="0.2">
      <c r="A1067" s="1" t="s">
        <v>2531</v>
      </c>
      <c r="B1067" t="s">
        <v>1769</v>
      </c>
    </row>
    <row r="1068" spans="1:2" x14ac:dyDescent="0.2">
      <c r="A1068" s="1" t="s">
        <v>2532</v>
      </c>
      <c r="B1068" t="s">
        <v>1770</v>
      </c>
    </row>
    <row r="1069" spans="1:2" x14ac:dyDescent="0.2">
      <c r="A1069" s="1" t="s">
        <v>2533</v>
      </c>
      <c r="B1069" t="s">
        <v>4048</v>
      </c>
    </row>
    <row r="1070" spans="1:2" x14ac:dyDescent="0.2">
      <c r="A1070" s="1" t="s">
        <v>2534</v>
      </c>
      <c r="B1070" t="s">
        <v>4049</v>
      </c>
    </row>
    <row r="1071" spans="1:2" x14ac:dyDescent="0.2">
      <c r="A1071" s="1" t="s">
        <v>266</v>
      </c>
      <c r="B1071" t="s">
        <v>3260</v>
      </c>
    </row>
    <row r="1072" spans="1:2" x14ac:dyDescent="0.2">
      <c r="A1072" s="1" t="s">
        <v>2535</v>
      </c>
      <c r="B1072" t="s">
        <v>1771</v>
      </c>
    </row>
    <row r="1073" spans="1:2" x14ac:dyDescent="0.2">
      <c r="A1073" s="1" t="s">
        <v>263</v>
      </c>
      <c r="B1073" t="s">
        <v>3259</v>
      </c>
    </row>
    <row r="1074" spans="1:2" x14ac:dyDescent="0.2">
      <c r="A1074" s="1" t="s">
        <v>265</v>
      </c>
      <c r="B1074" t="s">
        <v>1159</v>
      </c>
    </row>
    <row r="1075" spans="1:2" x14ac:dyDescent="0.2">
      <c r="A1075" s="1" t="s">
        <v>2536</v>
      </c>
      <c r="B1075" t="s">
        <v>4050</v>
      </c>
    </row>
    <row r="1076" spans="1:2" x14ac:dyDescent="0.2">
      <c r="A1076" s="1" t="s">
        <v>264</v>
      </c>
      <c r="B1076" t="s">
        <v>1158</v>
      </c>
    </row>
    <row r="1077" spans="1:2" x14ac:dyDescent="0.2">
      <c r="A1077" s="1" t="s">
        <v>2537</v>
      </c>
      <c r="B1077" t="s">
        <v>4051</v>
      </c>
    </row>
    <row r="1078" spans="1:2" x14ac:dyDescent="0.2">
      <c r="A1078" s="1" t="s">
        <v>334</v>
      </c>
      <c r="B1078" t="s">
        <v>4052</v>
      </c>
    </row>
    <row r="1079" spans="1:2" x14ac:dyDescent="0.2">
      <c r="A1079" s="1" t="s">
        <v>333</v>
      </c>
      <c r="B1079" t="s">
        <v>3291</v>
      </c>
    </row>
    <row r="1080" spans="1:2" x14ac:dyDescent="0.2">
      <c r="A1080" s="1" t="s">
        <v>2538</v>
      </c>
      <c r="B1080" t="s">
        <v>4053</v>
      </c>
    </row>
    <row r="1081" spans="1:2" x14ac:dyDescent="0.2">
      <c r="A1081" s="1" t="s">
        <v>2539</v>
      </c>
      <c r="B1081" t="s">
        <v>4054</v>
      </c>
    </row>
    <row r="1082" spans="1:2" x14ac:dyDescent="0.2">
      <c r="A1082" s="1" t="s">
        <v>2540</v>
      </c>
      <c r="B1082" t="s">
        <v>4055</v>
      </c>
    </row>
    <row r="1083" spans="1:2" x14ac:dyDescent="0.2">
      <c r="A1083" s="1" t="s">
        <v>323</v>
      </c>
      <c r="B1083" t="s">
        <v>3289</v>
      </c>
    </row>
    <row r="1084" spans="1:2" x14ac:dyDescent="0.2">
      <c r="A1084" s="1" t="s">
        <v>2541</v>
      </c>
      <c r="B1084" t="s">
        <v>1772</v>
      </c>
    </row>
    <row r="1085" spans="1:2" x14ac:dyDescent="0.2">
      <c r="A1085" s="1" t="s">
        <v>324</v>
      </c>
      <c r="B1085" t="s">
        <v>3290</v>
      </c>
    </row>
    <row r="1086" spans="1:2" x14ac:dyDescent="0.2">
      <c r="A1086" s="1" t="s">
        <v>2542</v>
      </c>
      <c r="B1086" t="s">
        <v>4056</v>
      </c>
    </row>
    <row r="1087" spans="1:2" x14ac:dyDescent="0.2">
      <c r="A1087" s="1" t="s">
        <v>662</v>
      </c>
      <c r="B1087" t="s">
        <v>1341</v>
      </c>
    </row>
    <row r="1088" spans="1:2" x14ac:dyDescent="0.2">
      <c r="A1088" s="1" t="s">
        <v>663</v>
      </c>
      <c r="B1088" t="s">
        <v>1342</v>
      </c>
    </row>
    <row r="1089" spans="1:2" x14ac:dyDescent="0.2">
      <c r="A1089" s="1" t="s">
        <v>2543</v>
      </c>
      <c r="B1089" t="s">
        <v>4057</v>
      </c>
    </row>
    <row r="1090" spans="1:2" x14ac:dyDescent="0.2">
      <c r="A1090" s="1" t="s">
        <v>2544</v>
      </c>
      <c r="B1090" t="s">
        <v>1773</v>
      </c>
    </row>
    <row r="1091" spans="1:2" x14ac:dyDescent="0.2">
      <c r="A1091" s="1" t="s">
        <v>2545</v>
      </c>
      <c r="B1091" t="s">
        <v>4058</v>
      </c>
    </row>
    <row r="1092" spans="1:2" x14ac:dyDescent="0.2">
      <c r="A1092" s="1" t="s">
        <v>2546</v>
      </c>
      <c r="B1092" t="s">
        <v>4059</v>
      </c>
    </row>
    <row r="1093" spans="1:2" x14ac:dyDescent="0.2">
      <c r="A1093" s="1" t="s">
        <v>135</v>
      </c>
      <c r="B1093" t="s">
        <v>3099</v>
      </c>
    </row>
    <row r="1094" spans="1:2" x14ac:dyDescent="0.2">
      <c r="A1094" s="1" t="s">
        <v>2547</v>
      </c>
      <c r="B1094" t="s">
        <v>1774</v>
      </c>
    </row>
    <row r="1095" spans="1:2" x14ac:dyDescent="0.2">
      <c r="A1095" s="1" t="s">
        <v>134</v>
      </c>
      <c r="B1095" t="s">
        <v>3033</v>
      </c>
    </row>
    <row r="1096" spans="1:2" x14ac:dyDescent="0.2">
      <c r="A1096" s="1" t="s">
        <v>138</v>
      </c>
      <c r="B1096" t="s">
        <v>3197</v>
      </c>
    </row>
    <row r="1097" spans="1:2" x14ac:dyDescent="0.2">
      <c r="A1097" s="1" t="s">
        <v>137</v>
      </c>
      <c r="B1097" t="s">
        <v>1099</v>
      </c>
    </row>
    <row r="1098" spans="1:2" x14ac:dyDescent="0.2">
      <c r="A1098" s="1" t="s">
        <v>136</v>
      </c>
      <c r="B1098" t="s">
        <v>3196</v>
      </c>
    </row>
    <row r="1099" spans="1:2" x14ac:dyDescent="0.2">
      <c r="A1099" s="1" t="s">
        <v>2548</v>
      </c>
      <c r="B1099" t="s">
        <v>4060</v>
      </c>
    </row>
    <row r="1100" spans="1:2" x14ac:dyDescent="0.2">
      <c r="A1100" s="1" t="s">
        <v>872</v>
      </c>
      <c r="B1100" t="s">
        <v>1441</v>
      </c>
    </row>
    <row r="1101" spans="1:2" x14ac:dyDescent="0.2">
      <c r="A1101" s="1" t="s">
        <v>870</v>
      </c>
      <c r="B1101" t="s">
        <v>3063</v>
      </c>
    </row>
    <row r="1102" spans="1:2" x14ac:dyDescent="0.2">
      <c r="A1102" s="1" t="s">
        <v>871</v>
      </c>
      <c r="B1102" t="s">
        <v>3554</v>
      </c>
    </row>
    <row r="1103" spans="1:2" x14ac:dyDescent="0.2">
      <c r="A1103" s="1" t="s">
        <v>2549</v>
      </c>
      <c r="B1103" t="s">
        <v>1775</v>
      </c>
    </row>
    <row r="1104" spans="1:2" x14ac:dyDescent="0.2">
      <c r="A1104" s="1" t="s">
        <v>2550</v>
      </c>
      <c r="B1104" t="s">
        <v>4061</v>
      </c>
    </row>
    <row r="1105" spans="1:2" x14ac:dyDescent="0.2">
      <c r="A1105" s="1" t="s">
        <v>2551</v>
      </c>
      <c r="B1105" t="s">
        <v>4062</v>
      </c>
    </row>
    <row r="1106" spans="1:2" x14ac:dyDescent="0.2">
      <c r="A1106" s="1" t="s">
        <v>2552</v>
      </c>
      <c r="B1106" t="s">
        <v>4063</v>
      </c>
    </row>
    <row r="1107" spans="1:2" x14ac:dyDescent="0.2">
      <c r="A1107" s="1" t="s">
        <v>31</v>
      </c>
      <c r="B1107" t="s">
        <v>1053</v>
      </c>
    </row>
    <row r="1108" spans="1:2" x14ac:dyDescent="0.2">
      <c r="A1108" s="1" t="s">
        <v>32</v>
      </c>
      <c r="B1108" t="s">
        <v>4064</v>
      </c>
    </row>
    <row r="1109" spans="1:2" x14ac:dyDescent="0.2">
      <c r="A1109" s="1" t="s">
        <v>2553</v>
      </c>
      <c r="B1109" t="s">
        <v>4065</v>
      </c>
    </row>
    <row r="1110" spans="1:2" x14ac:dyDescent="0.2">
      <c r="A1110" s="1" t="s">
        <v>2554</v>
      </c>
      <c r="B1110" t="s">
        <v>4066</v>
      </c>
    </row>
    <row r="1111" spans="1:2" x14ac:dyDescent="0.2">
      <c r="A1111" s="1" t="s">
        <v>651</v>
      </c>
      <c r="B1111" t="s">
        <v>1335</v>
      </c>
    </row>
    <row r="1112" spans="1:2" x14ac:dyDescent="0.2">
      <c r="A1112" s="1" t="s">
        <v>650</v>
      </c>
      <c r="B1112" t="s">
        <v>1334</v>
      </c>
    </row>
    <row r="1113" spans="1:2" x14ac:dyDescent="0.2">
      <c r="A1113" s="1" t="s">
        <v>2555</v>
      </c>
      <c r="B1113" t="s">
        <v>4067</v>
      </c>
    </row>
    <row r="1114" spans="1:2" x14ac:dyDescent="0.2">
      <c r="A1114" s="1" t="s">
        <v>649</v>
      </c>
      <c r="B1114" t="s">
        <v>3448</v>
      </c>
    </row>
    <row r="1115" spans="1:2" x14ac:dyDescent="0.2">
      <c r="A1115" s="1" t="s">
        <v>879</v>
      </c>
      <c r="B1115" t="s">
        <v>3560</v>
      </c>
    </row>
    <row r="1116" spans="1:2" x14ac:dyDescent="0.2">
      <c r="A1116" s="1" t="s">
        <v>2556</v>
      </c>
      <c r="B1116" t="s">
        <v>4068</v>
      </c>
    </row>
    <row r="1117" spans="1:2" x14ac:dyDescent="0.2">
      <c r="A1117" s="1" t="s">
        <v>880</v>
      </c>
      <c r="B1117" t="s">
        <v>3561</v>
      </c>
    </row>
    <row r="1118" spans="1:2" x14ac:dyDescent="0.2">
      <c r="A1118" s="1" t="s">
        <v>878</v>
      </c>
      <c r="B1118" t="s">
        <v>1776</v>
      </c>
    </row>
    <row r="1119" spans="1:2" x14ac:dyDescent="0.2">
      <c r="A1119" s="1" t="s">
        <v>2557</v>
      </c>
      <c r="B1119" t="s">
        <v>1777</v>
      </c>
    </row>
    <row r="1120" spans="1:2" x14ac:dyDescent="0.2">
      <c r="A1120" s="1" t="s">
        <v>85</v>
      </c>
      <c r="B1120" t="s">
        <v>1078</v>
      </c>
    </row>
    <row r="1121" spans="1:2" x14ac:dyDescent="0.2">
      <c r="A1121" s="1" t="s">
        <v>84</v>
      </c>
      <c r="B1121" t="s">
        <v>1077</v>
      </c>
    </row>
    <row r="1122" spans="1:2" x14ac:dyDescent="0.2">
      <c r="A1122" s="1" t="s">
        <v>86</v>
      </c>
      <c r="B1122" t="s">
        <v>1079</v>
      </c>
    </row>
    <row r="1123" spans="1:2" x14ac:dyDescent="0.2">
      <c r="A1123" s="1" t="s">
        <v>2558</v>
      </c>
      <c r="B1123" t="s">
        <v>4069</v>
      </c>
    </row>
    <row r="1124" spans="1:2" x14ac:dyDescent="0.2">
      <c r="A1124" s="1" t="s">
        <v>2559</v>
      </c>
      <c r="B1124" t="s">
        <v>4070</v>
      </c>
    </row>
    <row r="1125" spans="1:2" x14ac:dyDescent="0.2">
      <c r="A1125" s="1" t="s">
        <v>252</v>
      </c>
      <c r="B1125" t="s">
        <v>1151</v>
      </c>
    </row>
    <row r="1126" spans="1:2" x14ac:dyDescent="0.2">
      <c r="A1126" s="1" t="s">
        <v>2560</v>
      </c>
      <c r="B1126" t="s">
        <v>1778</v>
      </c>
    </row>
    <row r="1127" spans="1:2" x14ac:dyDescent="0.2">
      <c r="A1127" s="1" t="s">
        <v>764</v>
      </c>
      <c r="B1127" t="s">
        <v>3508</v>
      </c>
    </row>
    <row r="1128" spans="1:2" x14ac:dyDescent="0.2">
      <c r="A1128" s="1" t="s">
        <v>765</v>
      </c>
      <c r="B1128" t="s">
        <v>4071</v>
      </c>
    </row>
    <row r="1129" spans="1:2" x14ac:dyDescent="0.2">
      <c r="A1129" s="1" t="s">
        <v>2561</v>
      </c>
      <c r="B1129" t="s">
        <v>4072</v>
      </c>
    </row>
    <row r="1130" spans="1:2" x14ac:dyDescent="0.2">
      <c r="A1130" s="1" t="s">
        <v>2562</v>
      </c>
      <c r="B1130" t="s">
        <v>1779</v>
      </c>
    </row>
    <row r="1131" spans="1:2" x14ac:dyDescent="0.2">
      <c r="A1131" s="1" t="s">
        <v>766</v>
      </c>
      <c r="B1131" t="s">
        <v>1386</v>
      </c>
    </row>
    <row r="1132" spans="1:2" x14ac:dyDescent="0.2">
      <c r="A1132" s="1" t="s">
        <v>2563</v>
      </c>
      <c r="B1132" t="s">
        <v>4073</v>
      </c>
    </row>
    <row r="1133" spans="1:2" x14ac:dyDescent="0.2">
      <c r="A1133" s="1" t="s">
        <v>706</v>
      </c>
      <c r="B1133" t="s">
        <v>3474</v>
      </c>
    </row>
    <row r="1134" spans="1:2" x14ac:dyDescent="0.2">
      <c r="A1134" s="1" t="s">
        <v>2564</v>
      </c>
      <c r="B1134" t="s">
        <v>4074</v>
      </c>
    </row>
    <row r="1135" spans="1:2" x14ac:dyDescent="0.2">
      <c r="A1135" s="1" t="s">
        <v>2565</v>
      </c>
      <c r="B1135" t="s">
        <v>1780</v>
      </c>
    </row>
    <row r="1136" spans="1:2" x14ac:dyDescent="0.2">
      <c r="A1136" s="1" t="s">
        <v>2566</v>
      </c>
      <c r="B1136" t="s">
        <v>1781</v>
      </c>
    </row>
    <row r="1137" spans="1:2" x14ac:dyDescent="0.2">
      <c r="A1137" s="1" t="s">
        <v>2567</v>
      </c>
      <c r="B1137" t="s">
        <v>1782</v>
      </c>
    </row>
    <row r="1138" spans="1:2" x14ac:dyDescent="0.2">
      <c r="A1138" s="1" t="s">
        <v>712</v>
      </c>
      <c r="B1138" t="s">
        <v>3478</v>
      </c>
    </row>
    <row r="1139" spans="1:2" x14ac:dyDescent="0.2">
      <c r="A1139" s="1" t="s">
        <v>713</v>
      </c>
      <c r="B1139" t="s">
        <v>1366</v>
      </c>
    </row>
    <row r="1140" spans="1:2" x14ac:dyDescent="0.2">
      <c r="A1140" s="1" t="s">
        <v>2568</v>
      </c>
      <c r="B1140" t="s">
        <v>1783</v>
      </c>
    </row>
    <row r="1141" spans="1:2" x14ac:dyDescent="0.2">
      <c r="A1141" s="1" t="s">
        <v>438</v>
      </c>
      <c r="B1141" t="s">
        <v>3339</v>
      </c>
    </row>
    <row r="1142" spans="1:2" x14ac:dyDescent="0.2">
      <c r="A1142" s="1" t="s">
        <v>441</v>
      </c>
      <c r="B1142" t="s">
        <v>1243</v>
      </c>
    </row>
    <row r="1143" spans="1:2" x14ac:dyDescent="0.2">
      <c r="A1143" s="1" t="s">
        <v>2569</v>
      </c>
      <c r="B1143" t="s">
        <v>1784</v>
      </c>
    </row>
    <row r="1144" spans="1:2" x14ac:dyDescent="0.2">
      <c r="A1144" s="1" t="s">
        <v>440</v>
      </c>
      <c r="B1144" t="s">
        <v>3341</v>
      </c>
    </row>
    <row r="1145" spans="1:2" x14ac:dyDescent="0.2">
      <c r="A1145" s="1" t="s">
        <v>439</v>
      </c>
      <c r="B1145" t="s">
        <v>3340</v>
      </c>
    </row>
    <row r="1146" spans="1:2" x14ac:dyDescent="0.2">
      <c r="A1146" s="1" t="s">
        <v>2570</v>
      </c>
      <c r="B1146" t="s">
        <v>1785</v>
      </c>
    </row>
    <row r="1147" spans="1:2" x14ac:dyDescent="0.2">
      <c r="A1147" s="1" t="s">
        <v>2571</v>
      </c>
      <c r="B1147" t="s">
        <v>1786</v>
      </c>
    </row>
    <row r="1148" spans="1:2" x14ac:dyDescent="0.2">
      <c r="A1148" s="1" t="s">
        <v>919</v>
      </c>
      <c r="B1148" t="s">
        <v>1459</v>
      </c>
    </row>
    <row r="1149" spans="1:2" x14ac:dyDescent="0.2">
      <c r="A1149" s="1" t="s">
        <v>2572</v>
      </c>
      <c r="B1149" t="s">
        <v>1787</v>
      </c>
    </row>
    <row r="1150" spans="1:2" x14ac:dyDescent="0.2">
      <c r="A1150" s="1" t="s">
        <v>920</v>
      </c>
      <c r="B1150" t="s">
        <v>3100</v>
      </c>
    </row>
    <row r="1151" spans="1:2" x14ac:dyDescent="0.2">
      <c r="A1151" s="1" t="s">
        <v>918</v>
      </c>
      <c r="B1151" t="s">
        <v>4075</v>
      </c>
    </row>
    <row r="1152" spans="1:2" x14ac:dyDescent="0.2">
      <c r="A1152" s="1" t="s">
        <v>2573</v>
      </c>
      <c r="B1152" t="s">
        <v>4076</v>
      </c>
    </row>
    <row r="1153" spans="1:2" x14ac:dyDescent="0.2">
      <c r="A1153" s="1" t="s">
        <v>921</v>
      </c>
      <c r="B1153" t="s">
        <v>3581</v>
      </c>
    </row>
    <row r="1154" spans="1:2" x14ac:dyDescent="0.2">
      <c r="A1154" s="1" t="s">
        <v>2574</v>
      </c>
      <c r="B1154" t="s">
        <v>1788</v>
      </c>
    </row>
    <row r="1155" spans="1:2" x14ac:dyDescent="0.2">
      <c r="A1155" s="1" t="s">
        <v>917</v>
      </c>
      <c r="B1155" t="s">
        <v>3580</v>
      </c>
    </row>
    <row r="1156" spans="1:2" x14ac:dyDescent="0.2">
      <c r="A1156" s="1" t="s">
        <v>2575</v>
      </c>
      <c r="B1156" t="s">
        <v>3101</v>
      </c>
    </row>
    <row r="1157" spans="1:2" x14ac:dyDescent="0.2">
      <c r="A1157" s="1" t="s">
        <v>815</v>
      </c>
      <c r="B1157" t="s">
        <v>1789</v>
      </c>
    </row>
    <row r="1158" spans="1:2" x14ac:dyDescent="0.2">
      <c r="A1158" s="1" t="s">
        <v>814</v>
      </c>
      <c r="B1158" t="s">
        <v>3528</v>
      </c>
    </row>
    <row r="1159" spans="1:2" x14ac:dyDescent="0.2">
      <c r="A1159" s="1" t="s">
        <v>1010</v>
      </c>
      <c r="B1159" t="s">
        <v>1497</v>
      </c>
    </row>
    <row r="1160" spans="1:2" x14ac:dyDescent="0.2">
      <c r="A1160" s="1" t="s">
        <v>2576</v>
      </c>
      <c r="B1160" t="s">
        <v>1790</v>
      </c>
    </row>
    <row r="1161" spans="1:2" x14ac:dyDescent="0.2">
      <c r="A1161" s="1" t="s">
        <v>1015</v>
      </c>
      <c r="B1161" t="s">
        <v>4077</v>
      </c>
    </row>
    <row r="1162" spans="1:2" x14ac:dyDescent="0.2">
      <c r="A1162" s="1" t="s">
        <v>2577</v>
      </c>
      <c r="B1162" t="s">
        <v>4078</v>
      </c>
    </row>
    <row r="1163" spans="1:2" x14ac:dyDescent="0.2">
      <c r="A1163" s="1" t="s">
        <v>1012</v>
      </c>
      <c r="B1163" t="s">
        <v>3627</v>
      </c>
    </row>
    <row r="1164" spans="1:2" x14ac:dyDescent="0.2">
      <c r="A1164" s="1" t="s">
        <v>2578</v>
      </c>
      <c r="B1164" t="s">
        <v>4079</v>
      </c>
    </row>
    <row r="1165" spans="1:2" x14ac:dyDescent="0.2">
      <c r="A1165" s="1" t="s">
        <v>1011</v>
      </c>
      <c r="B1165" t="s">
        <v>1498</v>
      </c>
    </row>
    <row r="1166" spans="1:2" x14ac:dyDescent="0.2">
      <c r="A1166" s="1" t="s">
        <v>1013</v>
      </c>
      <c r="B1166" t="s">
        <v>1499</v>
      </c>
    </row>
    <row r="1167" spans="1:2" x14ac:dyDescent="0.2">
      <c r="A1167" s="1" t="s">
        <v>1014</v>
      </c>
      <c r="B1167" t="s">
        <v>1500</v>
      </c>
    </row>
    <row r="1168" spans="1:2" x14ac:dyDescent="0.2">
      <c r="A1168" s="1" t="s">
        <v>1016</v>
      </c>
      <c r="B1168" t="s">
        <v>1501</v>
      </c>
    </row>
    <row r="1169" spans="1:2" x14ac:dyDescent="0.2">
      <c r="A1169" s="1" t="s">
        <v>2579</v>
      </c>
      <c r="B1169" t="s">
        <v>4080</v>
      </c>
    </row>
    <row r="1170" spans="1:2" x14ac:dyDescent="0.2">
      <c r="A1170" s="1" t="s">
        <v>819</v>
      </c>
      <c r="B1170" t="s">
        <v>1415</v>
      </c>
    </row>
    <row r="1171" spans="1:2" x14ac:dyDescent="0.2">
      <c r="A1171" s="1" t="s">
        <v>820</v>
      </c>
      <c r="B1171" t="s">
        <v>1416</v>
      </c>
    </row>
    <row r="1172" spans="1:2" x14ac:dyDescent="0.2">
      <c r="A1172" s="1" t="s">
        <v>2580</v>
      </c>
      <c r="B1172" t="s">
        <v>4081</v>
      </c>
    </row>
    <row r="1173" spans="1:2" x14ac:dyDescent="0.2">
      <c r="A1173" s="1" t="s">
        <v>2581</v>
      </c>
      <c r="B1173" t="s">
        <v>1791</v>
      </c>
    </row>
    <row r="1174" spans="1:2" x14ac:dyDescent="0.2">
      <c r="A1174" s="1" t="s">
        <v>564</v>
      </c>
      <c r="B1174" t="s">
        <v>3401</v>
      </c>
    </row>
    <row r="1175" spans="1:2" x14ac:dyDescent="0.2">
      <c r="A1175" s="1" t="s">
        <v>566</v>
      </c>
      <c r="B1175" t="s">
        <v>1301</v>
      </c>
    </row>
    <row r="1176" spans="1:2" x14ac:dyDescent="0.2">
      <c r="A1176" s="1" t="s">
        <v>2582</v>
      </c>
      <c r="B1176" t="s">
        <v>4082</v>
      </c>
    </row>
    <row r="1177" spans="1:2" x14ac:dyDescent="0.2">
      <c r="A1177" s="1" t="s">
        <v>2583</v>
      </c>
      <c r="B1177" t="s">
        <v>4083</v>
      </c>
    </row>
    <row r="1178" spans="1:2" x14ac:dyDescent="0.2">
      <c r="A1178" s="1" t="s">
        <v>565</v>
      </c>
      <c r="B1178" t="s">
        <v>1300</v>
      </c>
    </row>
    <row r="1179" spans="1:2" x14ac:dyDescent="0.2">
      <c r="A1179" s="1" t="s">
        <v>275</v>
      </c>
      <c r="B1179" t="s">
        <v>4084</v>
      </c>
    </row>
    <row r="1180" spans="1:2" x14ac:dyDescent="0.2">
      <c r="A1180" s="1" t="s">
        <v>2584</v>
      </c>
      <c r="B1180" t="s">
        <v>4085</v>
      </c>
    </row>
    <row r="1181" spans="1:2" x14ac:dyDescent="0.2">
      <c r="A1181" s="1" t="s">
        <v>673</v>
      </c>
      <c r="B1181" t="s">
        <v>1347</v>
      </c>
    </row>
    <row r="1182" spans="1:2" x14ac:dyDescent="0.2">
      <c r="A1182" s="1" t="s">
        <v>2585</v>
      </c>
      <c r="B1182" t="s">
        <v>4086</v>
      </c>
    </row>
    <row r="1183" spans="1:2" x14ac:dyDescent="0.2">
      <c r="A1183" s="1" t="s">
        <v>2586</v>
      </c>
      <c r="B1183" t="s">
        <v>4087</v>
      </c>
    </row>
    <row r="1184" spans="1:2" x14ac:dyDescent="0.2">
      <c r="A1184" s="1" t="s">
        <v>2587</v>
      </c>
      <c r="B1184" t="s">
        <v>1792</v>
      </c>
    </row>
    <row r="1185" spans="1:2" x14ac:dyDescent="0.2">
      <c r="A1185" s="1" t="s">
        <v>672</v>
      </c>
      <c r="B1185" t="s">
        <v>4088</v>
      </c>
    </row>
    <row r="1186" spans="1:2" x14ac:dyDescent="0.2">
      <c r="A1186" s="1" t="s">
        <v>2588</v>
      </c>
      <c r="B1186" t="s">
        <v>1793</v>
      </c>
    </row>
    <row r="1187" spans="1:2" x14ac:dyDescent="0.2">
      <c r="A1187" s="1" t="s">
        <v>2589</v>
      </c>
      <c r="B1187" t="s">
        <v>4089</v>
      </c>
    </row>
    <row r="1188" spans="1:2" x14ac:dyDescent="0.2">
      <c r="A1188" s="1" t="s">
        <v>2590</v>
      </c>
      <c r="B1188" t="s">
        <v>4090</v>
      </c>
    </row>
    <row r="1189" spans="1:2" x14ac:dyDescent="0.2">
      <c r="A1189" s="1" t="s">
        <v>675</v>
      </c>
      <c r="B1189" t="s">
        <v>1349</v>
      </c>
    </row>
    <row r="1190" spans="1:2" x14ac:dyDescent="0.2">
      <c r="A1190" s="1" t="s">
        <v>674</v>
      </c>
      <c r="B1190" t="s">
        <v>1348</v>
      </c>
    </row>
    <row r="1191" spans="1:2" x14ac:dyDescent="0.2">
      <c r="A1191" s="1" t="s">
        <v>2591</v>
      </c>
      <c r="B1191" t="s">
        <v>4091</v>
      </c>
    </row>
    <row r="1192" spans="1:2" x14ac:dyDescent="0.2">
      <c r="A1192" s="1" t="s">
        <v>2592</v>
      </c>
      <c r="B1192" t="s">
        <v>1794</v>
      </c>
    </row>
    <row r="1193" spans="1:2" x14ac:dyDescent="0.2">
      <c r="A1193" s="1" t="s">
        <v>2593</v>
      </c>
      <c r="B1193" t="s">
        <v>4092</v>
      </c>
    </row>
    <row r="1194" spans="1:2" x14ac:dyDescent="0.2">
      <c r="A1194" s="1" t="s">
        <v>2594</v>
      </c>
      <c r="B1194" t="s">
        <v>4093</v>
      </c>
    </row>
    <row r="1195" spans="1:2" x14ac:dyDescent="0.2">
      <c r="A1195" s="1" t="s">
        <v>2595</v>
      </c>
      <c r="B1195" t="s">
        <v>1795</v>
      </c>
    </row>
    <row r="1196" spans="1:2" x14ac:dyDescent="0.2">
      <c r="A1196" s="1" t="s">
        <v>2596</v>
      </c>
      <c r="B1196" t="s">
        <v>4094</v>
      </c>
    </row>
    <row r="1197" spans="1:2" x14ac:dyDescent="0.2">
      <c r="A1197" s="1" t="s">
        <v>2597</v>
      </c>
      <c r="B1197" t="s">
        <v>4095</v>
      </c>
    </row>
    <row r="1198" spans="1:2" x14ac:dyDescent="0.2">
      <c r="A1198" s="1" t="s">
        <v>881</v>
      </c>
      <c r="B1198" t="s">
        <v>4096</v>
      </c>
    </row>
    <row r="1199" spans="1:2" x14ac:dyDescent="0.2">
      <c r="A1199" s="1" t="s">
        <v>646</v>
      </c>
      <c r="B1199" t="s">
        <v>3445</v>
      </c>
    </row>
    <row r="1200" spans="1:2" x14ac:dyDescent="0.2">
      <c r="A1200" s="1" t="s">
        <v>2598</v>
      </c>
      <c r="B1200" t="s">
        <v>4097</v>
      </c>
    </row>
    <row r="1201" spans="1:2" x14ac:dyDescent="0.2">
      <c r="A1201" s="1" t="s">
        <v>2599</v>
      </c>
      <c r="B1201" t="s">
        <v>4098</v>
      </c>
    </row>
    <row r="1202" spans="1:2" x14ac:dyDescent="0.2">
      <c r="A1202" s="1" t="s">
        <v>2600</v>
      </c>
      <c r="B1202" t="s">
        <v>4099</v>
      </c>
    </row>
    <row r="1203" spans="1:2" x14ac:dyDescent="0.2">
      <c r="A1203" s="1" t="s">
        <v>648</v>
      </c>
      <c r="B1203" t="s">
        <v>3447</v>
      </c>
    </row>
    <row r="1204" spans="1:2" x14ac:dyDescent="0.2">
      <c r="A1204" s="1" t="s">
        <v>647</v>
      </c>
      <c r="B1204" t="s">
        <v>4100</v>
      </c>
    </row>
    <row r="1205" spans="1:2" x14ac:dyDescent="0.2">
      <c r="A1205" s="1" t="s">
        <v>2601</v>
      </c>
      <c r="B1205" t="s">
        <v>4101</v>
      </c>
    </row>
    <row r="1206" spans="1:2" x14ac:dyDescent="0.2">
      <c r="A1206" s="1" t="s">
        <v>174</v>
      </c>
      <c r="B1206" t="s">
        <v>1118</v>
      </c>
    </row>
    <row r="1207" spans="1:2" x14ac:dyDescent="0.2">
      <c r="A1207" s="1" t="s">
        <v>170</v>
      </c>
      <c r="B1207" t="s">
        <v>1116</v>
      </c>
    </row>
    <row r="1208" spans="1:2" x14ac:dyDescent="0.2">
      <c r="A1208" s="1" t="s">
        <v>2602</v>
      </c>
      <c r="B1208" t="s">
        <v>1796</v>
      </c>
    </row>
    <row r="1209" spans="1:2" x14ac:dyDescent="0.2">
      <c r="A1209" s="1" t="s">
        <v>171</v>
      </c>
      <c r="B1209" t="s">
        <v>3212</v>
      </c>
    </row>
    <row r="1210" spans="1:2" x14ac:dyDescent="0.2">
      <c r="A1210" s="1" t="s">
        <v>169</v>
      </c>
      <c r="B1210" t="s">
        <v>1115</v>
      </c>
    </row>
    <row r="1211" spans="1:2" x14ac:dyDescent="0.2">
      <c r="A1211" s="1" t="s">
        <v>172</v>
      </c>
      <c r="B1211" t="s">
        <v>3213</v>
      </c>
    </row>
    <row r="1212" spans="1:2" x14ac:dyDescent="0.2">
      <c r="A1212" s="1" t="s">
        <v>173</v>
      </c>
      <c r="B1212" t="s">
        <v>1117</v>
      </c>
    </row>
    <row r="1213" spans="1:2" x14ac:dyDescent="0.2">
      <c r="A1213" s="1" t="s">
        <v>2603</v>
      </c>
      <c r="B1213" t="s">
        <v>4102</v>
      </c>
    </row>
    <row r="1214" spans="1:2" x14ac:dyDescent="0.2">
      <c r="A1214" s="1" t="s">
        <v>2604</v>
      </c>
      <c r="B1214" t="s">
        <v>4103</v>
      </c>
    </row>
    <row r="1215" spans="1:2" x14ac:dyDescent="0.2">
      <c r="A1215" s="1" t="s">
        <v>914</v>
      </c>
      <c r="B1215" t="s">
        <v>3578</v>
      </c>
    </row>
    <row r="1216" spans="1:2" x14ac:dyDescent="0.2">
      <c r="A1216" s="1" t="s">
        <v>2605</v>
      </c>
      <c r="B1216" t="s">
        <v>4104</v>
      </c>
    </row>
    <row r="1217" spans="1:2" x14ac:dyDescent="0.2">
      <c r="A1217" s="1" t="s">
        <v>916</v>
      </c>
      <c r="B1217" t="s">
        <v>1458</v>
      </c>
    </row>
    <row r="1218" spans="1:2" x14ac:dyDescent="0.2">
      <c r="A1218" s="1" t="s">
        <v>915</v>
      </c>
      <c r="B1218" t="s">
        <v>3579</v>
      </c>
    </row>
    <row r="1219" spans="1:2" x14ac:dyDescent="0.2">
      <c r="A1219" s="1" t="s">
        <v>214</v>
      </c>
      <c r="B1219" t="s">
        <v>1797</v>
      </c>
    </row>
    <row r="1220" spans="1:2" x14ac:dyDescent="0.2">
      <c r="A1220" s="1" t="s">
        <v>217</v>
      </c>
      <c r="B1220" t="s">
        <v>1136</v>
      </c>
    </row>
    <row r="1221" spans="1:2" x14ac:dyDescent="0.2">
      <c r="A1221" s="1" t="s">
        <v>2606</v>
      </c>
      <c r="B1221" t="s">
        <v>4105</v>
      </c>
    </row>
    <row r="1222" spans="1:2" x14ac:dyDescent="0.2">
      <c r="A1222" s="1" t="s">
        <v>213</v>
      </c>
      <c r="B1222" t="s">
        <v>1798</v>
      </c>
    </row>
    <row r="1223" spans="1:2" x14ac:dyDescent="0.2">
      <c r="A1223" s="1" t="s">
        <v>216</v>
      </c>
      <c r="B1223" t="s">
        <v>3236</v>
      </c>
    </row>
    <row r="1224" spans="1:2" x14ac:dyDescent="0.2">
      <c r="A1224" s="1" t="s">
        <v>2607</v>
      </c>
      <c r="B1224" t="s">
        <v>4106</v>
      </c>
    </row>
    <row r="1225" spans="1:2" x14ac:dyDescent="0.2">
      <c r="A1225" s="1" t="s">
        <v>215</v>
      </c>
      <c r="B1225" t="s">
        <v>1799</v>
      </c>
    </row>
    <row r="1226" spans="1:2" x14ac:dyDescent="0.2">
      <c r="A1226" s="1" t="s">
        <v>2608</v>
      </c>
      <c r="B1226" t="s">
        <v>1800</v>
      </c>
    </row>
    <row r="1227" spans="1:2" x14ac:dyDescent="0.2">
      <c r="A1227" s="1" t="s">
        <v>218</v>
      </c>
      <c r="B1227" t="s">
        <v>3038</v>
      </c>
    </row>
    <row r="1228" spans="1:2" x14ac:dyDescent="0.2">
      <c r="A1228" s="1" t="s">
        <v>2609</v>
      </c>
      <c r="B1228" t="s">
        <v>4107</v>
      </c>
    </row>
    <row r="1229" spans="1:2" x14ac:dyDescent="0.2">
      <c r="A1229" s="1" t="s">
        <v>2610</v>
      </c>
      <c r="B1229" t="s">
        <v>4108</v>
      </c>
    </row>
    <row r="1230" spans="1:2" x14ac:dyDescent="0.2">
      <c r="A1230" s="1" t="s">
        <v>2611</v>
      </c>
      <c r="B1230" t="s">
        <v>1801</v>
      </c>
    </row>
    <row r="1231" spans="1:2" x14ac:dyDescent="0.2">
      <c r="A1231" s="1" t="s">
        <v>2612</v>
      </c>
      <c r="B1231" t="s">
        <v>4109</v>
      </c>
    </row>
    <row r="1232" spans="1:2" x14ac:dyDescent="0.2">
      <c r="A1232" s="1" t="s">
        <v>316</v>
      </c>
      <c r="B1232" t="s">
        <v>3285</v>
      </c>
    </row>
    <row r="1233" spans="1:2" x14ac:dyDescent="0.2">
      <c r="A1233" s="1" t="s">
        <v>2613</v>
      </c>
      <c r="B1233" t="s">
        <v>4110</v>
      </c>
    </row>
    <row r="1234" spans="1:2" x14ac:dyDescent="0.2">
      <c r="A1234" s="1" t="s">
        <v>2614</v>
      </c>
      <c r="B1234" t="s">
        <v>4111</v>
      </c>
    </row>
    <row r="1235" spans="1:2" x14ac:dyDescent="0.2">
      <c r="A1235" s="1" t="s">
        <v>88</v>
      </c>
      <c r="B1235" t="s">
        <v>1081</v>
      </c>
    </row>
    <row r="1236" spans="1:2" x14ac:dyDescent="0.2">
      <c r="A1236" s="1" t="s">
        <v>87</v>
      </c>
      <c r="B1236" t="s">
        <v>1080</v>
      </c>
    </row>
    <row r="1237" spans="1:2" x14ac:dyDescent="0.2">
      <c r="A1237" s="1" t="s">
        <v>2615</v>
      </c>
      <c r="B1237" t="s">
        <v>1802</v>
      </c>
    </row>
    <row r="1238" spans="1:2" x14ac:dyDescent="0.2">
      <c r="A1238" s="1" t="s">
        <v>767</v>
      </c>
      <c r="B1238" t="s">
        <v>3510</v>
      </c>
    </row>
    <row r="1239" spans="1:2" x14ac:dyDescent="0.2">
      <c r="A1239" s="1" t="s">
        <v>2616</v>
      </c>
      <c r="B1239" t="s">
        <v>4112</v>
      </c>
    </row>
    <row r="1240" spans="1:2" x14ac:dyDescent="0.2">
      <c r="A1240" s="1" t="s">
        <v>2617</v>
      </c>
      <c r="B1240" t="s">
        <v>1803</v>
      </c>
    </row>
    <row r="1241" spans="1:2" x14ac:dyDescent="0.2">
      <c r="A1241" s="1" t="s">
        <v>768</v>
      </c>
      <c r="B1241" t="s">
        <v>4113</v>
      </c>
    </row>
    <row r="1242" spans="1:2" x14ac:dyDescent="0.2">
      <c r="A1242" s="1" t="s">
        <v>2618</v>
      </c>
      <c r="B1242" t="s">
        <v>1804</v>
      </c>
    </row>
    <row r="1243" spans="1:2" x14ac:dyDescent="0.2">
      <c r="A1243" s="1" t="s">
        <v>325</v>
      </c>
      <c r="B1243" t="s">
        <v>4114</v>
      </c>
    </row>
    <row r="1244" spans="1:2" x14ac:dyDescent="0.2">
      <c r="A1244" s="1" t="s">
        <v>2619</v>
      </c>
      <c r="B1244" t="s">
        <v>4115</v>
      </c>
    </row>
    <row r="1245" spans="1:2" x14ac:dyDescent="0.2">
      <c r="A1245" s="1" t="s">
        <v>2620</v>
      </c>
      <c r="B1245" t="s">
        <v>4116</v>
      </c>
    </row>
    <row r="1246" spans="1:2" x14ac:dyDescent="0.2">
      <c r="A1246" s="1" t="s">
        <v>2621</v>
      </c>
      <c r="B1246" t="s">
        <v>1805</v>
      </c>
    </row>
    <row r="1247" spans="1:2" x14ac:dyDescent="0.2">
      <c r="A1247" s="1" t="s">
        <v>326</v>
      </c>
      <c r="B1247" t="s">
        <v>1188</v>
      </c>
    </row>
    <row r="1248" spans="1:2" x14ac:dyDescent="0.2">
      <c r="A1248" s="1" t="s">
        <v>2622</v>
      </c>
      <c r="B1248" t="s">
        <v>4117</v>
      </c>
    </row>
    <row r="1249" spans="1:2" x14ac:dyDescent="0.2">
      <c r="A1249" s="1" t="s">
        <v>839</v>
      </c>
      <c r="B1249" t="s">
        <v>3538</v>
      </c>
    </row>
    <row r="1250" spans="1:2" x14ac:dyDescent="0.2">
      <c r="A1250" s="1" t="s">
        <v>2623</v>
      </c>
      <c r="B1250" t="s">
        <v>1806</v>
      </c>
    </row>
    <row r="1251" spans="1:2" x14ac:dyDescent="0.2">
      <c r="A1251" s="1" t="s">
        <v>840</v>
      </c>
      <c r="B1251" t="s">
        <v>1426</v>
      </c>
    </row>
    <row r="1252" spans="1:2" x14ac:dyDescent="0.2">
      <c r="A1252" s="1" t="s">
        <v>838</v>
      </c>
      <c r="B1252" t="s">
        <v>3537</v>
      </c>
    </row>
    <row r="1253" spans="1:2" x14ac:dyDescent="0.2">
      <c r="A1253" s="1" t="s">
        <v>837</v>
      </c>
      <c r="B1253" t="s">
        <v>1425</v>
      </c>
    </row>
    <row r="1254" spans="1:2" x14ac:dyDescent="0.2">
      <c r="A1254" s="1" t="s">
        <v>835</v>
      </c>
      <c r="B1254" t="s">
        <v>4118</v>
      </c>
    </row>
    <row r="1255" spans="1:2" x14ac:dyDescent="0.2">
      <c r="A1255" s="1" t="s">
        <v>2624</v>
      </c>
      <c r="B1255" t="s">
        <v>1807</v>
      </c>
    </row>
    <row r="1256" spans="1:2" x14ac:dyDescent="0.2">
      <c r="A1256" s="1" t="s">
        <v>841</v>
      </c>
      <c r="B1256" t="s">
        <v>3539</v>
      </c>
    </row>
    <row r="1257" spans="1:2" x14ac:dyDescent="0.2">
      <c r="A1257" s="1" t="s">
        <v>836</v>
      </c>
      <c r="B1257" t="s">
        <v>3102</v>
      </c>
    </row>
    <row r="1258" spans="1:2" x14ac:dyDescent="0.2">
      <c r="A1258" s="1" t="s">
        <v>957</v>
      </c>
      <c r="B1258" t="s">
        <v>1808</v>
      </c>
    </row>
    <row r="1259" spans="1:2" x14ac:dyDescent="0.2">
      <c r="A1259" s="1" t="s">
        <v>955</v>
      </c>
      <c r="B1259" t="s">
        <v>1474</v>
      </c>
    </row>
    <row r="1260" spans="1:2" x14ac:dyDescent="0.2">
      <c r="A1260" s="1" t="s">
        <v>958</v>
      </c>
      <c r="B1260" t="s">
        <v>4119</v>
      </c>
    </row>
    <row r="1261" spans="1:2" x14ac:dyDescent="0.2">
      <c r="A1261" s="1" t="s">
        <v>2625</v>
      </c>
      <c r="B1261" t="s">
        <v>4120</v>
      </c>
    </row>
    <row r="1262" spans="1:2" x14ac:dyDescent="0.2">
      <c r="A1262" s="1" t="s">
        <v>2626</v>
      </c>
      <c r="B1262" t="s">
        <v>1809</v>
      </c>
    </row>
    <row r="1263" spans="1:2" x14ac:dyDescent="0.2">
      <c r="A1263" s="1" t="s">
        <v>956</v>
      </c>
      <c r="B1263" t="s">
        <v>1475</v>
      </c>
    </row>
    <row r="1264" spans="1:2" x14ac:dyDescent="0.2">
      <c r="A1264" s="1" t="s">
        <v>2627</v>
      </c>
      <c r="B1264" t="s">
        <v>4121</v>
      </c>
    </row>
    <row r="1265" spans="1:2" x14ac:dyDescent="0.2">
      <c r="A1265" s="1" t="s">
        <v>2628</v>
      </c>
      <c r="B1265" t="s">
        <v>4122</v>
      </c>
    </row>
    <row r="1266" spans="1:2" x14ac:dyDescent="0.2">
      <c r="A1266" s="1" t="s">
        <v>859</v>
      </c>
      <c r="B1266" t="s">
        <v>1436</v>
      </c>
    </row>
    <row r="1267" spans="1:2" x14ac:dyDescent="0.2">
      <c r="A1267" s="1" t="s">
        <v>2629</v>
      </c>
      <c r="B1267" t="s">
        <v>1810</v>
      </c>
    </row>
    <row r="1268" spans="1:2" x14ac:dyDescent="0.2">
      <c r="A1268" s="1" t="s">
        <v>857</v>
      </c>
      <c r="B1268" t="s">
        <v>3546</v>
      </c>
    </row>
    <row r="1269" spans="1:2" x14ac:dyDescent="0.2">
      <c r="A1269" s="1" t="s">
        <v>858</v>
      </c>
      <c r="B1269" t="s">
        <v>4123</v>
      </c>
    </row>
    <row r="1270" spans="1:2" x14ac:dyDescent="0.2">
      <c r="A1270" s="1" t="s">
        <v>2630</v>
      </c>
      <c r="B1270" t="s">
        <v>4124</v>
      </c>
    </row>
    <row r="1271" spans="1:2" x14ac:dyDescent="0.2">
      <c r="A1271" s="1" t="s">
        <v>2631</v>
      </c>
      <c r="B1271" t="s">
        <v>4125</v>
      </c>
    </row>
    <row r="1272" spans="1:2" x14ac:dyDescent="0.2">
      <c r="A1272" s="1" t="s">
        <v>2632</v>
      </c>
      <c r="B1272" t="s">
        <v>1811</v>
      </c>
    </row>
    <row r="1273" spans="1:2" x14ac:dyDescent="0.2">
      <c r="A1273" s="1" t="s">
        <v>2633</v>
      </c>
      <c r="B1273" t="s">
        <v>4126</v>
      </c>
    </row>
    <row r="1274" spans="1:2" x14ac:dyDescent="0.2">
      <c r="A1274" s="1" t="s">
        <v>2634</v>
      </c>
      <c r="B1274" t="s">
        <v>4127</v>
      </c>
    </row>
    <row r="1275" spans="1:2" x14ac:dyDescent="0.2">
      <c r="A1275" s="1" t="s">
        <v>244</v>
      </c>
      <c r="B1275" t="s">
        <v>1147</v>
      </c>
    </row>
    <row r="1276" spans="1:2" x14ac:dyDescent="0.2">
      <c r="A1276" s="1" t="s">
        <v>2635</v>
      </c>
      <c r="B1276" t="s">
        <v>4128</v>
      </c>
    </row>
    <row r="1277" spans="1:2" x14ac:dyDescent="0.2">
      <c r="A1277" s="1" t="s">
        <v>753</v>
      </c>
      <c r="B1277" t="s">
        <v>3501</v>
      </c>
    </row>
    <row r="1278" spans="1:2" x14ac:dyDescent="0.2">
      <c r="A1278" s="1" t="s">
        <v>754</v>
      </c>
      <c r="B1278" t="s">
        <v>1382</v>
      </c>
    </row>
    <row r="1279" spans="1:2" x14ac:dyDescent="0.2">
      <c r="A1279" s="1" t="s">
        <v>752</v>
      </c>
      <c r="B1279" t="s">
        <v>1381</v>
      </c>
    </row>
    <row r="1280" spans="1:2" x14ac:dyDescent="0.2">
      <c r="A1280" s="1" t="s">
        <v>751</v>
      </c>
      <c r="B1280" t="s">
        <v>3500</v>
      </c>
    </row>
    <row r="1281" spans="1:2" x14ac:dyDescent="0.2">
      <c r="A1281" s="1" t="s">
        <v>2636</v>
      </c>
      <c r="B1281" t="s">
        <v>4129</v>
      </c>
    </row>
    <row r="1282" spans="1:2" x14ac:dyDescent="0.2">
      <c r="A1282" s="1" t="s">
        <v>750</v>
      </c>
      <c r="B1282" t="s">
        <v>3499</v>
      </c>
    </row>
    <row r="1283" spans="1:2" x14ac:dyDescent="0.2">
      <c r="A1283" s="1" t="s">
        <v>2637</v>
      </c>
      <c r="B1283" t="s">
        <v>4130</v>
      </c>
    </row>
    <row r="1284" spans="1:2" x14ac:dyDescent="0.2">
      <c r="A1284" s="1" t="s">
        <v>2638</v>
      </c>
      <c r="B1284" t="s">
        <v>4131</v>
      </c>
    </row>
    <row r="1285" spans="1:2" x14ac:dyDescent="0.2">
      <c r="A1285" s="1" t="s">
        <v>2639</v>
      </c>
      <c r="B1285" t="s">
        <v>4132</v>
      </c>
    </row>
    <row r="1286" spans="1:2" x14ac:dyDescent="0.2">
      <c r="A1286" s="1" t="s">
        <v>2640</v>
      </c>
      <c r="B1286" t="s">
        <v>1812</v>
      </c>
    </row>
    <row r="1287" spans="1:2" x14ac:dyDescent="0.2">
      <c r="A1287" s="1" t="s">
        <v>939</v>
      </c>
      <c r="B1287" t="s">
        <v>1467</v>
      </c>
    </row>
    <row r="1288" spans="1:2" x14ac:dyDescent="0.2">
      <c r="A1288" s="1" t="s">
        <v>940</v>
      </c>
      <c r="B1288" t="s">
        <v>1813</v>
      </c>
    </row>
    <row r="1289" spans="1:2" x14ac:dyDescent="0.2">
      <c r="A1289" s="1" t="s">
        <v>2641</v>
      </c>
      <c r="B1289" t="s">
        <v>1814</v>
      </c>
    </row>
    <row r="1290" spans="1:2" x14ac:dyDescent="0.2">
      <c r="A1290" s="1" t="s">
        <v>467</v>
      </c>
      <c r="B1290" t="s">
        <v>1815</v>
      </c>
    </row>
    <row r="1291" spans="1:2" x14ac:dyDescent="0.2">
      <c r="A1291" s="1" t="s">
        <v>465</v>
      </c>
      <c r="B1291" t="s">
        <v>3348</v>
      </c>
    </row>
    <row r="1292" spans="1:2" x14ac:dyDescent="0.2">
      <c r="A1292" s="1" t="s">
        <v>466</v>
      </c>
      <c r="B1292" t="s">
        <v>3349</v>
      </c>
    </row>
    <row r="1293" spans="1:2" x14ac:dyDescent="0.2">
      <c r="A1293" s="1" t="s">
        <v>2642</v>
      </c>
      <c r="B1293" t="s">
        <v>1816</v>
      </c>
    </row>
    <row r="1294" spans="1:2" x14ac:dyDescent="0.2">
      <c r="A1294" s="1" t="s">
        <v>2643</v>
      </c>
      <c r="B1294" t="s">
        <v>4133</v>
      </c>
    </row>
    <row r="1295" spans="1:2" x14ac:dyDescent="0.2">
      <c r="A1295" s="1" t="s">
        <v>2644</v>
      </c>
      <c r="B1295" t="s">
        <v>1817</v>
      </c>
    </row>
    <row r="1296" spans="1:2" x14ac:dyDescent="0.2">
      <c r="A1296" s="1" t="s">
        <v>2645</v>
      </c>
      <c r="B1296" t="s">
        <v>1818</v>
      </c>
    </row>
    <row r="1297" spans="1:2" x14ac:dyDescent="0.2">
      <c r="A1297" s="1" t="s">
        <v>2646</v>
      </c>
      <c r="B1297" t="s">
        <v>4134</v>
      </c>
    </row>
    <row r="1298" spans="1:2" x14ac:dyDescent="0.2">
      <c r="A1298" s="1" t="s">
        <v>2647</v>
      </c>
      <c r="B1298" t="s">
        <v>1819</v>
      </c>
    </row>
    <row r="1299" spans="1:2" x14ac:dyDescent="0.2">
      <c r="A1299" s="1" t="s">
        <v>795</v>
      </c>
      <c r="B1299" t="s">
        <v>4135</v>
      </c>
    </row>
    <row r="1300" spans="1:2" x14ac:dyDescent="0.2">
      <c r="A1300" s="1" t="s">
        <v>796</v>
      </c>
      <c r="B1300" t="s">
        <v>4136</v>
      </c>
    </row>
    <row r="1301" spans="1:2" x14ac:dyDescent="0.2">
      <c r="A1301" s="1" t="s">
        <v>2648</v>
      </c>
      <c r="B1301" t="s">
        <v>1820</v>
      </c>
    </row>
    <row r="1302" spans="1:2" x14ac:dyDescent="0.2">
      <c r="A1302" s="1" t="s">
        <v>2649</v>
      </c>
      <c r="B1302" t="s">
        <v>4137</v>
      </c>
    </row>
    <row r="1303" spans="1:2" x14ac:dyDescent="0.2">
      <c r="A1303" s="1" t="s">
        <v>797</v>
      </c>
      <c r="B1303" t="s">
        <v>3522</v>
      </c>
    </row>
    <row r="1304" spans="1:2" x14ac:dyDescent="0.2">
      <c r="A1304" s="1" t="s">
        <v>798</v>
      </c>
      <c r="B1304" t="s">
        <v>1404</v>
      </c>
    </row>
    <row r="1305" spans="1:2" x14ac:dyDescent="0.2">
      <c r="A1305" s="1" t="s">
        <v>2650</v>
      </c>
      <c r="B1305" t="s">
        <v>4138</v>
      </c>
    </row>
    <row r="1306" spans="1:2" x14ac:dyDescent="0.2">
      <c r="A1306" s="1" t="s">
        <v>2651</v>
      </c>
      <c r="B1306" t="s">
        <v>4139</v>
      </c>
    </row>
    <row r="1307" spans="1:2" x14ac:dyDescent="0.2">
      <c r="A1307" s="1" t="s">
        <v>2652</v>
      </c>
      <c r="B1307" t="s">
        <v>4140</v>
      </c>
    </row>
    <row r="1308" spans="1:2" x14ac:dyDescent="0.2">
      <c r="A1308" s="1" t="s">
        <v>2653</v>
      </c>
      <c r="B1308" t="s">
        <v>4141</v>
      </c>
    </row>
    <row r="1309" spans="1:2" x14ac:dyDescent="0.2">
      <c r="A1309" s="1" t="s">
        <v>630</v>
      </c>
      <c r="B1309" t="s">
        <v>4142</v>
      </c>
    </row>
    <row r="1310" spans="1:2" x14ac:dyDescent="0.2">
      <c r="A1310" s="1" t="s">
        <v>2654</v>
      </c>
      <c r="B1310" t="s">
        <v>1821</v>
      </c>
    </row>
    <row r="1311" spans="1:2" x14ac:dyDescent="0.2">
      <c r="A1311" s="1" t="s">
        <v>632</v>
      </c>
      <c r="B1311" t="s">
        <v>1822</v>
      </c>
    </row>
    <row r="1312" spans="1:2" x14ac:dyDescent="0.2">
      <c r="A1312" s="1" t="s">
        <v>2655</v>
      </c>
      <c r="B1312" t="s">
        <v>4143</v>
      </c>
    </row>
    <row r="1313" spans="1:2" x14ac:dyDescent="0.2">
      <c r="A1313" s="1" t="s">
        <v>2656</v>
      </c>
      <c r="B1313" t="s">
        <v>1823</v>
      </c>
    </row>
    <row r="1314" spans="1:2" x14ac:dyDescent="0.2">
      <c r="A1314" s="1" t="s">
        <v>631</v>
      </c>
      <c r="B1314" t="s">
        <v>1824</v>
      </c>
    </row>
    <row r="1315" spans="1:2" x14ac:dyDescent="0.2">
      <c r="A1315" s="1" t="s">
        <v>2657</v>
      </c>
      <c r="B1315" t="s">
        <v>4144</v>
      </c>
    </row>
    <row r="1316" spans="1:2" x14ac:dyDescent="0.2">
      <c r="A1316" s="1" t="s">
        <v>2658</v>
      </c>
      <c r="B1316" t="s">
        <v>1825</v>
      </c>
    </row>
    <row r="1317" spans="1:2" x14ac:dyDescent="0.2">
      <c r="A1317" s="1" t="s">
        <v>2659</v>
      </c>
      <c r="B1317" t="s">
        <v>1826</v>
      </c>
    </row>
    <row r="1318" spans="1:2" x14ac:dyDescent="0.2">
      <c r="A1318" s="1" t="s">
        <v>2660</v>
      </c>
      <c r="B1318" t="s">
        <v>1827</v>
      </c>
    </row>
    <row r="1319" spans="1:2" x14ac:dyDescent="0.2">
      <c r="A1319" s="1" t="s">
        <v>2661</v>
      </c>
      <c r="B1319" t="s">
        <v>1828</v>
      </c>
    </row>
    <row r="1320" spans="1:2" x14ac:dyDescent="0.2">
      <c r="A1320" s="1" t="s">
        <v>450</v>
      </c>
      <c r="B1320" t="s">
        <v>1250</v>
      </c>
    </row>
    <row r="1321" spans="1:2" x14ac:dyDescent="0.2">
      <c r="A1321" s="1" t="s">
        <v>992</v>
      </c>
      <c r="B1321" t="s">
        <v>1486</v>
      </c>
    </row>
    <row r="1322" spans="1:2" x14ac:dyDescent="0.2">
      <c r="A1322" s="1" t="s">
        <v>993</v>
      </c>
      <c r="B1322" t="s">
        <v>1487</v>
      </c>
    </row>
    <row r="1323" spans="1:2" x14ac:dyDescent="0.2">
      <c r="A1323" s="1" t="s">
        <v>2662</v>
      </c>
      <c r="B1323" t="s">
        <v>4145</v>
      </c>
    </row>
    <row r="1324" spans="1:2" x14ac:dyDescent="0.2">
      <c r="A1324" s="1" t="s">
        <v>991</v>
      </c>
      <c r="B1324" t="s">
        <v>3623</v>
      </c>
    </row>
    <row r="1325" spans="1:2" x14ac:dyDescent="0.2">
      <c r="A1325" s="1" t="s">
        <v>995</v>
      </c>
      <c r="B1325" t="s">
        <v>3103</v>
      </c>
    </row>
    <row r="1326" spans="1:2" x14ac:dyDescent="0.2">
      <c r="A1326" s="1" t="s">
        <v>2663</v>
      </c>
      <c r="B1326" t="s">
        <v>4146</v>
      </c>
    </row>
    <row r="1327" spans="1:2" x14ac:dyDescent="0.2">
      <c r="A1327" s="1" t="s">
        <v>2664</v>
      </c>
      <c r="B1327" t="s">
        <v>1829</v>
      </c>
    </row>
    <row r="1328" spans="1:2" x14ac:dyDescent="0.2">
      <c r="A1328" s="1" t="s">
        <v>994</v>
      </c>
      <c r="B1328" t="s">
        <v>3069</v>
      </c>
    </row>
    <row r="1329" spans="1:2" x14ac:dyDescent="0.2">
      <c r="A1329" s="1" t="s">
        <v>2665</v>
      </c>
      <c r="B1329" t="s">
        <v>1830</v>
      </c>
    </row>
    <row r="1330" spans="1:2" x14ac:dyDescent="0.2">
      <c r="A1330" s="1" t="s">
        <v>833</v>
      </c>
      <c r="B1330" t="s">
        <v>1423</v>
      </c>
    </row>
    <row r="1331" spans="1:2" x14ac:dyDescent="0.2">
      <c r="A1331" s="1" t="s">
        <v>834</v>
      </c>
      <c r="B1331" t="s">
        <v>1424</v>
      </c>
    </row>
    <row r="1332" spans="1:2" x14ac:dyDescent="0.2">
      <c r="A1332" s="1" t="s">
        <v>2666</v>
      </c>
      <c r="B1332" t="s">
        <v>1831</v>
      </c>
    </row>
    <row r="1333" spans="1:2" x14ac:dyDescent="0.2">
      <c r="A1333" s="1" t="s">
        <v>2667</v>
      </c>
      <c r="B1333" t="s">
        <v>4147</v>
      </c>
    </row>
    <row r="1334" spans="1:2" x14ac:dyDescent="0.2">
      <c r="A1334" s="1" t="s">
        <v>2668</v>
      </c>
      <c r="B1334" t="s">
        <v>1832</v>
      </c>
    </row>
    <row r="1335" spans="1:2" x14ac:dyDescent="0.2">
      <c r="A1335" s="1" t="s">
        <v>2669</v>
      </c>
      <c r="B1335" t="s">
        <v>4148</v>
      </c>
    </row>
    <row r="1336" spans="1:2" x14ac:dyDescent="0.2">
      <c r="A1336" s="1" t="s">
        <v>531</v>
      </c>
      <c r="B1336" t="s">
        <v>4149</v>
      </c>
    </row>
    <row r="1337" spans="1:2" x14ac:dyDescent="0.2">
      <c r="A1337" s="1" t="s">
        <v>532</v>
      </c>
      <c r="B1337" t="s">
        <v>1285</v>
      </c>
    </row>
    <row r="1338" spans="1:2" x14ac:dyDescent="0.2">
      <c r="A1338" s="1" t="s">
        <v>2670</v>
      </c>
      <c r="B1338" t="s">
        <v>4150</v>
      </c>
    </row>
    <row r="1339" spans="1:2" x14ac:dyDescent="0.2">
      <c r="A1339" s="1" t="s">
        <v>1028</v>
      </c>
      <c r="B1339" t="s">
        <v>3072</v>
      </c>
    </row>
    <row r="1340" spans="1:2" x14ac:dyDescent="0.2">
      <c r="A1340" s="1" t="s">
        <v>1027</v>
      </c>
      <c r="B1340" t="s">
        <v>1508</v>
      </c>
    </row>
    <row r="1341" spans="1:2" x14ac:dyDescent="0.2">
      <c r="A1341" s="1" t="s">
        <v>2671</v>
      </c>
      <c r="B1341" t="s">
        <v>1833</v>
      </c>
    </row>
    <row r="1342" spans="1:2" x14ac:dyDescent="0.2">
      <c r="A1342" s="1" t="s">
        <v>1026</v>
      </c>
      <c r="B1342" t="s">
        <v>1507</v>
      </c>
    </row>
    <row r="1343" spans="1:2" x14ac:dyDescent="0.2">
      <c r="A1343" s="1" t="s">
        <v>2672</v>
      </c>
      <c r="B1343" t="s">
        <v>4151</v>
      </c>
    </row>
    <row r="1344" spans="1:2" x14ac:dyDescent="0.2">
      <c r="A1344" s="1" t="s">
        <v>434</v>
      </c>
      <c r="B1344" t="s">
        <v>4152</v>
      </c>
    </row>
    <row r="1345" spans="1:2" x14ac:dyDescent="0.2">
      <c r="A1345" s="1" t="s">
        <v>433</v>
      </c>
      <c r="B1345" t="s">
        <v>4153</v>
      </c>
    </row>
    <row r="1346" spans="1:2" x14ac:dyDescent="0.2">
      <c r="A1346" s="1" t="s">
        <v>432</v>
      </c>
      <c r="B1346" t="s">
        <v>4154</v>
      </c>
    </row>
    <row r="1347" spans="1:2" x14ac:dyDescent="0.2">
      <c r="A1347" s="1" t="s">
        <v>267</v>
      </c>
      <c r="B1347" t="s">
        <v>1160</v>
      </c>
    </row>
    <row r="1348" spans="1:2" x14ac:dyDescent="0.2">
      <c r="A1348" s="1" t="s">
        <v>2673</v>
      </c>
      <c r="B1348" t="s">
        <v>1834</v>
      </c>
    </row>
    <row r="1349" spans="1:2" x14ac:dyDescent="0.2">
      <c r="A1349" s="1" t="s">
        <v>2674</v>
      </c>
      <c r="B1349" t="s">
        <v>1835</v>
      </c>
    </row>
    <row r="1350" spans="1:2" x14ac:dyDescent="0.2">
      <c r="A1350" s="1" t="s">
        <v>533</v>
      </c>
      <c r="B1350" t="s">
        <v>3386</v>
      </c>
    </row>
    <row r="1351" spans="1:2" x14ac:dyDescent="0.2">
      <c r="A1351" s="1" t="s">
        <v>2675</v>
      </c>
      <c r="B1351" t="s">
        <v>4155</v>
      </c>
    </row>
    <row r="1352" spans="1:2" x14ac:dyDescent="0.2">
      <c r="A1352" s="1" t="s">
        <v>2676</v>
      </c>
      <c r="B1352" t="s">
        <v>4156</v>
      </c>
    </row>
    <row r="1353" spans="1:2" x14ac:dyDescent="0.2">
      <c r="A1353" s="1" t="s">
        <v>2677</v>
      </c>
      <c r="B1353" t="s">
        <v>3104</v>
      </c>
    </row>
    <row r="1354" spans="1:2" x14ac:dyDescent="0.2">
      <c r="A1354" s="1" t="s">
        <v>219</v>
      </c>
      <c r="B1354" t="s">
        <v>3237</v>
      </c>
    </row>
    <row r="1355" spans="1:2" x14ac:dyDescent="0.2">
      <c r="A1355" s="1" t="s">
        <v>2678</v>
      </c>
      <c r="B1355" t="s">
        <v>4157</v>
      </c>
    </row>
    <row r="1356" spans="1:2" x14ac:dyDescent="0.2">
      <c r="A1356" s="1" t="s">
        <v>895</v>
      </c>
      <c r="B1356" t="s">
        <v>4158</v>
      </c>
    </row>
    <row r="1357" spans="1:2" x14ac:dyDescent="0.2">
      <c r="A1357" s="1" t="s">
        <v>2679</v>
      </c>
      <c r="B1357" t="s">
        <v>1836</v>
      </c>
    </row>
    <row r="1358" spans="1:2" x14ac:dyDescent="0.2">
      <c r="A1358" s="1" t="s">
        <v>894</v>
      </c>
      <c r="B1358" t="s">
        <v>3568</v>
      </c>
    </row>
    <row r="1359" spans="1:2" x14ac:dyDescent="0.2">
      <c r="A1359" s="1" t="s">
        <v>893</v>
      </c>
      <c r="B1359" t="s">
        <v>4159</v>
      </c>
    </row>
    <row r="1360" spans="1:2" x14ac:dyDescent="0.2">
      <c r="A1360" s="1" t="s">
        <v>386</v>
      </c>
      <c r="B1360" t="s">
        <v>1214</v>
      </c>
    </row>
    <row r="1361" spans="1:2" x14ac:dyDescent="0.2">
      <c r="A1361" s="1" t="s">
        <v>388</v>
      </c>
      <c r="B1361" t="s">
        <v>1837</v>
      </c>
    </row>
    <row r="1362" spans="1:2" x14ac:dyDescent="0.2">
      <c r="A1362" s="1" t="s">
        <v>385</v>
      </c>
      <c r="B1362" t="s">
        <v>1213</v>
      </c>
    </row>
    <row r="1363" spans="1:2" x14ac:dyDescent="0.2">
      <c r="A1363" s="1" t="s">
        <v>387</v>
      </c>
      <c r="B1363" t="s">
        <v>1215</v>
      </c>
    </row>
    <row r="1364" spans="1:2" x14ac:dyDescent="0.2">
      <c r="A1364" s="1" t="s">
        <v>384</v>
      </c>
      <c r="B1364" t="s">
        <v>1212</v>
      </c>
    </row>
    <row r="1365" spans="1:2" x14ac:dyDescent="0.2">
      <c r="A1365" s="1" t="s">
        <v>2680</v>
      </c>
      <c r="B1365" t="s">
        <v>1838</v>
      </c>
    </row>
    <row r="1366" spans="1:2" x14ac:dyDescent="0.2">
      <c r="A1366" s="1" t="s">
        <v>389</v>
      </c>
      <c r="B1366" t="s">
        <v>3322</v>
      </c>
    </row>
    <row r="1367" spans="1:2" x14ac:dyDescent="0.2">
      <c r="A1367" s="1" t="s">
        <v>390</v>
      </c>
      <c r="B1367" t="s">
        <v>3323</v>
      </c>
    </row>
    <row r="1368" spans="1:2" x14ac:dyDescent="0.2">
      <c r="A1368" s="1" t="s">
        <v>2681</v>
      </c>
      <c r="B1368" t="s">
        <v>4160</v>
      </c>
    </row>
    <row r="1369" spans="1:2" x14ac:dyDescent="0.2">
      <c r="A1369" s="1" t="s">
        <v>2682</v>
      </c>
      <c r="B1369" t="s">
        <v>4161</v>
      </c>
    </row>
    <row r="1370" spans="1:2" x14ac:dyDescent="0.2">
      <c r="A1370" s="1" t="s">
        <v>742</v>
      </c>
      <c r="B1370" t="s">
        <v>3493</v>
      </c>
    </row>
    <row r="1371" spans="1:2" x14ac:dyDescent="0.2">
      <c r="A1371" s="1" t="s">
        <v>2683</v>
      </c>
      <c r="B1371" t="s">
        <v>1839</v>
      </c>
    </row>
    <row r="1372" spans="1:2" x14ac:dyDescent="0.2">
      <c r="A1372" s="1" t="s">
        <v>2684</v>
      </c>
      <c r="B1372" t="s">
        <v>1840</v>
      </c>
    </row>
    <row r="1373" spans="1:2" x14ac:dyDescent="0.2">
      <c r="A1373" s="1" t="s">
        <v>743</v>
      </c>
      <c r="B1373" t="s">
        <v>3494</v>
      </c>
    </row>
    <row r="1374" spans="1:2" x14ac:dyDescent="0.2">
      <c r="A1374" s="1" t="s">
        <v>744</v>
      </c>
      <c r="B1374" t="s">
        <v>3495</v>
      </c>
    </row>
    <row r="1375" spans="1:2" x14ac:dyDescent="0.2">
      <c r="A1375" s="1" t="s">
        <v>2685</v>
      </c>
      <c r="B1375" t="s">
        <v>4162</v>
      </c>
    </row>
    <row r="1376" spans="1:2" x14ac:dyDescent="0.2">
      <c r="A1376" s="1" t="s">
        <v>779</v>
      </c>
      <c r="B1376" t="s">
        <v>4163</v>
      </c>
    </row>
    <row r="1377" spans="1:2" x14ac:dyDescent="0.2">
      <c r="A1377" s="1" t="s">
        <v>2686</v>
      </c>
      <c r="B1377" t="s">
        <v>1841</v>
      </c>
    </row>
    <row r="1378" spans="1:2" x14ac:dyDescent="0.2">
      <c r="A1378" s="1" t="s">
        <v>2687</v>
      </c>
      <c r="B1378" t="s">
        <v>4164</v>
      </c>
    </row>
    <row r="1379" spans="1:2" x14ac:dyDescent="0.2">
      <c r="A1379" s="1" t="s">
        <v>308</v>
      </c>
      <c r="B1379" t="s">
        <v>3282</v>
      </c>
    </row>
    <row r="1380" spans="1:2" x14ac:dyDescent="0.2">
      <c r="A1380" s="1" t="s">
        <v>309</v>
      </c>
      <c r="B1380" t="s">
        <v>3105</v>
      </c>
    </row>
    <row r="1381" spans="1:2" x14ac:dyDescent="0.2">
      <c r="A1381" s="1" t="s">
        <v>2688</v>
      </c>
      <c r="B1381" t="s">
        <v>4165</v>
      </c>
    </row>
    <row r="1382" spans="1:2" x14ac:dyDescent="0.2">
      <c r="A1382" s="1" t="s">
        <v>2689</v>
      </c>
      <c r="B1382" t="s">
        <v>3106</v>
      </c>
    </row>
    <row r="1383" spans="1:2" x14ac:dyDescent="0.2">
      <c r="A1383" s="1" t="s">
        <v>310</v>
      </c>
      <c r="B1383" t="s">
        <v>1842</v>
      </c>
    </row>
    <row r="1384" spans="1:2" x14ac:dyDescent="0.2">
      <c r="A1384" s="1" t="s">
        <v>2690</v>
      </c>
      <c r="B1384" t="s">
        <v>1843</v>
      </c>
    </row>
    <row r="1385" spans="1:2" x14ac:dyDescent="0.2">
      <c r="A1385" s="1" t="s">
        <v>2691</v>
      </c>
      <c r="B1385" t="s">
        <v>1844</v>
      </c>
    </row>
    <row r="1386" spans="1:2" x14ac:dyDescent="0.2">
      <c r="A1386" s="1" t="s">
        <v>411</v>
      </c>
      <c r="B1386" t="s">
        <v>1227</v>
      </c>
    </row>
    <row r="1387" spans="1:2" x14ac:dyDescent="0.2">
      <c r="A1387" s="1" t="s">
        <v>2692</v>
      </c>
      <c r="B1387" t="s">
        <v>4166</v>
      </c>
    </row>
    <row r="1388" spans="1:2" x14ac:dyDescent="0.2">
      <c r="A1388" s="1" t="s">
        <v>412</v>
      </c>
      <c r="B1388" t="s">
        <v>4167</v>
      </c>
    </row>
    <row r="1389" spans="1:2" x14ac:dyDescent="0.2">
      <c r="A1389" s="1" t="s">
        <v>2693</v>
      </c>
      <c r="B1389" t="s">
        <v>1845</v>
      </c>
    </row>
    <row r="1390" spans="1:2" x14ac:dyDescent="0.2">
      <c r="A1390" s="1" t="s">
        <v>414</v>
      </c>
      <c r="B1390" t="s">
        <v>3045</v>
      </c>
    </row>
    <row r="1391" spans="1:2" x14ac:dyDescent="0.2">
      <c r="A1391" s="1" t="s">
        <v>413</v>
      </c>
      <c r="B1391" t="s">
        <v>1228</v>
      </c>
    </row>
    <row r="1392" spans="1:2" x14ac:dyDescent="0.2">
      <c r="A1392" s="1" t="s">
        <v>2694</v>
      </c>
      <c r="B1392" t="s">
        <v>1846</v>
      </c>
    </row>
    <row r="1393" spans="1:2" x14ac:dyDescent="0.2">
      <c r="A1393" s="1" t="s">
        <v>429</v>
      </c>
      <c r="B1393" t="s">
        <v>1239</v>
      </c>
    </row>
    <row r="1394" spans="1:2" x14ac:dyDescent="0.2">
      <c r="A1394" s="1" t="s">
        <v>1004</v>
      </c>
      <c r="B1394" t="s">
        <v>1494</v>
      </c>
    </row>
    <row r="1395" spans="1:2" x14ac:dyDescent="0.2">
      <c r="A1395" s="1" t="s">
        <v>852</v>
      </c>
      <c r="B1395" t="s">
        <v>1433</v>
      </c>
    </row>
    <row r="1396" spans="1:2" x14ac:dyDescent="0.2">
      <c r="A1396" s="1" t="s">
        <v>851</v>
      </c>
      <c r="B1396" t="s">
        <v>1432</v>
      </c>
    </row>
    <row r="1397" spans="1:2" x14ac:dyDescent="0.2">
      <c r="A1397" s="1" t="s">
        <v>2695</v>
      </c>
      <c r="B1397" t="s">
        <v>4168</v>
      </c>
    </row>
    <row r="1398" spans="1:2" x14ac:dyDescent="0.2">
      <c r="A1398" s="1" t="s">
        <v>2696</v>
      </c>
      <c r="B1398" t="s">
        <v>1847</v>
      </c>
    </row>
    <row r="1399" spans="1:2" x14ac:dyDescent="0.2">
      <c r="A1399" s="1" t="s">
        <v>2697</v>
      </c>
      <c r="B1399" t="s">
        <v>1848</v>
      </c>
    </row>
    <row r="1400" spans="1:2" x14ac:dyDescent="0.2">
      <c r="A1400" s="1" t="s">
        <v>950</v>
      </c>
      <c r="B1400" t="s">
        <v>3598</v>
      </c>
    </row>
    <row r="1401" spans="1:2" x14ac:dyDescent="0.2">
      <c r="A1401" s="1" t="s">
        <v>949</v>
      </c>
      <c r="B1401" t="s">
        <v>1470</v>
      </c>
    </row>
    <row r="1402" spans="1:2" x14ac:dyDescent="0.2">
      <c r="A1402" s="1" t="s">
        <v>2698</v>
      </c>
      <c r="B1402" t="s">
        <v>1849</v>
      </c>
    </row>
    <row r="1403" spans="1:2" x14ac:dyDescent="0.2">
      <c r="A1403" s="1" t="s">
        <v>2699</v>
      </c>
      <c r="B1403" t="s">
        <v>1850</v>
      </c>
    </row>
    <row r="1404" spans="1:2" x14ac:dyDescent="0.2">
      <c r="A1404" s="1" t="s">
        <v>2700</v>
      </c>
      <c r="B1404" t="s">
        <v>1851</v>
      </c>
    </row>
    <row r="1405" spans="1:2" x14ac:dyDescent="0.2">
      <c r="A1405" s="1" t="s">
        <v>2701</v>
      </c>
      <c r="B1405" t="s">
        <v>4169</v>
      </c>
    </row>
    <row r="1406" spans="1:2" x14ac:dyDescent="0.2">
      <c r="A1406" s="1" t="s">
        <v>2702</v>
      </c>
      <c r="B1406" t="s">
        <v>1852</v>
      </c>
    </row>
    <row r="1407" spans="1:2" x14ac:dyDescent="0.2">
      <c r="A1407" s="1" t="s">
        <v>2703</v>
      </c>
      <c r="B1407" t="s">
        <v>4170</v>
      </c>
    </row>
    <row r="1408" spans="1:2" x14ac:dyDescent="0.2">
      <c r="A1408" s="1" t="s">
        <v>2704</v>
      </c>
      <c r="B1408" t="s">
        <v>4171</v>
      </c>
    </row>
    <row r="1409" spans="1:2" x14ac:dyDescent="0.2">
      <c r="A1409" s="1" t="s">
        <v>2705</v>
      </c>
      <c r="B1409" t="s">
        <v>4172</v>
      </c>
    </row>
    <row r="1410" spans="1:2" x14ac:dyDescent="0.2">
      <c r="A1410" s="1" t="s">
        <v>670</v>
      </c>
      <c r="B1410" t="s">
        <v>4173</v>
      </c>
    </row>
    <row r="1411" spans="1:2" x14ac:dyDescent="0.2">
      <c r="A1411" s="1" t="s">
        <v>27</v>
      </c>
      <c r="B1411" t="s">
        <v>1051</v>
      </c>
    </row>
    <row r="1412" spans="1:2" x14ac:dyDescent="0.2">
      <c r="A1412" s="1" t="s">
        <v>2706</v>
      </c>
      <c r="B1412" t="s">
        <v>1853</v>
      </c>
    </row>
    <row r="1413" spans="1:2" x14ac:dyDescent="0.2">
      <c r="A1413" s="1" t="s">
        <v>2707</v>
      </c>
      <c r="B1413" t="s">
        <v>1854</v>
      </c>
    </row>
    <row r="1414" spans="1:2" x14ac:dyDescent="0.2">
      <c r="A1414" s="1" t="s">
        <v>2708</v>
      </c>
      <c r="B1414" t="s">
        <v>1855</v>
      </c>
    </row>
    <row r="1415" spans="1:2" x14ac:dyDescent="0.2">
      <c r="A1415" s="1" t="s">
        <v>2709</v>
      </c>
      <c r="B1415" t="s">
        <v>4174</v>
      </c>
    </row>
    <row r="1416" spans="1:2" x14ac:dyDescent="0.2">
      <c r="A1416" s="1" t="s">
        <v>28</v>
      </c>
      <c r="B1416" t="s">
        <v>4175</v>
      </c>
    </row>
    <row r="1417" spans="1:2" x14ac:dyDescent="0.2">
      <c r="A1417" s="1" t="s">
        <v>29</v>
      </c>
      <c r="B1417" t="s">
        <v>3107</v>
      </c>
    </row>
    <row r="1418" spans="1:2" x14ac:dyDescent="0.2">
      <c r="A1418" s="1" t="s">
        <v>30</v>
      </c>
      <c r="B1418" t="s">
        <v>1052</v>
      </c>
    </row>
    <row r="1419" spans="1:2" x14ac:dyDescent="0.2">
      <c r="A1419" s="1" t="s">
        <v>430</v>
      </c>
      <c r="B1419" t="s">
        <v>3335</v>
      </c>
    </row>
    <row r="1420" spans="1:2" x14ac:dyDescent="0.2">
      <c r="A1420" s="1" t="s">
        <v>2710</v>
      </c>
      <c r="B1420" t="s">
        <v>4176</v>
      </c>
    </row>
    <row r="1421" spans="1:2" x14ac:dyDescent="0.2">
      <c r="A1421" s="1" t="s">
        <v>2711</v>
      </c>
      <c r="B1421" t="s">
        <v>4177</v>
      </c>
    </row>
    <row r="1422" spans="1:2" x14ac:dyDescent="0.2">
      <c r="A1422" s="1" t="s">
        <v>431</v>
      </c>
      <c r="B1422" t="s">
        <v>3336</v>
      </c>
    </row>
    <row r="1423" spans="1:2" x14ac:dyDescent="0.2">
      <c r="A1423" s="1" t="s">
        <v>2712</v>
      </c>
      <c r="B1423" t="s">
        <v>4178</v>
      </c>
    </row>
    <row r="1424" spans="1:2" x14ac:dyDescent="0.2">
      <c r="A1424" s="1" t="s">
        <v>620</v>
      </c>
      <c r="B1424" t="s">
        <v>1325</v>
      </c>
    </row>
    <row r="1425" spans="1:2" x14ac:dyDescent="0.2">
      <c r="A1425" s="1" t="s">
        <v>619</v>
      </c>
      <c r="B1425" t="s">
        <v>4179</v>
      </c>
    </row>
    <row r="1426" spans="1:2" x14ac:dyDescent="0.2">
      <c r="A1426" s="1" t="s">
        <v>621</v>
      </c>
      <c r="B1426" t="s">
        <v>3428</v>
      </c>
    </row>
    <row r="1427" spans="1:2" x14ac:dyDescent="0.2">
      <c r="A1427" s="1" t="s">
        <v>723</v>
      </c>
      <c r="B1427" t="s">
        <v>1372</v>
      </c>
    </row>
    <row r="1428" spans="1:2" x14ac:dyDescent="0.2">
      <c r="A1428" s="1" t="s">
        <v>724</v>
      </c>
      <c r="B1428" t="s">
        <v>3483</v>
      </c>
    </row>
    <row r="1429" spans="1:2" x14ac:dyDescent="0.2">
      <c r="A1429" s="1" t="s">
        <v>2713</v>
      </c>
      <c r="B1429" t="s">
        <v>4180</v>
      </c>
    </row>
    <row r="1430" spans="1:2" x14ac:dyDescent="0.2">
      <c r="A1430" s="1" t="s">
        <v>722</v>
      </c>
      <c r="B1430" t="s">
        <v>1371</v>
      </c>
    </row>
    <row r="1431" spans="1:2" x14ac:dyDescent="0.2">
      <c r="A1431" s="1" t="s">
        <v>2714</v>
      </c>
      <c r="B1431" t="s">
        <v>4181</v>
      </c>
    </row>
    <row r="1432" spans="1:2" x14ac:dyDescent="0.2">
      <c r="A1432" s="1" t="s">
        <v>191</v>
      </c>
      <c r="B1432" t="s">
        <v>1125</v>
      </c>
    </row>
    <row r="1433" spans="1:2" x14ac:dyDescent="0.2">
      <c r="A1433" s="1" t="s">
        <v>193</v>
      </c>
      <c r="B1433" t="s">
        <v>1856</v>
      </c>
    </row>
    <row r="1434" spans="1:2" x14ac:dyDescent="0.2">
      <c r="A1434" s="1" t="s">
        <v>2715</v>
      </c>
      <c r="B1434" t="s">
        <v>4182</v>
      </c>
    </row>
    <row r="1435" spans="1:2" x14ac:dyDescent="0.2">
      <c r="A1435" s="1" t="s">
        <v>2716</v>
      </c>
      <c r="B1435" t="s">
        <v>4183</v>
      </c>
    </row>
    <row r="1436" spans="1:2" x14ac:dyDescent="0.2">
      <c r="A1436" s="1" t="s">
        <v>194</v>
      </c>
      <c r="B1436" t="s">
        <v>3223</v>
      </c>
    </row>
    <row r="1437" spans="1:2" x14ac:dyDescent="0.2">
      <c r="A1437" s="1" t="s">
        <v>192</v>
      </c>
      <c r="B1437" t="s">
        <v>1126</v>
      </c>
    </row>
    <row r="1438" spans="1:2" x14ac:dyDescent="0.2">
      <c r="A1438" s="1" t="s">
        <v>492</v>
      </c>
      <c r="B1438" t="s">
        <v>3364</v>
      </c>
    </row>
    <row r="1439" spans="1:2" x14ac:dyDescent="0.2">
      <c r="A1439" s="1" t="s">
        <v>490</v>
      </c>
      <c r="B1439" t="s">
        <v>1268</v>
      </c>
    </row>
    <row r="1440" spans="1:2" x14ac:dyDescent="0.2">
      <c r="A1440" s="1" t="s">
        <v>2717</v>
      </c>
      <c r="B1440" t="s">
        <v>4184</v>
      </c>
    </row>
    <row r="1441" spans="1:2" x14ac:dyDescent="0.2">
      <c r="A1441" s="1" t="s">
        <v>491</v>
      </c>
      <c r="B1441" t="s">
        <v>1269</v>
      </c>
    </row>
    <row r="1442" spans="1:2" x14ac:dyDescent="0.2">
      <c r="A1442" s="1" t="s">
        <v>511</v>
      </c>
      <c r="B1442" t="s">
        <v>3374</v>
      </c>
    </row>
    <row r="1443" spans="1:2" x14ac:dyDescent="0.2">
      <c r="A1443" s="1" t="s">
        <v>512</v>
      </c>
      <c r="B1443" t="s">
        <v>1277</v>
      </c>
    </row>
    <row r="1444" spans="1:2" x14ac:dyDescent="0.2">
      <c r="A1444" s="1" t="s">
        <v>2718</v>
      </c>
      <c r="B1444" t="s">
        <v>3108</v>
      </c>
    </row>
    <row r="1445" spans="1:2" x14ac:dyDescent="0.2">
      <c r="A1445" s="1" t="s">
        <v>510</v>
      </c>
      <c r="B1445" t="s">
        <v>3109</v>
      </c>
    </row>
    <row r="1446" spans="1:2" x14ac:dyDescent="0.2">
      <c r="A1446" s="1" t="s">
        <v>513</v>
      </c>
      <c r="B1446" t="s">
        <v>1278</v>
      </c>
    </row>
    <row r="1447" spans="1:2" x14ac:dyDescent="0.2">
      <c r="A1447" s="1" t="s">
        <v>2719</v>
      </c>
      <c r="B1447" t="s">
        <v>4185</v>
      </c>
    </row>
    <row r="1448" spans="1:2" x14ac:dyDescent="0.2">
      <c r="A1448" s="1" t="s">
        <v>2720</v>
      </c>
      <c r="B1448" t="s">
        <v>4186</v>
      </c>
    </row>
    <row r="1449" spans="1:2" x14ac:dyDescent="0.2">
      <c r="A1449" s="1" t="s">
        <v>180</v>
      </c>
      <c r="B1449" t="s">
        <v>4187</v>
      </c>
    </row>
    <row r="1450" spans="1:2" x14ac:dyDescent="0.2">
      <c r="A1450" s="1" t="s">
        <v>181</v>
      </c>
      <c r="B1450" t="s">
        <v>4188</v>
      </c>
    </row>
    <row r="1451" spans="1:2" x14ac:dyDescent="0.2">
      <c r="A1451" s="1" t="s">
        <v>182</v>
      </c>
      <c r="B1451" t="s">
        <v>1121</v>
      </c>
    </row>
    <row r="1452" spans="1:2" x14ac:dyDescent="0.2">
      <c r="A1452" s="1" t="s">
        <v>2721</v>
      </c>
      <c r="B1452" t="s">
        <v>4189</v>
      </c>
    </row>
    <row r="1453" spans="1:2" x14ac:dyDescent="0.2">
      <c r="A1453" s="1" t="s">
        <v>2722</v>
      </c>
      <c r="B1453" t="s">
        <v>1857</v>
      </c>
    </row>
    <row r="1454" spans="1:2" x14ac:dyDescent="0.2">
      <c r="A1454" s="1" t="s">
        <v>659</v>
      </c>
      <c r="B1454" t="s">
        <v>1337</v>
      </c>
    </row>
    <row r="1455" spans="1:2" x14ac:dyDescent="0.2">
      <c r="A1455" s="1" t="s">
        <v>1518</v>
      </c>
      <c r="B1455" t="s">
        <v>1338</v>
      </c>
    </row>
    <row r="1456" spans="1:2" x14ac:dyDescent="0.2">
      <c r="A1456" s="1" t="s">
        <v>2723</v>
      </c>
      <c r="B1456" t="s">
        <v>4190</v>
      </c>
    </row>
    <row r="1457" spans="1:2" x14ac:dyDescent="0.2">
      <c r="A1457" s="1" t="s">
        <v>2724</v>
      </c>
      <c r="B1457" t="s">
        <v>4191</v>
      </c>
    </row>
    <row r="1458" spans="1:2" x14ac:dyDescent="0.2">
      <c r="A1458" s="1" t="s">
        <v>2725</v>
      </c>
      <c r="B1458" t="s">
        <v>4192</v>
      </c>
    </row>
    <row r="1459" spans="1:2" x14ac:dyDescent="0.2">
      <c r="A1459" s="1" t="s">
        <v>2726</v>
      </c>
      <c r="B1459" t="s">
        <v>1858</v>
      </c>
    </row>
    <row r="1460" spans="1:2" x14ac:dyDescent="0.2">
      <c r="A1460" s="1" t="s">
        <v>156</v>
      </c>
      <c r="B1460" t="s">
        <v>1109</v>
      </c>
    </row>
    <row r="1461" spans="1:2" x14ac:dyDescent="0.2">
      <c r="A1461" s="1" t="s">
        <v>2727</v>
      </c>
      <c r="B1461" t="s">
        <v>1859</v>
      </c>
    </row>
    <row r="1462" spans="1:2" x14ac:dyDescent="0.2">
      <c r="A1462" s="1" t="s">
        <v>157</v>
      </c>
      <c r="B1462" t="s">
        <v>3205</v>
      </c>
    </row>
    <row r="1463" spans="1:2" x14ac:dyDescent="0.2">
      <c r="A1463" s="1" t="s">
        <v>2728</v>
      </c>
      <c r="B1463" t="s">
        <v>1860</v>
      </c>
    </row>
    <row r="1464" spans="1:2" x14ac:dyDescent="0.2">
      <c r="A1464" s="1" t="s">
        <v>2729</v>
      </c>
      <c r="B1464" t="s">
        <v>1861</v>
      </c>
    </row>
    <row r="1465" spans="1:2" x14ac:dyDescent="0.2">
      <c r="A1465" s="1" t="s">
        <v>155</v>
      </c>
      <c r="B1465" t="s">
        <v>1108</v>
      </c>
    </row>
    <row r="1466" spans="1:2" x14ac:dyDescent="0.2">
      <c r="A1466" s="1" t="s">
        <v>2730</v>
      </c>
      <c r="B1466" t="s">
        <v>4193</v>
      </c>
    </row>
    <row r="1467" spans="1:2" x14ac:dyDescent="0.2">
      <c r="A1467" s="1" t="s">
        <v>2731</v>
      </c>
      <c r="B1467" t="s">
        <v>4194</v>
      </c>
    </row>
    <row r="1468" spans="1:2" x14ac:dyDescent="0.2">
      <c r="A1468" s="1" t="s">
        <v>873</v>
      </c>
      <c r="B1468" t="s">
        <v>4195</v>
      </c>
    </row>
    <row r="1469" spans="1:2" x14ac:dyDescent="0.2">
      <c r="A1469" s="1" t="s">
        <v>534</v>
      </c>
      <c r="B1469" t="s">
        <v>3050</v>
      </c>
    </row>
    <row r="1470" spans="1:2" x14ac:dyDescent="0.2">
      <c r="A1470" s="1" t="s">
        <v>2732</v>
      </c>
      <c r="B1470" t="s">
        <v>4196</v>
      </c>
    </row>
    <row r="1471" spans="1:2" x14ac:dyDescent="0.2">
      <c r="A1471" s="1" t="s">
        <v>2733</v>
      </c>
      <c r="B1471" t="s">
        <v>4197</v>
      </c>
    </row>
    <row r="1472" spans="1:2" x14ac:dyDescent="0.2">
      <c r="A1472" s="1" t="s">
        <v>352</v>
      </c>
      <c r="B1472" t="s">
        <v>3302</v>
      </c>
    </row>
    <row r="1473" spans="1:2" x14ac:dyDescent="0.2">
      <c r="A1473" s="1" t="s">
        <v>353</v>
      </c>
      <c r="B1473" t="s">
        <v>1200</v>
      </c>
    </row>
    <row r="1474" spans="1:2" x14ac:dyDescent="0.2">
      <c r="A1474" s="1" t="s">
        <v>351</v>
      </c>
      <c r="B1474" t="s">
        <v>3301</v>
      </c>
    </row>
    <row r="1475" spans="1:2" x14ac:dyDescent="0.2">
      <c r="A1475" s="1" t="s">
        <v>350</v>
      </c>
      <c r="B1475" t="s">
        <v>1199</v>
      </c>
    </row>
    <row r="1476" spans="1:2" x14ac:dyDescent="0.2">
      <c r="A1476" s="1" t="s">
        <v>272</v>
      </c>
      <c r="B1476" t="s">
        <v>4198</v>
      </c>
    </row>
    <row r="1477" spans="1:2" x14ac:dyDescent="0.2">
      <c r="A1477" s="1" t="s">
        <v>271</v>
      </c>
      <c r="B1477" t="s">
        <v>4199</v>
      </c>
    </row>
    <row r="1478" spans="1:2" x14ac:dyDescent="0.2">
      <c r="A1478" s="1" t="s">
        <v>2734</v>
      </c>
      <c r="B1478" t="s">
        <v>1862</v>
      </c>
    </row>
    <row r="1479" spans="1:2" x14ac:dyDescent="0.2">
      <c r="A1479" s="1" t="s">
        <v>2735</v>
      </c>
      <c r="B1479" t="s">
        <v>1863</v>
      </c>
    </row>
    <row r="1480" spans="1:2" x14ac:dyDescent="0.2">
      <c r="A1480" s="1" t="s">
        <v>270</v>
      </c>
      <c r="B1480" t="s">
        <v>3263</v>
      </c>
    </row>
    <row r="1481" spans="1:2" x14ac:dyDescent="0.2">
      <c r="A1481" s="1" t="s">
        <v>2736</v>
      </c>
      <c r="B1481" t="s">
        <v>1864</v>
      </c>
    </row>
    <row r="1482" spans="1:2" x14ac:dyDescent="0.2">
      <c r="A1482" s="1" t="s">
        <v>591</v>
      </c>
      <c r="B1482" t="s">
        <v>1865</v>
      </c>
    </row>
    <row r="1483" spans="1:2" x14ac:dyDescent="0.2">
      <c r="A1483" s="1" t="s">
        <v>590</v>
      </c>
      <c r="B1483" t="s">
        <v>1312</v>
      </c>
    </row>
    <row r="1484" spans="1:2" x14ac:dyDescent="0.2">
      <c r="A1484" s="1" t="s">
        <v>2737</v>
      </c>
      <c r="B1484" t="s">
        <v>3110</v>
      </c>
    </row>
    <row r="1485" spans="1:2" x14ac:dyDescent="0.2">
      <c r="A1485" s="1" t="s">
        <v>2738</v>
      </c>
      <c r="B1485" t="s">
        <v>1866</v>
      </c>
    </row>
    <row r="1486" spans="1:2" x14ac:dyDescent="0.2">
      <c r="A1486" s="1" t="s">
        <v>2739</v>
      </c>
      <c r="B1486" t="s">
        <v>1867</v>
      </c>
    </row>
    <row r="1487" spans="1:2" x14ac:dyDescent="0.2">
      <c r="A1487" s="1" t="s">
        <v>882</v>
      </c>
      <c r="B1487" t="s">
        <v>1443</v>
      </c>
    </row>
    <row r="1488" spans="1:2" x14ac:dyDescent="0.2">
      <c r="A1488" s="1" t="s">
        <v>884</v>
      </c>
      <c r="B1488" t="s">
        <v>3111</v>
      </c>
    </row>
    <row r="1489" spans="1:2" x14ac:dyDescent="0.2">
      <c r="A1489" s="1" t="s">
        <v>883</v>
      </c>
      <c r="B1489" t="s">
        <v>1444</v>
      </c>
    </row>
    <row r="1490" spans="1:2" x14ac:dyDescent="0.2">
      <c r="A1490" s="1" t="s">
        <v>378</v>
      </c>
      <c r="B1490" t="s">
        <v>4200</v>
      </c>
    </row>
    <row r="1491" spans="1:2" x14ac:dyDescent="0.2">
      <c r="A1491" s="1" t="s">
        <v>2740</v>
      </c>
      <c r="B1491" t="s">
        <v>1868</v>
      </c>
    </row>
    <row r="1492" spans="1:2" x14ac:dyDescent="0.2">
      <c r="A1492" s="1" t="s">
        <v>2741</v>
      </c>
      <c r="B1492" t="s">
        <v>4201</v>
      </c>
    </row>
    <row r="1493" spans="1:2" x14ac:dyDescent="0.2">
      <c r="A1493" s="1" t="s">
        <v>377</v>
      </c>
      <c r="B1493" t="s">
        <v>1209</v>
      </c>
    </row>
    <row r="1494" spans="1:2" x14ac:dyDescent="0.2">
      <c r="A1494" s="1" t="s">
        <v>2742</v>
      </c>
      <c r="B1494" t="s">
        <v>4202</v>
      </c>
    </row>
    <row r="1495" spans="1:2" x14ac:dyDescent="0.2">
      <c r="A1495" s="1" t="s">
        <v>379</v>
      </c>
      <c r="B1495" t="s">
        <v>3318</v>
      </c>
    </row>
    <row r="1496" spans="1:2" x14ac:dyDescent="0.2">
      <c r="A1496" s="1" t="s">
        <v>2743</v>
      </c>
      <c r="B1496" t="s">
        <v>4203</v>
      </c>
    </row>
    <row r="1497" spans="1:2" x14ac:dyDescent="0.2">
      <c r="A1497" s="1" t="s">
        <v>946</v>
      </c>
      <c r="B1497" t="s">
        <v>1468</v>
      </c>
    </row>
    <row r="1498" spans="1:2" x14ac:dyDescent="0.2">
      <c r="A1498" s="1" t="s">
        <v>2744</v>
      </c>
      <c r="B1498" t="s">
        <v>1869</v>
      </c>
    </row>
    <row r="1499" spans="1:2" x14ac:dyDescent="0.2">
      <c r="A1499" s="1" t="s">
        <v>2745</v>
      </c>
      <c r="B1499" t="s">
        <v>4204</v>
      </c>
    </row>
    <row r="1500" spans="1:2" x14ac:dyDescent="0.2">
      <c r="A1500" s="1" t="s">
        <v>2746</v>
      </c>
      <c r="B1500" t="s">
        <v>4205</v>
      </c>
    </row>
    <row r="1501" spans="1:2" x14ac:dyDescent="0.2">
      <c r="A1501" s="1" t="s">
        <v>2747</v>
      </c>
      <c r="B1501" t="s">
        <v>4206</v>
      </c>
    </row>
    <row r="1502" spans="1:2" x14ac:dyDescent="0.2">
      <c r="A1502" s="1" t="s">
        <v>198</v>
      </c>
      <c r="B1502" t="s">
        <v>4207</v>
      </c>
    </row>
    <row r="1503" spans="1:2" x14ac:dyDescent="0.2">
      <c r="A1503" s="1" t="s">
        <v>2748</v>
      </c>
      <c r="B1503" t="s">
        <v>4208</v>
      </c>
    </row>
    <row r="1504" spans="1:2" x14ac:dyDescent="0.2">
      <c r="A1504" s="1" t="s">
        <v>2749</v>
      </c>
      <c r="B1504" t="s">
        <v>4209</v>
      </c>
    </row>
    <row r="1505" spans="1:2" x14ac:dyDescent="0.2">
      <c r="A1505" s="1" t="s">
        <v>2750</v>
      </c>
      <c r="B1505" t="s">
        <v>1870</v>
      </c>
    </row>
    <row r="1506" spans="1:2" x14ac:dyDescent="0.2">
      <c r="A1506" s="1" t="s">
        <v>2751</v>
      </c>
      <c r="B1506" t="s">
        <v>4210</v>
      </c>
    </row>
    <row r="1507" spans="1:2" x14ac:dyDescent="0.2">
      <c r="A1507" s="1" t="s">
        <v>139</v>
      </c>
      <c r="B1507" t="s">
        <v>1100</v>
      </c>
    </row>
    <row r="1508" spans="1:2" x14ac:dyDescent="0.2">
      <c r="A1508" s="1" t="s">
        <v>2752</v>
      </c>
      <c r="B1508" t="s">
        <v>1871</v>
      </c>
    </row>
    <row r="1509" spans="1:2" x14ac:dyDescent="0.2">
      <c r="A1509" s="1" t="s">
        <v>2753</v>
      </c>
      <c r="B1509" t="s">
        <v>4211</v>
      </c>
    </row>
    <row r="1510" spans="1:2" x14ac:dyDescent="0.2">
      <c r="A1510" s="1" t="s">
        <v>2754</v>
      </c>
      <c r="B1510" t="s">
        <v>1872</v>
      </c>
    </row>
    <row r="1511" spans="1:2" x14ac:dyDescent="0.2">
      <c r="A1511" s="1" t="s">
        <v>257</v>
      </c>
      <c r="B1511" t="s">
        <v>1154</v>
      </c>
    </row>
    <row r="1512" spans="1:2" x14ac:dyDescent="0.2">
      <c r="A1512" s="1" t="s">
        <v>2755</v>
      </c>
      <c r="B1512" t="s">
        <v>4212</v>
      </c>
    </row>
    <row r="1513" spans="1:2" x14ac:dyDescent="0.2">
      <c r="A1513" s="1" t="s">
        <v>256</v>
      </c>
      <c r="B1513" t="s">
        <v>3256</v>
      </c>
    </row>
    <row r="1514" spans="1:2" x14ac:dyDescent="0.2">
      <c r="A1514" s="1" t="s">
        <v>255</v>
      </c>
      <c r="B1514" t="s">
        <v>3255</v>
      </c>
    </row>
    <row r="1515" spans="1:2" x14ac:dyDescent="0.2">
      <c r="A1515" s="1" t="s">
        <v>2756</v>
      </c>
      <c r="B1515" t="s">
        <v>4213</v>
      </c>
    </row>
    <row r="1516" spans="1:2" x14ac:dyDescent="0.2">
      <c r="A1516" s="1" t="s">
        <v>2757</v>
      </c>
      <c r="B1516" t="s">
        <v>4214</v>
      </c>
    </row>
    <row r="1517" spans="1:2" x14ac:dyDescent="0.2">
      <c r="A1517" s="1" t="s">
        <v>253</v>
      </c>
      <c r="B1517" t="s">
        <v>1152</v>
      </c>
    </row>
    <row r="1518" spans="1:2" x14ac:dyDescent="0.2">
      <c r="A1518" s="1" t="s">
        <v>254</v>
      </c>
      <c r="B1518" t="s">
        <v>1153</v>
      </c>
    </row>
    <row r="1519" spans="1:2" x14ac:dyDescent="0.2">
      <c r="A1519" s="1" t="s">
        <v>2758</v>
      </c>
      <c r="B1519" t="s">
        <v>4215</v>
      </c>
    </row>
    <row r="1520" spans="1:2" x14ac:dyDescent="0.2">
      <c r="A1520" s="1" t="s">
        <v>2759</v>
      </c>
      <c r="B1520" t="s">
        <v>1873</v>
      </c>
    </row>
    <row r="1521" spans="1:2" x14ac:dyDescent="0.2">
      <c r="A1521" s="1" t="s">
        <v>2760</v>
      </c>
      <c r="B1521" t="s">
        <v>4216</v>
      </c>
    </row>
    <row r="1522" spans="1:2" x14ac:dyDescent="0.2">
      <c r="A1522" s="1" t="s">
        <v>2761</v>
      </c>
      <c r="B1522" t="s">
        <v>4217</v>
      </c>
    </row>
    <row r="1523" spans="1:2" x14ac:dyDescent="0.2">
      <c r="A1523" s="1" t="s">
        <v>2762</v>
      </c>
      <c r="B1523" t="s">
        <v>1874</v>
      </c>
    </row>
    <row r="1524" spans="1:2" x14ac:dyDescent="0.2">
      <c r="A1524" s="1" t="s">
        <v>2763</v>
      </c>
      <c r="B1524" t="s">
        <v>4218</v>
      </c>
    </row>
    <row r="1525" spans="1:2" x14ac:dyDescent="0.2">
      <c r="A1525" s="1" t="s">
        <v>2764</v>
      </c>
      <c r="B1525" t="s">
        <v>4219</v>
      </c>
    </row>
    <row r="1526" spans="1:2" x14ac:dyDescent="0.2">
      <c r="A1526" s="1" t="s">
        <v>2765</v>
      </c>
      <c r="B1526" t="s">
        <v>4220</v>
      </c>
    </row>
    <row r="1527" spans="1:2" x14ac:dyDescent="0.2">
      <c r="A1527" s="1" t="s">
        <v>547</v>
      </c>
      <c r="B1527" t="s">
        <v>1289</v>
      </c>
    </row>
    <row r="1528" spans="1:2" x14ac:dyDescent="0.2">
      <c r="A1528" s="1" t="s">
        <v>2766</v>
      </c>
      <c r="B1528" t="s">
        <v>4221</v>
      </c>
    </row>
    <row r="1529" spans="1:2" x14ac:dyDescent="0.2">
      <c r="A1529" s="1" t="s">
        <v>346</v>
      </c>
      <c r="B1529" t="s">
        <v>3112</v>
      </c>
    </row>
    <row r="1530" spans="1:2" x14ac:dyDescent="0.2">
      <c r="A1530" s="1" t="s">
        <v>344</v>
      </c>
      <c r="B1530" t="s">
        <v>3297</v>
      </c>
    </row>
    <row r="1531" spans="1:2" x14ac:dyDescent="0.2">
      <c r="A1531" s="1" t="s">
        <v>2767</v>
      </c>
      <c r="B1531" t="s">
        <v>4222</v>
      </c>
    </row>
    <row r="1532" spans="1:2" x14ac:dyDescent="0.2">
      <c r="A1532" s="1" t="s">
        <v>2768</v>
      </c>
      <c r="B1532" t="s">
        <v>1875</v>
      </c>
    </row>
    <row r="1533" spans="1:2" x14ac:dyDescent="0.2">
      <c r="A1533" s="1" t="s">
        <v>343</v>
      </c>
      <c r="B1533" t="s">
        <v>3296</v>
      </c>
    </row>
    <row r="1534" spans="1:2" x14ac:dyDescent="0.2">
      <c r="A1534" s="1" t="s">
        <v>347</v>
      </c>
      <c r="B1534" t="s">
        <v>1198</v>
      </c>
    </row>
    <row r="1535" spans="1:2" x14ac:dyDescent="0.2">
      <c r="A1535" s="1" t="s">
        <v>348</v>
      </c>
      <c r="B1535" t="s">
        <v>3299</v>
      </c>
    </row>
    <row r="1536" spans="1:2" x14ac:dyDescent="0.2">
      <c r="A1536" s="1" t="s">
        <v>345</v>
      </c>
      <c r="B1536" t="s">
        <v>3298</v>
      </c>
    </row>
    <row r="1537" spans="1:2" x14ac:dyDescent="0.2">
      <c r="A1537" s="1" t="s">
        <v>606</v>
      </c>
      <c r="B1537" t="s">
        <v>3422</v>
      </c>
    </row>
    <row r="1538" spans="1:2" x14ac:dyDescent="0.2">
      <c r="A1538" s="1" t="s">
        <v>605</v>
      </c>
      <c r="B1538" t="s">
        <v>4223</v>
      </c>
    </row>
    <row r="1539" spans="1:2" x14ac:dyDescent="0.2">
      <c r="A1539" s="1" t="s">
        <v>609</v>
      </c>
      <c r="B1539" t="s">
        <v>1320</v>
      </c>
    </row>
    <row r="1540" spans="1:2" x14ac:dyDescent="0.2">
      <c r="A1540" s="1" t="s">
        <v>604</v>
      </c>
      <c r="B1540" t="s">
        <v>3421</v>
      </c>
    </row>
    <row r="1541" spans="1:2" x14ac:dyDescent="0.2">
      <c r="A1541" s="1" t="s">
        <v>602</v>
      </c>
      <c r="B1541" t="s">
        <v>1876</v>
      </c>
    </row>
    <row r="1542" spans="1:2" x14ac:dyDescent="0.2">
      <c r="A1542" s="1" t="s">
        <v>2769</v>
      </c>
      <c r="B1542" t="s">
        <v>4224</v>
      </c>
    </row>
    <row r="1543" spans="1:2" x14ac:dyDescent="0.2">
      <c r="A1543" s="1" t="s">
        <v>2770</v>
      </c>
      <c r="B1543" t="s">
        <v>1877</v>
      </c>
    </row>
    <row r="1544" spans="1:2" x14ac:dyDescent="0.2">
      <c r="A1544" s="1" t="s">
        <v>2771</v>
      </c>
      <c r="B1544" t="s">
        <v>4225</v>
      </c>
    </row>
    <row r="1545" spans="1:2" x14ac:dyDescent="0.2">
      <c r="A1545" s="1" t="s">
        <v>608</v>
      </c>
      <c r="B1545" t="s">
        <v>3424</v>
      </c>
    </row>
    <row r="1546" spans="1:2" x14ac:dyDescent="0.2">
      <c r="A1546" s="1" t="s">
        <v>607</v>
      </c>
      <c r="B1546" t="s">
        <v>1878</v>
      </c>
    </row>
    <row r="1547" spans="1:2" x14ac:dyDescent="0.2">
      <c r="A1547" s="1" t="s">
        <v>603</v>
      </c>
      <c r="B1547" t="s">
        <v>4226</v>
      </c>
    </row>
    <row r="1548" spans="1:2" x14ac:dyDescent="0.2">
      <c r="A1548" s="1" t="s">
        <v>2772</v>
      </c>
      <c r="B1548" t="s">
        <v>4227</v>
      </c>
    </row>
    <row r="1549" spans="1:2" x14ac:dyDescent="0.2">
      <c r="A1549" s="1" t="s">
        <v>2773</v>
      </c>
      <c r="B1549" t="s">
        <v>1879</v>
      </c>
    </row>
    <row r="1550" spans="1:2" x14ac:dyDescent="0.2">
      <c r="A1550" s="1" t="s">
        <v>100</v>
      </c>
      <c r="B1550" t="s">
        <v>1085</v>
      </c>
    </row>
    <row r="1551" spans="1:2" x14ac:dyDescent="0.2">
      <c r="A1551" s="1" t="s">
        <v>98</v>
      </c>
      <c r="B1551" t="s">
        <v>3177</v>
      </c>
    </row>
    <row r="1552" spans="1:2" x14ac:dyDescent="0.2">
      <c r="A1552" s="1" t="s">
        <v>2774</v>
      </c>
      <c r="B1552" t="s">
        <v>4228</v>
      </c>
    </row>
    <row r="1553" spans="1:2" x14ac:dyDescent="0.2">
      <c r="A1553" s="1" t="s">
        <v>99</v>
      </c>
      <c r="B1553" t="s">
        <v>4229</v>
      </c>
    </row>
    <row r="1554" spans="1:2" x14ac:dyDescent="0.2">
      <c r="A1554" s="1" t="s">
        <v>2775</v>
      </c>
      <c r="B1554" t="s">
        <v>1880</v>
      </c>
    </row>
    <row r="1555" spans="1:2" x14ac:dyDescent="0.2">
      <c r="A1555" s="1" t="s">
        <v>153</v>
      </c>
      <c r="B1555" t="s">
        <v>1107</v>
      </c>
    </row>
    <row r="1556" spans="1:2" x14ac:dyDescent="0.2">
      <c r="A1556" s="1" t="s">
        <v>152</v>
      </c>
      <c r="B1556" t="s">
        <v>1106</v>
      </c>
    </row>
    <row r="1557" spans="1:2" x14ac:dyDescent="0.2">
      <c r="A1557" s="1" t="s">
        <v>154</v>
      </c>
      <c r="B1557" t="s">
        <v>3204</v>
      </c>
    </row>
    <row r="1558" spans="1:2" x14ac:dyDescent="0.2">
      <c r="A1558" s="1" t="s">
        <v>2776</v>
      </c>
      <c r="B1558" t="s">
        <v>1881</v>
      </c>
    </row>
    <row r="1559" spans="1:2" x14ac:dyDescent="0.2">
      <c r="A1559" s="1" t="s">
        <v>150</v>
      </c>
      <c r="B1559" t="s">
        <v>3113</v>
      </c>
    </row>
    <row r="1560" spans="1:2" x14ac:dyDescent="0.2">
      <c r="A1560" s="1" t="s">
        <v>1516</v>
      </c>
      <c r="B1560" t="s">
        <v>4230</v>
      </c>
    </row>
    <row r="1561" spans="1:2" x14ac:dyDescent="0.2">
      <c r="A1561" s="1" t="s">
        <v>151</v>
      </c>
      <c r="B1561" t="s">
        <v>3203</v>
      </c>
    </row>
    <row r="1562" spans="1:2" x14ac:dyDescent="0.2">
      <c r="A1562" s="1" t="s">
        <v>654</v>
      </c>
      <c r="B1562" t="s">
        <v>3451</v>
      </c>
    </row>
    <row r="1563" spans="1:2" x14ac:dyDescent="0.2">
      <c r="A1563" s="1" t="s">
        <v>655</v>
      </c>
      <c r="B1563" t="s">
        <v>3452</v>
      </c>
    </row>
    <row r="1564" spans="1:2" x14ac:dyDescent="0.2">
      <c r="A1564" s="1" t="s">
        <v>653</v>
      </c>
      <c r="B1564" t="s">
        <v>4231</v>
      </c>
    </row>
    <row r="1565" spans="1:2" x14ac:dyDescent="0.2">
      <c r="A1565" s="1" t="s">
        <v>652</v>
      </c>
      <c r="B1565" t="s">
        <v>4232</v>
      </c>
    </row>
    <row r="1566" spans="1:2" x14ac:dyDescent="0.2">
      <c r="A1566" s="1" t="s">
        <v>2777</v>
      </c>
      <c r="B1566" t="s">
        <v>1882</v>
      </c>
    </row>
    <row r="1567" spans="1:2" x14ac:dyDescent="0.2">
      <c r="A1567" s="1" t="s">
        <v>2778</v>
      </c>
      <c r="B1567" t="s">
        <v>1883</v>
      </c>
    </row>
    <row r="1568" spans="1:2" x14ac:dyDescent="0.2">
      <c r="A1568" s="1" t="s">
        <v>2779</v>
      </c>
      <c r="B1568" t="s">
        <v>4233</v>
      </c>
    </row>
    <row r="1569" spans="1:2" x14ac:dyDescent="0.2">
      <c r="A1569" s="1" t="s">
        <v>887</v>
      </c>
      <c r="B1569" t="s">
        <v>3564</v>
      </c>
    </row>
    <row r="1570" spans="1:2" x14ac:dyDescent="0.2">
      <c r="A1570" s="1" t="s">
        <v>2780</v>
      </c>
      <c r="B1570" t="s">
        <v>4234</v>
      </c>
    </row>
    <row r="1571" spans="1:2" x14ac:dyDescent="0.2">
      <c r="A1571" s="1" t="s">
        <v>2781</v>
      </c>
      <c r="B1571" t="s">
        <v>4235</v>
      </c>
    </row>
    <row r="1572" spans="1:2" x14ac:dyDescent="0.2">
      <c r="A1572" s="1" t="s">
        <v>2782</v>
      </c>
      <c r="B1572" t="s">
        <v>1884</v>
      </c>
    </row>
    <row r="1573" spans="1:2" x14ac:dyDescent="0.2">
      <c r="A1573" s="1" t="s">
        <v>886</v>
      </c>
      <c r="B1573" t="s">
        <v>1445</v>
      </c>
    </row>
    <row r="1574" spans="1:2" x14ac:dyDescent="0.2">
      <c r="A1574" s="1" t="s">
        <v>885</v>
      </c>
      <c r="B1574" t="s">
        <v>3563</v>
      </c>
    </row>
    <row r="1575" spans="1:2" x14ac:dyDescent="0.2">
      <c r="A1575" s="1" t="s">
        <v>888</v>
      </c>
      <c r="B1575" t="s">
        <v>3565</v>
      </c>
    </row>
    <row r="1576" spans="1:2" x14ac:dyDescent="0.2">
      <c r="A1576" s="1" t="s">
        <v>2783</v>
      </c>
      <c r="B1576" t="s">
        <v>4236</v>
      </c>
    </row>
    <row r="1577" spans="1:2" x14ac:dyDescent="0.2">
      <c r="A1577" s="1" t="s">
        <v>2784</v>
      </c>
      <c r="B1577" t="s">
        <v>4237</v>
      </c>
    </row>
    <row r="1578" spans="1:2" x14ac:dyDescent="0.2">
      <c r="A1578" s="1" t="s">
        <v>961</v>
      </c>
      <c r="B1578" t="s">
        <v>1477</v>
      </c>
    </row>
    <row r="1579" spans="1:2" x14ac:dyDescent="0.2">
      <c r="A1579" s="1" t="s">
        <v>962</v>
      </c>
      <c r="B1579" t="s">
        <v>1478</v>
      </c>
    </row>
    <row r="1580" spans="1:2" x14ac:dyDescent="0.2">
      <c r="A1580" s="1" t="s">
        <v>963</v>
      </c>
      <c r="B1580" t="s">
        <v>3602</v>
      </c>
    </row>
    <row r="1581" spans="1:2" x14ac:dyDescent="0.2">
      <c r="A1581" s="1" t="s">
        <v>2785</v>
      </c>
      <c r="B1581" t="s">
        <v>4238</v>
      </c>
    </row>
    <row r="1582" spans="1:2" x14ac:dyDescent="0.2">
      <c r="A1582" s="1" t="s">
        <v>977</v>
      </c>
      <c r="B1582" t="s">
        <v>3613</v>
      </c>
    </row>
    <row r="1583" spans="1:2" x14ac:dyDescent="0.2">
      <c r="A1583" s="1" t="s">
        <v>980</v>
      </c>
      <c r="B1583" t="s">
        <v>1483</v>
      </c>
    </row>
    <row r="1584" spans="1:2" x14ac:dyDescent="0.2">
      <c r="A1584" s="1" t="s">
        <v>979</v>
      </c>
      <c r="B1584" t="s">
        <v>4239</v>
      </c>
    </row>
    <row r="1585" spans="1:2" x14ac:dyDescent="0.2">
      <c r="A1585" s="1" t="s">
        <v>2786</v>
      </c>
      <c r="B1585" t="s">
        <v>1885</v>
      </c>
    </row>
    <row r="1586" spans="1:2" x14ac:dyDescent="0.2">
      <c r="A1586" s="1" t="s">
        <v>978</v>
      </c>
      <c r="B1586" t="s">
        <v>1482</v>
      </c>
    </row>
    <row r="1587" spans="1:2" x14ac:dyDescent="0.2">
      <c r="A1587" s="1" t="s">
        <v>2787</v>
      </c>
      <c r="B1587" t="s">
        <v>4240</v>
      </c>
    </row>
    <row r="1588" spans="1:2" x14ac:dyDescent="0.2">
      <c r="A1588" s="1" t="s">
        <v>842</v>
      </c>
      <c r="B1588" t="s">
        <v>1427</v>
      </c>
    </row>
    <row r="1589" spans="1:2" x14ac:dyDescent="0.2">
      <c r="A1589" s="1" t="s">
        <v>843</v>
      </c>
      <c r="B1589" t="s">
        <v>4241</v>
      </c>
    </row>
    <row r="1590" spans="1:2" x14ac:dyDescent="0.2">
      <c r="A1590" s="1" t="s">
        <v>2788</v>
      </c>
      <c r="B1590" t="s">
        <v>3114</v>
      </c>
    </row>
    <row r="1591" spans="1:2" x14ac:dyDescent="0.2">
      <c r="A1591" s="1" t="s">
        <v>845</v>
      </c>
      <c r="B1591" t="s">
        <v>3541</v>
      </c>
    </row>
    <row r="1592" spans="1:2" x14ac:dyDescent="0.2">
      <c r="A1592" s="1" t="s">
        <v>2789</v>
      </c>
      <c r="B1592" t="s">
        <v>4242</v>
      </c>
    </row>
    <row r="1593" spans="1:2" x14ac:dyDescent="0.2">
      <c r="A1593" s="1" t="s">
        <v>844</v>
      </c>
      <c r="B1593" t="s">
        <v>3115</v>
      </c>
    </row>
    <row r="1594" spans="1:2" x14ac:dyDescent="0.2">
      <c r="A1594" s="1" t="s">
        <v>2790</v>
      </c>
      <c r="B1594" t="s">
        <v>1886</v>
      </c>
    </row>
    <row r="1595" spans="1:2" x14ac:dyDescent="0.2">
      <c r="A1595" s="1" t="s">
        <v>2791</v>
      </c>
      <c r="B1595" t="s">
        <v>3116</v>
      </c>
    </row>
    <row r="1596" spans="1:2" x14ac:dyDescent="0.2">
      <c r="A1596" s="1" t="s">
        <v>2792</v>
      </c>
      <c r="B1596" t="s">
        <v>1887</v>
      </c>
    </row>
    <row r="1597" spans="1:2" x14ac:dyDescent="0.2">
      <c r="A1597" s="1" t="s">
        <v>2793</v>
      </c>
      <c r="B1597" t="s">
        <v>4243</v>
      </c>
    </row>
    <row r="1598" spans="1:2" x14ac:dyDescent="0.2">
      <c r="A1598" s="1" t="s">
        <v>2794</v>
      </c>
      <c r="B1598" t="s">
        <v>3117</v>
      </c>
    </row>
    <row r="1599" spans="1:2" x14ac:dyDescent="0.2">
      <c r="A1599" s="1" t="s">
        <v>72</v>
      </c>
      <c r="B1599" t="s">
        <v>1073</v>
      </c>
    </row>
    <row r="1600" spans="1:2" x14ac:dyDescent="0.2">
      <c r="A1600" s="1" t="s">
        <v>73</v>
      </c>
      <c r="B1600" t="s">
        <v>4244</v>
      </c>
    </row>
    <row r="1601" spans="1:2" x14ac:dyDescent="0.2">
      <c r="A1601" s="1" t="s">
        <v>2795</v>
      </c>
      <c r="B1601" t="s">
        <v>1888</v>
      </c>
    </row>
    <row r="1602" spans="1:2" x14ac:dyDescent="0.2">
      <c r="A1602" s="1" t="s">
        <v>71</v>
      </c>
      <c r="B1602" t="s">
        <v>1072</v>
      </c>
    </row>
    <row r="1603" spans="1:2" x14ac:dyDescent="0.2">
      <c r="A1603" s="1" t="s">
        <v>2796</v>
      </c>
      <c r="B1603" t="s">
        <v>1889</v>
      </c>
    </row>
    <row r="1604" spans="1:2" x14ac:dyDescent="0.2">
      <c r="A1604" s="1" t="s">
        <v>2797</v>
      </c>
      <c r="B1604" t="s">
        <v>1890</v>
      </c>
    </row>
    <row r="1605" spans="1:2" x14ac:dyDescent="0.2">
      <c r="A1605" s="1" t="s">
        <v>2798</v>
      </c>
      <c r="B1605" t="s">
        <v>1891</v>
      </c>
    </row>
    <row r="1606" spans="1:2" x14ac:dyDescent="0.2">
      <c r="A1606" s="1" t="s">
        <v>924</v>
      </c>
      <c r="B1606" t="s">
        <v>4245</v>
      </c>
    </row>
    <row r="1607" spans="1:2" x14ac:dyDescent="0.2">
      <c r="A1607" s="1" t="s">
        <v>2799</v>
      </c>
      <c r="B1607" t="s">
        <v>4246</v>
      </c>
    </row>
    <row r="1608" spans="1:2" x14ac:dyDescent="0.2">
      <c r="A1608" s="1" t="s">
        <v>925</v>
      </c>
      <c r="B1608" t="s">
        <v>1892</v>
      </c>
    </row>
    <row r="1609" spans="1:2" x14ac:dyDescent="0.2">
      <c r="A1609" s="1" t="s">
        <v>276</v>
      </c>
      <c r="B1609" t="s">
        <v>1165</v>
      </c>
    </row>
    <row r="1610" spans="1:2" x14ac:dyDescent="0.2">
      <c r="A1610" s="1" t="s">
        <v>277</v>
      </c>
      <c r="B1610" t="s">
        <v>3265</v>
      </c>
    </row>
    <row r="1611" spans="1:2" x14ac:dyDescent="0.2">
      <c r="A1611" s="1" t="s">
        <v>2800</v>
      </c>
      <c r="B1611" t="s">
        <v>1893</v>
      </c>
    </row>
    <row r="1612" spans="1:2" x14ac:dyDescent="0.2">
      <c r="A1612" s="1" t="s">
        <v>2801</v>
      </c>
      <c r="B1612" t="s">
        <v>4247</v>
      </c>
    </row>
    <row r="1613" spans="1:2" x14ac:dyDescent="0.2">
      <c r="A1613" s="1" t="s">
        <v>2802</v>
      </c>
      <c r="B1613" t="s">
        <v>4248</v>
      </c>
    </row>
    <row r="1614" spans="1:2" x14ac:dyDescent="0.2">
      <c r="A1614" s="1" t="s">
        <v>2803</v>
      </c>
      <c r="B1614" t="s">
        <v>1894</v>
      </c>
    </row>
    <row r="1615" spans="1:2" x14ac:dyDescent="0.2">
      <c r="A1615" s="1" t="s">
        <v>2804</v>
      </c>
      <c r="B1615" t="s">
        <v>1895</v>
      </c>
    </row>
    <row r="1616" spans="1:2" x14ac:dyDescent="0.2">
      <c r="A1616" s="1" t="s">
        <v>568</v>
      </c>
      <c r="B1616" t="s">
        <v>1303</v>
      </c>
    </row>
    <row r="1617" spans="1:2" x14ac:dyDescent="0.2">
      <c r="A1617" s="1" t="s">
        <v>569</v>
      </c>
      <c r="B1617" t="s">
        <v>1304</v>
      </c>
    </row>
    <row r="1618" spans="1:2" x14ac:dyDescent="0.2">
      <c r="A1618" s="1" t="s">
        <v>567</v>
      </c>
      <c r="B1618" t="s">
        <v>1302</v>
      </c>
    </row>
    <row r="1619" spans="1:2" x14ac:dyDescent="0.2">
      <c r="A1619" s="1" t="s">
        <v>2805</v>
      </c>
      <c r="B1619" t="s">
        <v>4249</v>
      </c>
    </row>
    <row r="1620" spans="1:2" x14ac:dyDescent="0.2">
      <c r="A1620" s="1" t="s">
        <v>2806</v>
      </c>
      <c r="B1620" t="s">
        <v>4250</v>
      </c>
    </row>
    <row r="1621" spans="1:2" x14ac:dyDescent="0.2">
      <c r="A1621" s="1" t="s">
        <v>2807</v>
      </c>
      <c r="B1621" t="s">
        <v>1896</v>
      </c>
    </row>
    <row r="1622" spans="1:2" x14ac:dyDescent="0.2">
      <c r="A1622" s="1" t="s">
        <v>2808</v>
      </c>
      <c r="B1622" t="s">
        <v>4251</v>
      </c>
    </row>
    <row r="1623" spans="1:2" x14ac:dyDescent="0.2">
      <c r="A1623" s="1" t="s">
        <v>807</v>
      </c>
      <c r="B1623" t="s">
        <v>3060</v>
      </c>
    </row>
    <row r="1624" spans="1:2" x14ac:dyDescent="0.2">
      <c r="A1624" s="1" t="s">
        <v>2809</v>
      </c>
      <c r="B1624" t="s">
        <v>4252</v>
      </c>
    </row>
    <row r="1625" spans="1:2" x14ac:dyDescent="0.2">
      <c r="A1625" s="1" t="s">
        <v>774</v>
      </c>
      <c r="B1625" t="s">
        <v>3513</v>
      </c>
    </row>
    <row r="1626" spans="1:2" x14ac:dyDescent="0.2">
      <c r="A1626" s="1" t="s">
        <v>776</v>
      </c>
      <c r="B1626" t="s">
        <v>1391</v>
      </c>
    </row>
    <row r="1627" spans="1:2" x14ac:dyDescent="0.2">
      <c r="A1627" s="1" t="s">
        <v>775</v>
      </c>
      <c r="B1627" t="s">
        <v>1390</v>
      </c>
    </row>
    <row r="1628" spans="1:2" x14ac:dyDescent="0.2">
      <c r="A1628" s="1" t="s">
        <v>2810</v>
      </c>
      <c r="B1628" t="s">
        <v>1897</v>
      </c>
    </row>
    <row r="1629" spans="1:2" x14ac:dyDescent="0.2">
      <c r="A1629" s="1" t="s">
        <v>773</v>
      </c>
      <c r="B1629" t="s">
        <v>1389</v>
      </c>
    </row>
    <row r="1630" spans="1:2" x14ac:dyDescent="0.2">
      <c r="A1630" s="1" t="s">
        <v>24</v>
      </c>
      <c r="B1630" t="s">
        <v>3140</v>
      </c>
    </row>
    <row r="1631" spans="1:2" x14ac:dyDescent="0.2">
      <c r="A1631" s="1" t="s">
        <v>25</v>
      </c>
      <c r="B1631" t="s">
        <v>3141</v>
      </c>
    </row>
    <row r="1632" spans="1:2" x14ac:dyDescent="0.2">
      <c r="A1632" s="1" t="s">
        <v>2811</v>
      </c>
      <c r="B1632" t="s">
        <v>4253</v>
      </c>
    </row>
    <row r="1633" spans="1:2" x14ac:dyDescent="0.2">
      <c r="A1633" s="1" t="s">
        <v>2812</v>
      </c>
      <c r="B1633" t="s">
        <v>1898</v>
      </c>
    </row>
    <row r="1634" spans="1:2" x14ac:dyDescent="0.2">
      <c r="A1634" s="1" t="s">
        <v>2813</v>
      </c>
      <c r="B1634" t="s">
        <v>1899</v>
      </c>
    </row>
    <row r="1635" spans="1:2" x14ac:dyDescent="0.2">
      <c r="A1635" s="1" t="s">
        <v>2814</v>
      </c>
      <c r="B1635" t="s">
        <v>4254</v>
      </c>
    </row>
    <row r="1636" spans="1:2" x14ac:dyDescent="0.2">
      <c r="A1636" s="1" t="s">
        <v>26</v>
      </c>
      <c r="B1636" t="s">
        <v>1050</v>
      </c>
    </row>
    <row r="1637" spans="1:2" x14ac:dyDescent="0.2">
      <c r="A1637" s="1" t="s">
        <v>2815</v>
      </c>
      <c r="B1637" t="s">
        <v>1900</v>
      </c>
    </row>
    <row r="1638" spans="1:2" x14ac:dyDescent="0.2">
      <c r="A1638" s="1" t="s">
        <v>2816</v>
      </c>
      <c r="B1638" t="s">
        <v>1901</v>
      </c>
    </row>
    <row r="1639" spans="1:2" x14ac:dyDescent="0.2">
      <c r="A1639" s="1" t="s">
        <v>2817</v>
      </c>
      <c r="B1639" t="s">
        <v>4255</v>
      </c>
    </row>
    <row r="1640" spans="1:2" x14ac:dyDescent="0.2">
      <c r="A1640" s="1" t="s">
        <v>2818</v>
      </c>
      <c r="B1640" t="s">
        <v>1902</v>
      </c>
    </row>
    <row r="1641" spans="1:2" x14ac:dyDescent="0.2">
      <c r="A1641" s="1" t="s">
        <v>2819</v>
      </c>
      <c r="B1641" t="s">
        <v>1903</v>
      </c>
    </row>
    <row r="1642" spans="1:2" x14ac:dyDescent="0.2">
      <c r="A1642" s="1" t="s">
        <v>37</v>
      </c>
      <c r="B1642" t="s">
        <v>1055</v>
      </c>
    </row>
    <row r="1643" spans="1:2" x14ac:dyDescent="0.2">
      <c r="A1643" s="1" t="s">
        <v>2820</v>
      </c>
      <c r="B1643" t="s">
        <v>4256</v>
      </c>
    </row>
    <row r="1644" spans="1:2" x14ac:dyDescent="0.2">
      <c r="A1644" s="1" t="s">
        <v>38</v>
      </c>
      <c r="B1644" t="s">
        <v>1056</v>
      </c>
    </row>
    <row r="1645" spans="1:2" x14ac:dyDescent="0.2">
      <c r="A1645" s="1" t="s">
        <v>988</v>
      </c>
      <c r="B1645" t="s">
        <v>4257</v>
      </c>
    </row>
    <row r="1646" spans="1:2" x14ac:dyDescent="0.2">
      <c r="A1646" s="1" t="s">
        <v>990</v>
      </c>
      <c r="B1646" t="s">
        <v>1485</v>
      </c>
    </row>
    <row r="1647" spans="1:2" x14ac:dyDescent="0.2">
      <c r="A1647" s="1" t="s">
        <v>2821</v>
      </c>
      <c r="B1647" t="s">
        <v>1904</v>
      </c>
    </row>
    <row r="1648" spans="1:2" x14ac:dyDescent="0.2">
      <c r="A1648" s="1" t="s">
        <v>2822</v>
      </c>
      <c r="B1648" t="s">
        <v>1905</v>
      </c>
    </row>
    <row r="1649" spans="1:2" x14ac:dyDescent="0.2">
      <c r="A1649" s="1" t="s">
        <v>987</v>
      </c>
      <c r="B1649" t="s">
        <v>3620</v>
      </c>
    </row>
    <row r="1650" spans="1:2" x14ac:dyDescent="0.2">
      <c r="A1650" s="1" t="s">
        <v>989</v>
      </c>
      <c r="B1650" t="s">
        <v>4258</v>
      </c>
    </row>
    <row r="1651" spans="1:2" x14ac:dyDescent="0.2">
      <c r="A1651" s="1" t="s">
        <v>2823</v>
      </c>
      <c r="B1651" t="s">
        <v>4259</v>
      </c>
    </row>
    <row r="1652" spans="1:2" x14ac:dyDescent="0.2">
      <c r="A1652" s="1" t="s">
        <v>598</v>
      </c>
      <c r="B1652" t="s">
        <v>1317</v>
      </c>
    </row>
    <row r="1653" spans="1:2" x14ac:dyDescent="0.2">
      <c r="A1653" s="1" t="s">
        <v>599</v>
      </c>
      <c r="B1653" t="s">
        <v>4260</v>
      </c>
    </row>
    <row r="1654" spans="1:2" x14ac:dyDescent="0.2">
      <c r="A1654" s="1" t="s">
        <v>2824</v>
      </c>
      <c r="B1654" t="s">
        <v>1906</v>
      </c>
    </row>
    <row r="1655" spans="1:2" x14ac:dyDescent="0.2">
      <c r="A1655" s="1" t="s">
        <v>828</v>
      </c>
      <c r="B1655" t="s">
        <v>3533</v>
      </c>
    </row>
    <row r="1656" spans="1:2" x14ac:dyDescent="0.2">
      <c r="A1656" s="1" t="s">
        <v>2825</v>
      </c>
      <c r="B1656" t="s">
        <v>4261</v>
      </c>
    </row>
    <row r="1657" spans="1:2" x14ac:dyDescent="0.2">
      <c r="A1657" s="1" t="s">
        <v>827</v>
      </c>
      <c r="B1657" t="s">
        <v>1419</v>
      </c>
    </row>
    <row r="1658" spans="1:2" x14ac:dyDescent="0.2">
      <c r="A1658" s="1" t="s">
        <v>830</v>
      </c>
      <c r="B1658" t="s">
        <v>1421</v>
      </c>
    </row>
    <row r="1659" spans="1:2" x14ac:dyDescent="0.2">
      <c r="A1659" s="1" t="s">
        <v>829</v>
      </c>
      <c r="B1659" t="s">
        <v>4262</v>
      </c>
    </row>
    <row r="1660" spans="1:2" x14ac:dyDescent="0.2">
      <c r="A1660" s="1" t="s">
        <v>548</v>
      </c>
      <c r="B1660" t="s">
        <v>1290</v>
      </c>
    </row>
    <row r="1661" spans="1:2" x14ac:dyDescent="0.2">
      <c r="A1661" s="1" t="s">
        <v>2826</v>
      </c>
      <c r="B1661" t="s">
        <v>1907</v>
      </c>
    </row>
    <row r="1662" spans="1:2" x14ac:dyDescent="0.2">
      <c r="A1662" s="1" t="s">
        <v>550</v>
      </c>
      <c r="B1662" t="s">
        <v>1292</v>
      </c>
    </row>
    <row r="1663" spans="1:2" x14ac:dyDescent="0.2">
      <c r="A1663" s="1" t="s">
        <v>549</v>
      </c>
      <c r="B1663" t="s">
        <v>1291</v>
      </c>
    </row>
    <row r="1664" spans="1:2" x14ac:dyDescent="0.2">
      <c r="A1664" s="1" t="s">
        <v>300</v>
      </c>
      <c r="B1664" t="s">
        <v>3118</v>
      </c>
    </row>
    <row r="1665" spans="1:2" x14ac:dyDescent="0.2">
      <c r="A1665" s="1" t="s">
        <v>2827</v>
      </c>
      <c r="B1665" t="s">
        <v>4263</v>
      </c>
    </row>
    <row r="1666" spans="1:2" x14ac:dyDescent="0.2">
      <c r="A1666" s="1" t="s">
        <v>299</v>
      </c>
      <c r="B1666" t="s">
        <v>3278</v>
      </c>
    </row>
    <row r="1667" spans="1:2" x14ac:dyDescent="0.2">
      <c r="A1667" s="1" t="s">
        <v>2828</v>
      </c>
      <c r="B1667" t="s">
        <v>4264</v>
      </c>
    </row>
    <row r="1668" spans="1:2" x14ac:dyDescent="0.2">
      <c r="A1668" s="1" t="s">
        <v>2829</v>
      </c>
      <c r="B1668" t="s">
        <v>4265</v>
      </c>
    </row>
    <row r="1669" spans="1:2" x14ac:dyDescent="0.2">
      <c r="A1669" s="1" t="s">
        <v>2830</v>
      </c>
      <c r="B1669" t="s">
        <v>3119</v>
      </c>
    </row>
    <row r="1670" spans="1:2" x14ac:dyDescent="0.2">
      <c r="A1670" s="1" t="s">
        <v>600</v>
      </c>
      <c r="B1670" t="s">
        <v>1318</v>
      </c>
    </row>
    <row r="1671" spans="1:2" x14ac:dyDescent="0.2">
      <c r="A1671" s="1" t="s">
        <v>601</v>
      </c>
      <c r="B1671" t="s">
        <v>1908</v>
      </c>
    </row>
    <row r="1672" spans="1:2" x14ac:dyDescent="0.2">
      <c r="A1672" s="1" t="s">
        <v>2831</v>
      </c>
      <c r="B1672" t="s">
        <v>4266</v>
      </c>
    </row>
    <row r="1673" spans="1:2" x14ac:dyDescent="0.2">
      <c r="A1673" s="1" t="s">
        <v>426</v>
      </c>
      <c r="B1673" t="s">
        <v>4267</v>
      </c>
    </row>
    <row r="1674" spans="1:2" x14ac:dyDescent="0.2">
      <c r="A1674" s="1" t="s">
        <v>427</v>
      </c>
      <c r="B1674" t="s">
        <v>1237</v>
      </c>
    </row>
    <row r="1675" spans="1:2" x14ac:dyDescent="0.2">
      <c r="A1675" s="1" t="s">
        <v>428</v>
      </c>
      <c r="B1675" t="s">
        <v>4268</v>
      </c>
    </row>
    <row r="1676" spans="1:2" x14ac:dyDescent="0.2">
      <c r="A1676" s="1" t="s">
        <v>2832</v>
      </c>
      <c r="B1676" t="s">
        <v>1909</v>
      </c>
    </row>
    <row r="1677" spans="1:2" x14ac:dyDescent="0.2">
      <c r="A1677" s="1" t="s">
        <v>2833</v>
      </c>
      <c r="B1677" t="s">
        <v>4269</v>
      </c>
    </row>
    <row r="1678" spans="1:2" x14ac:dyDescent="0.2">
      <c r="A1678" s="1" t="s">
        <v>2834</v>
      </c>
      <c r="B1678" t="s">
        <v>4270</v>
      </c>
    </row>
    <row r="1679" spans="1:2" x14ac:dyDescent="0.2">
      <c r="A1679" s="1" t="s">
        <v>923</v>
      </c>
      <c r="B1679" t="s">
        <v>4271</v>
      </c>
    </row>
    <row r="1680" spans="1:2" x14ac:dyDescent="0.2">
      <c r="A1680" s="1" t="s">
        <v>922</v>
      </c>
      <c r="B1680" t="s">
        <v>3582</v>
      </c>
    </row>
    <row r="1681" spans="1:2" x14ac:dyDescent="0.2">
      <c r="A1681" s="1" t="s">
        <v>2835</v>
      </c>
      <c r="B1681" t="s">
        <v>1910</v>
      </c>
    </row>
    <row r="1682" spans="1:2" x14ac:dyDescent="0.2">
      <c r="A1682" s="1" t="s">
        <v>1021</v>
      </c>
      <c r="B1682" t="s">
        <v>3630</v>
      </c>
    </row>
    <row r="1683" spans="1:2" x14ac:dyDescent="0.2">
      <c r="A1683" s="1" t="s">
        <v>1020</v>
      </c>
      <c r="B1683" t="s">
        <v>3629</v>
      </c>
    </row>
    <row r="1684" spans="1:2" x14ac:dyDescent="0.2">
      <c r="A1684" s="1" t="s">
        <v>2836</v>
      </c>
      <c r="B1684" t="s">
        <v>4272</v>
      </c>
    </row>
    <row r="1685" spans="1:2" x14ac:dyDescent="0.2">
      <c r="A1685" s="1" t="s">
        <v>1019</v>
      </c>
      <c r="B1685" t="s">
        <v>1504</v>
      </c>
    </row>
    <row r="1686" spans="1:2" x14ac:dyDescent="0.2">
      <c r="A1686" s="1" t="s">
        <v>453</v>
      </c>
      <c r="B1686" t="s">
        <v>3120</v>
      </c>
    </row>
    <row r="1687" spans="1:2" x14ac:dyDescent="0.2">
      <c r="A1687" s="1" t="s">
        <v>452</v>
      </c>
      <c r="B1687" t="s">
        <v>1251</v>
      </c>
    </row>
    <row r="1688" spans="1:2" x14ac:dyDescent="0.2">
      <c r="A1688" s="1" t="s">
        <v>2837</v>
      </c>
      <c r="B1688" t="s">
        <v>1911</v>
      </c>
    </row>
    <row r="1689" spans="1:2" x14ac:dyDescent="0.2">
      <c r="A1689" s="1" t="s">
        <v>454</v>
      </c>
      <c r="B1689" t="s">
        <v>1252</v>
      </c>
    </row>
    <row r="1690" spans="1:2" x14ac:dyDescent="0.2">
      <c r="A1690" s="1" t="s">
        <v>451</v>
      </c>
      <c r="B1690" t="s">
        <v>4273</v>
      </c>
    </row>
    <row r="1691" spans="1:2" x14ac:dyDescent="0.2">
      <c r="A1691" s="1" t="s">
        <v>2838</v>
      </c>
      <c r="B1691" t="s">
        <v>1912</v>
      </c>
    </row>
    <row r="1692" spans="1:2" x14ac:dyDescent="0.2">
      <c r="A1692" s="1" t="s">
        <v>2839</v>
      </c>
      <c r="B1692" t="s">
        <v>4274</v>
      </c>
    </row>
    <row r="1693" spans="1:2" x14ac:dyDescent="0.2">
      <c r="A1693" s="1" t="s">
        <v>748</v>
      </c>
      <c r="B1693" t="s">
        <v>1380</v>
      </c>
    </row>
    <row r="1694" spans="1:2" x14ac:dyDescent="0.2">
      <c r="A1694" s="1" t="s">
        <v>746</v>
      </c>
      <c r="B1694" t="s">
        <v>4275</v>
      </c>
    </row>
    <row r="1695" spans="1:2" x14ac:dyDescent="0.2">
      <c r="A1695" s="1" t="s">
        <v>2840</v>
      </c>
      <c r="B1695" t="s">
        <v>4276</v>
      </c>
    </row>
    <row r="1696" spans="1:2" x14ac:dyDescent="0.2">
      <c r="A1696" s="1" t="s">
        <v>2841</v>
      </c>
      <c r="B1696" t="s">
        <v>4277</v>
      </c>
    </row>
    <row r="1697" spans="1:2" x14ac:dyDescent="0.2">
      <c r="A1697" s="1" t="s">
        <v>747</v>
      </c>
      <c r="B1697" t="s">
        <v>1913</v>
      </c>
    </row>
    <row r="1698" spans="1:2" x14ac:dyDescent="0.2">
      <c r="A1698" s="1" t="s">
        <v>749</v>
      </c>
      <c r="B1698" t="s">
        <v>3498</v>
      </c>
    </row>
    <row r="1699" spans="1:2" x14ac:dyDescent="0.2">
      <c r="A1699" s="1" t="s">
        <v>745</v>
      </c>
      <c r="B1699" t="s">
        <v>4278</v>
      </c>
    </row>
    <row r="1700" spans="1:2" x14ac:dyDescent="0.2">
      <c r="A1700" s="1" t="s">
        <v>2842</v>
      </c>
      <c r="B1700" t="s">
        <v>4279</v>
      </c>
    </row>
    <row r="1701" spans="1:2" x14ac:dyDescent="0.2">
      <c r="A1701" s="1" t="s">
        <v>2843</v>
      </c>
      <c r="B1701" t="s">
        <v>1914</v>
      </c>
    </row>
    <row r="1702" spans="1:2" x14ac:dyDescent="0.2">
      <c r="A1702" s="1" t="s">
        <v>2844</v>
      </c>
      <c r="B1702" t="s">
        <v>1915</v>
      </c>
    </row>
    <row r="1703" spans="1:2" x14ac:dyDescent="0.2">
      <c r="A1703" s="1" t="s">
        <v>629</v>
      </c>
      <c r="B1703" t="s">
        <v>4280</v>
      </c>
    </row>
    <row r="1704" spans="1:2" x14ac:dyDescent="0.2">
      <c r="A1704" s="1" t="s">
        <v>2845</v>
      </c>
      <c r="B1704" t="s">
        <v>4281</v>
      </c>
    </row>
    <row r="1705" spans="1:2" x14ac:dyDescent="0.2">
      <c r="A1705" s="1" t="s">
        <v>628</v>
      </c>
      <c r="B1705" t="s">
        <v>3433</v>
      </c>
    </row>
    <row r="1706" spans="1:2" x14ac:dyDescent="0.2">
      <c r="A1706" s="1" t="s">
        <v>787</v>
      </c>
      <c r="B1706" t="s">
        <v>3518</v>
      </c>
    </row>
    <row r="1707" spans="1:2" x14ac:dyDescent="0.2">
      <c r="A1707" s="1" t="s">
        <v>2846</v>
      </c>
      <c r="B1707" t="s">
        <v>1916</v>
      </c>
    </row>
    <row r="1708" spans="1:2" x14ac:dyDescent="0.2">
      <c r="A1708" s="1" t="s">
        <v>2847</v>
      </c>
      <c r="B1708" t="s">
        <v>4282</v>
      </c>
    </row>
    <row r="1709" spans="1:2" x14ac:dyDescent="0.2">
      <c r="A1709" s="1" t="s">
        <v>788</v>
      </c>
      <c r="B1709" t="s">
        <v>1398</v>
      </c>
    </row>
    <row r="1710" spans="1:2" x14ac:dyDescent="0.2">
      <c r="A1710" s="1" t="s">
        <v>789</v>
      </c>
      <c r="B1710" t="s">
        <v>4283</v>
      </c>
    </row>
    <row r="1711" spans="1:2" x14ac:dyDescent="0.2">
      <c r="A1711" s="1" t="s">
        <v>790</v>
      </c>
      <c r="B1711" t="s">
        <v>1399</v>
      </c>
    </row>
    <row r="1712" spans="1:2" x14ac:dyDescent="0.2">
      <c r="A1712" s="1" t="s">
        <v>2848</v>
      </c>
      <c r="B1712" t="s">
        <v>1917</v>
      </c>
    </row>
    <row r="1713" spans="1:2" x14ac:dyDescent="0.2">
      <c r="A1713" s="1" t="s">
        <v>2849</v>
      </c>
      <c r="B1713" t="s">
        <v>1918</v>
      </c>
    </row>
    <row r="1714" spans="1:2" x14ac:dyDescent="0.2">
      <c r="A1714" s="1" t="s">
        <v>2850</v>
      </c>
      <c r="B1714" t="s">
        <v>4284</v>
      </c>
    </row>
    <row r="1715" spans="1:2" x14ac:dyDescent="0.2">
      <c r="A1715" s="1" t="s">
        <v>2851</v>
      </c>
      <c r="B1715" t="s">
        <v>4285</v>
      </c>
    </row>
    <row r="1716" spans="1:2" x14ac:dyDescent="0.2">
      <c r="A1716" s="1" t="s">
        <v>2852</v>
      </c>
      <c r="B1716" t="s">
        <v>4286</v>
      </c>
    </row>
    <row r="1717" spans="1:2" x14ac:dyDescent="0.2">
      <c r="A1717" s="1" t="s">
        <v>23</v>
      </c>
      <c r="B1717" t="s">
        <v>3139</v>
      </c>
    </row>
    <row r="1718" spans="1:2" x14ac:dyDescent="0.2">
      <c r="A1718" s="1" t="s">
        <v>2853</v>
      </c>
      <c r="B1718" t="s">
        <v>1919</v>
      </c>
    </row>
    <row r="1719" spans="1:2" x14ac:dyDescent="0.2">
      <c r="A1719" s="1" t="s">
        <v>2854</v>
      </c>
      <c r="B1719" t="s">
        <v>1920</v>
      </c>
    </row>
    <row r="1720" spans="1:2" x14ac:dyDescent="0.2">
      <c r="A1720" s="1" t="s">
        <v>2855</v>
      </c>
      <c r="B1720" t="s">
        <v>1921</v>
      </c>
    </row>
    <row r="1721" spans="1:2" x14ac:dyDescent="0.2">
      <c r="A1721" s="1" t="s">
        <v>2856</v>
      </c>
      <c r="B1721" t="s">
        <v>1922</v>
      </c>
    </row>
    <row r="1722" spans="1:2" x14ac:dyDescent="0.2">
      <c r="A1722" s="1" t="s">
        <v>2857</v>
      </c>
      <c r="B1722" t="s">
        <v>4287</v>
      </c>
    </row>
    <row r="1723" spans="1:2" x14ac:dyDescent="0.2">
      <c r="A1723" s="1" t="s">
        <v>972</v>
      </c>
      <c r="B1723" t="s">
        <v>3610</v>
      </c>
    </row>
    <row r="1724" spans="1:2" x14ac:dyDescent="0.2">
      <c r="A1724" s="1" t="s">
        <v>2858</v>
      </c>
      <c r="B1724" t="s">
        <v>1923</v>
      </c>
    </row>
    <row r="1725" spans="1:2" x14ac:dyDescent="0.2">
      <c r="A1725" s="1" t="s">
        <v>971</v>
      </c>
      <c r="B1725" t="s">
        <v>3609</v>
      </c>
    </row>
    <row r="1726" spans="1:2" x14ac:dyDescent="0.2">
      <c r="A1726" s="1" t="s">
        <v>2859</v>
      </c>
      <c r="B1726" t="s">
        <v>4288</v>
      </c>
    </row>
    <row r="1727" spans="1:2" x14ac:dyDescent="0.2">
      <c r="A1727" s="1" t="s">
        <v>2860</v>
      </c>
      <c r="B1727" t="s">
        <v>4289</v>
      </c>
    </row>
    <row r="1728" spans="1:2" x14ac:dyDescent="0.2">
      <c r="A1728" s="1" t="s">
        <v>2861</v>
      </c>
      <c r="B1728" t="s">
        <v>1924</v>
      </c>
    </row>
    <row r="1729" spans="1:2" x14ac:dyDescent="0.2">
      <c r="A1729" s="1" t="s">
        <v>973</v>
      </c>
      <c r="B1729" t="s">
        <v>1480</v>
      </c>
    </row>
    <row r="1730" spans="1:2" x14ac:dyDescent="0.2">
      <c r="A1730" s="1" t="s">
        <v>2862</v>
      </c>
      <c r="B1730" t="s">
        <v>4290</v>
      </c>
    </row>
    <row r="1731" spans="1:2" x14ac:dyDescent="0.2">
      <c r="A1731" s="1" t="s">
        <v>2863</v>
      </c>
      <c r="B1731" t="s">
        <v>1925</v>
      </c>
    </row>
    <row r="1732" spans="1:2" x14ac:dyDescent="0.2">
      <c r="A1732" s="1" t="s">
        <v>614</v>
      </c>
      <c r="B1732" t="s">
        <v>1322</v>
      </c>
    </row>
    <row r="1733" spans="1:2" x14ac:dyDescent="0.2">
      <c r="A1733" s="1" t="s">
        <v>613</v>
      </c>
      <c r="B1733" t="s">
        <v>1926</v>
      </c>
    </row>
    <row r="1734" spans="1:2" x14ac:dyDescent="0.2">
      <c r="A1734" s="1" t="s">
        <v>2864</v>
      </c>
      <c r="B1734" t="s">
        <v>1927</v>
      </c>
    </row>
    <row r="1735" spans="1:2" x14ac:dyDescent="0.2">
      <c r="A1735" s="1" t="s">
        <v>612</v>
      </c>
      <c r="B1735" t="s">
        <v>3121</v>
      </c>
    </row>
    <row r="1736" spans="1:2" x14ac:dyDescent="0.2">
      <c r="A1736" s="1" t="s">
        <v>2865</v>
      </c>
      <c r="B1736" t="s">
        <v>4291</v>
      </c>
    </row>
    <row r="1737" spans="1:2" x14ac:dyDescent="0.2">
      <c r="A1737" s="1" t="s">
        <v>622</v>
      </c>
      <c r="B1737" t="s">
        <v>3429</v>
      </c>
    </row>
    <row r="1738" spans="1:2" x14ac:dyDescent="0.2">
      <c r="A1738" s="1" t="s">
        <v>623</v>
      </c>
      <c r="B1738" t="s">
        <v>1326</v>
      </c>
    </row>
    <row r="1739" spans="1:2" x14ac:dyDescent="0.2">
      <c r="A1739" s="1" t="s">
        <v>624</v>
      </c>
      <c r="B1739" t="s">
        <v>3430</v>
      </c>
    </row>
    <row r="1740" spans="1:2" x14ac:dyDescent="0.2">
      <c r="A1740" s="1" t="s">
        <v>2866</v>
      </c>
      <c r="B1740" t="s">
        <v>1928</v>
      </c>
    </row>
    <row r="1741" spans="1:2" x14ac:dyDescent="0.2">
      <c r="A1741" s="1" t="s">
        <v>2867</v>
      </c>
      <c r="B1741" t="s">
        <v>4292</v>
      </c>
    </row>
    <row r="1742" spans="1:2" x14ac:dyDescent="0.2">
      <c r="A1742" s="1" t="s">
        <v>374</v>
      </c>
      <c r="B1742" t="s">
        <v>1207</v>
      </c>
    </row>
    <row r="1743" spans="1:2" x14ac:dyDescent="0.2">
      <c r="A1743" s="1" t="s">
        <v>2868</v>
      </c>
      <c r="B1743" t="s">
        <v>1929</v>
      </c>
    </row>
    <row r="1744" spans="1:2" x14ac:dyDescent="0.2">
      <c r="A1744" s="1" t="s">
        <v>375</v>
      </c>
      <c r="B1744" t="s">
        <v>3042</v>
      </c>
    </row>
    <row r="1745" spans="1:2" x14ac:dyDescent="0.2">
      <c r="A1745" s="1" t="s">
        <v>376</v>
      </c>
      <c r="B1745" t="s">
        <v>1208</v>
      </c>
    </row>
    <row r="1746" spans="1:2" x14ac:dyDescent="0.2">
      <c r="A1746" s="1" t="s">
        <v>2869</v>
      </c>
      <c r="B1746" t="s">
        <v>1930</v>
      </c>
    </row>
    <row r="1747" spans="1:2" x14ac:dyDescent="0.2">
      <c r="A1747" s="1" t="s">
        <v>393</v>
      </c>
      <c r="B1747" t="s">
        <v>1216</v>
      </c>
    </row>
    <row r="1748" spans="1:2" x14ac:dyDescent="0.2">
      <c r="A1748" s="1" t="s">
        <v>391</v>
      </c>
      <c r="B1748" t="s">
        <v>4293</v>
      </c>
    </row>
    <row r="1749" spans="1:2" x14ac:dyDescent="0.2">
      <c r="A1749" s="1" t="s">
        <v>2870</v>
      </c>
      <c r="B1749" t="s">
        <v>4294</v>
      </c>
    </row>
    <row r="1750" spans="1:2" x14ac:dyDescent="0.2">
      <c r="A1750" s="1" t="s">
        <v>2871</v>
      </c>
      <c r="B1750" t="s">
        <v>4295</v>
      </c>
    </row>
    <row r="1751" spans="1:2" x14ac:dyDescent="0.2">
      <c r="A1751" s="1" t="s">
        <v>392</v>
      </c>
      <c r="B1751" t="s">
        <v>3325</v>
      </c>
    </row>
    <row r="1752" spans="1:2" x14ac:dyDescent="0.2">
      <c r="A1752" s="1" t="s">
        <v>42</v>
      </c>
      <c r="B1752" t="s">
        <v>3149</v>
      </c>
    </row>
    <row r="1753" spans="1:2" x14ac:dyDescent="0.2">
      <c r="A1753" s="1" t="s">
        <v>2872</v>
      </c>
      <c r="B1753" t="s">
        <v>4296</v>
      </c>
    </row>
    <row r="1754" spans="1:2" x14ac:dyDescent="0.2">
      <c r="A1754" s="1" t="s">
        <v>43</v>
      </c>
      <c r="B1754" t="s">
        <v>4297</v>
      </c>
    </row>
    <row r="1755" spans="1:2" x14ac:dyDescent="0.2">
      <c r="A1755" s="1" t="s">
        <v>2873</v>
      </c>
      <c r="B1755" t="s">
        <v>4298</v>
      </c>
    </row>
    <row r="1756" spans="1:2" x14ac:dyDescent="0.2">
      <c r="A1756" s="1" t="s">
        <v>2874</v>
      </c>
      <c r="B1756" t="s">
        <v>3122</v>
      </c>
    </row>
    <row r="1757" spans="1:2" x14ac:dyDescent="0.2">
      <c r="A1757" s="1" t="s">
        <v>2875</v>
      </c>
      <c r="B1757" t="s">
        <v>1931</v>
      </c>
    </row>
    <row r="1758" spans="1:2" x14ac:dyDescent="0.2">
      <c r="A1758" s="1" t="s">
        <v>44</v>
      </c>
      <c r="B1758" t="s">
        <v>1058</v>
      </c>
    </row>
    <row r="1759" spans="1:2" x14ac:dyDescent="0.2">
      <c r="A1759" s="1" t="s">
        <v>2876</v>
      </c>
      <c r="B1759" t="s">
        <v>1932</v>
      </c>
    </row>
    <row r="1760" spans="1:2" x14ac:dyDescent="0.2">
      <c r="A1760" s="1" t="s">
        <v>644</v>
      </c>
      <c r="B1760" t="s">
        <v>3443</v>
      </c>
    </row>
    <row r="1761" spans="1:2" x14ac:dyDescent="0.2">
      <c r="A1761" s="1" t="s">
        <v>912</v>
      </c>
      <c r="B1761" t="s">
        <v>1457</v>
      </c>
    </row>
    <row r="1762" spans="1:2" x14ac:dyDescent="0.2">
      <c r="A1762" s="1" t="s">
        <v>2877</v>
      </c>
      <c r="B1762" t="s">
        <v>4299</v>
      </c>
    </row>
    <row r="1763" spans="1:2" x14ac:dyDescent="0.2">
      <c r="A1763" s="1" t="s">
        <v>913</v>
      </c>
      <c r="B1763" t="s">
        <v>3577</v>
      </c>
    </row>
    <row r="1764" spans="1:2" x14ac:dyDescent="0.2">
      <c r="A1764" s="1" t="s">
        <v>2878</v>
      </c>
      <c r="B1764" t="s">
        <v>1933</v>
      </c>
    </row>
    <row r="1765" spans="1:2" x14ac:dyDescent="0.2">
      <c r="A1765" s="1" t="s">
        <v>40</v>
      </c>
      <c r="B1765" t="s">
        <v>1057</v>
      </c>
    </row>
    <row r="1766" spans="1:2" x14ac:dyDescent="0.2">
      <c r="A1766" s="1" t="s">
        <v>41</v>
      </c>
      <c r="B1766" t="s">
        <v>4300</v>
      </c>
    </row>
    <row r="1767" spans="1:2" x14ac:dyDescent="0.2">
      <c r="A1767" s="1" t="s">
        <v>39</v>
      </c>
      <c r="B1767" t="s">
        <v>3147</v>
      </c>
    </row>
    <row r="1768" spans="1:2" x14ac:dyDescent="0.2">
      <c r="A1768" s="1" t="s">
        <v>2879</v>
      </c>
      <c r="B1768" t="s">
        <v>1934</v>
      </c>
    </row>
    <row r="1769" spans="1:2" x14ac:dyDescent="0.2">
      <c r="A1769" s="1" t="s">
        <v>2880</v>
      </c>
      <c r="B1769" t="s">
        <v>4301</v>
      </c>
    </row>
    <row r="1770" spans="1:2" x14ac:dyDescent="0.2">
      <c r="A1770" s="1" t="s">
        <v>1000</v>
      </c>
      <c r="B1770" t="s">
        <v>3624</v>
      </c>
    </row>
    <row r="1771" spans="1:2" x14ac:dyDescent="0.2">
      <c r="A1771" s="1" t="s">
        <v>2881</v>
      </c>
      <c r="B1771" t="s">
        <v>1935</v>
      </c>
    </row>
    <row r="1772" spans="1:2" x14ac:dyDescent="0.2">
      <c r="A1772" s="1" t="s">
        <v>1001</v>
      </c>
      <c r="B1772" t="s">
        <v>1492</v>
      </c>
    </row>
    <row r="1773" spans="1:2" x14ac:dyDescent="0.2">
      <c r="A1773" s="1" t="s">
        <v>1002</v>
      </c>
      <c r="B1773" t="s">
        <v>4302</v>
      </c>
    </row>
    <row r="1774" spans="1:2" x14ac:dyDescent="0.2">
      <c r="A1774" s="1" t="s">
        <v>2882</v>
      </c>
      <c r="B1774" t="s">
        <v>1936</v>
      </c>
    </row>
    <row r="1775" spans="1:2" x14ac:dyDescent="0.2">
      <c r="A1775" s="1" t="s">
        <v>1003</v>
      </c>
      <c r="B1775" t="s">
        <v>1493</v>
      </c>
    </row>
    <row r="1776" spans="1:2" x14ac:dyDescent="0.2">
      <c r="A1776" s="1" t="s">
        <v>2883</v>
      </c>
      <c r="B1776" t="s">
        <v>1937</v>
      </c>
    </row>
    <row r="1777" spans="1:2" x14ac:dyDescent="0.2">
      <c r="A1777" s="1" t="s">
        <v>2884</v>
      </c>
      <c r="B1777" t="s">
        <v>1938</v>
      </c>
    </row>
    <row r="1778" spans="1:2" x14ac:dyDescent="0.2">
      <c r="A1778" s="1" t="s">
        <v>2885</v>
      </c>
      <c r="B1778" t="s">
        <v>4303</v>
      </c>
    </row>
    <row r="1779" spans="1:2" x14ac:dyDescent="0.2">
      <c r="A1779" s="1" t="s">
        <v>1022</v>
      </c>
      <c r="B1779" t="s">
        <v>3631</v>
      </c>
    </row>
    <row r="1780" spans="1:2" x14ac:dyDescent="0.2">
      <c r="A1780" s="1" t="s">
        <v>1023</v>
      </c>
      <c r="B1780" t="s">
        <v>3632</v>
      </c>
    </row>
    <row r="1781" spans="1:2" x14ac:dyDescent="0.2">
      <c r="A1781" s="1" t="s">
        <v>262</v>
      </c>
      <c r="B1781" t="s">
        <v>3258</v>
      </c>
    </row>
    <row r="1782" spans="1:2" x14ac:dyDescent="0.2">
      <c r="A1782" s="1" t="s">
        <v>261</v>
      </c>
      <c r="B1782" t="s">
        <v>1157</v>
      </c>
    </row>
    <row r="1783" spans="1:2" x14ac:dyDescent="0.2">
      <c r="A1783" s="1" t="s">
        <v>259</v>
      </c>
      <c r="B1783" t="s">
        <v>1155</v>
      </c>
    </row>
    <row r="1784" spans="1:2" x14ac:dyDescent="0.2">
      <c r="A1784" s="1" t="s">
        <v>2886</v>
      </c>
      <c r="B1784" t="s">
        <v>4304</v>
      </c>
    </row>
    <row r="1785" spans="1:2" x14ac:dyDescent="0.2">
      <c r="A1785" s="1" t="s">
        <v>258</v>
      </c>
      <c r="B1785" t="s">
        <v>3257</v>
      </c>
    </row>
    <row r="1786" spans="1:2" x14ac:dyDescent="0.2">
      <c r="A1786" s="1" t="s">
        <v>260</v>
      </c>
      <c r="B1786" t="s">
        <v>4305</v>
      </c>
    </row>
    <row r="1787" spans="1:2" x14ac:dyDescent="0.2">
      <c r="A1787" s="1" t="s">
        <v>2887</v>
      </c>
      <c r="B1787" t="s">
        <v>4306</v>
      </c>
    </row>
    <row r="1788" spans="1:2" x14ac:dyDescent="0.2">
      <c r="A1788" s="1" t="s">
        <v>516</v>
      </c>
      <c r="B1788" t="s">
        <v>4307</v>
      </c>
    </row>
    <row r="1789" spans="1:2" x14ac:dyDescent="0.2">
      <c r="A1789" s="1" t="s">
        <v>517</v>
      </c>
      <c r="B1789" t="s">
        <v>1281</v>
      </c>
    </row>
    <row r="1790" spans="1:2" x14ac:dyDescent="0.2">
      <c r="A1790" s="1" t="s">
        <v>2888</v>
      </c>
      <c r="B1790" t="s">
        <v>4308</v>
      </c>
    </row>
    <row r="1791" spans="1:2" x14ac:dyDescent="0.2">
      <c r="A1791" s="1" t="s">
        <v>518</v>
      </c>
      <c r="B1791" t="s">
        <v>1282</v>
      </c>
    </row>
    <row r="1792" spans="1:2" x14ac:dyDescent="0.2">
      <c r="A1792" s="1" t="s">
        <v>519</v>
      </c>
      <c r="B1792" t="s">
        <v>1283</v>
      </c>
    </row>
    <row r="1793" spans="1:2" x14ac:dyDescent="0.2">
      <c r="A1793" s="1" t="s">
        <v>243</v>
      </c>
      <c r="B1793" t="s">
        <v>1146</v>
      </c>
    </row>
    <row r="1794" spans="1:2" x14ac:dyDescent="0.2">
      <c r="A1794" s="1" t="s">
        <v>241</v>
      </c>
      <c r="B1794" t="s">
        <v>1145</v>
      </c>
    </row>
    <row r="1795" spans="1:2" x14ac:dyDescent="0.2">
      <c r="A1795" s="1" t="s">
        <v>2889</v>
      </c>
      <c r="B1795" t="s">
        <v>1939</v>
      </c>
    </row>
    <row r="1796" spans="1:2" x14ac:dyDescent="0.2">
      <c r="A1796" s="1" t="s">
        <v>2890</v>
      </c>
      <c r="B1796" t="s">
        <v>4309</v>
      </c>
    </row>
    <row r="1797" spans="1:2" x14ac:dyDescent="0.2">
      <c r="A1797" s="1" t="s">
        <v>242</v>
      </c>
      <c r="B1797" t="s">
        <v>4310</v>
      </c>
    </row>
    <row r="1798" spans="1:2" x14ac:dyDescent="0.2">
      <c r="A1798" s="1" t="s">
        <v>2891</v>
      </c>
      <c r="B1798" t="s">
        <v>4311</v>
      </c>
    </row>
    <row r="1799" spans="1:2" x14ac:dyDescent="0.2">
      <c r="A1799" s="1" t="s">
        <v>554</v>
      </c>
      <c r="B1799" t="s">
        <v>3396</v>
      </c>
    </row>
    <row r="1800" spans="1:2" x14ac:dyDescent="0.2">
      <c r="A1800" s="1" t="s">
        <v>2892</v>
      </c>
      <c r="B1800" t="s">
        <v>4312</v>
      </c>
    </row>
    <row r="1801" spans="1:2" x14ac:dyDescent="0.2">
      <c r="A1801" s="1" t="s">
        <v>555</v>
      </c>
      <c r="B1801" t="s">
        <v>4313</v>
      </c>
    </row>
    <row r="1802" spans="1:2" x14ac:dyDescent="0.2">
      <c r="A1802" s="1" t="s">
        <v>2893</v>
      </c>
      <c r="B1802" t="s">
        <v>4314</v>
      </c>
    </row>
    <row r="1803" spans="1:2" x14ac:dyDescent="0.2">
      <c r="A1803" s="1" t="s">
        <v>705</v>
      </c>
      <c r="B1803" t="s">
        <v>1363</v>
      </c>
    </row>
    <row r="1804" spans="1:2" x14ac:dyDescent="0.2">
      <c r="A1804" s="1" t="s">
        <v>703</v>
      </c>
      <c r="B1804" t="s">
        <v>3473</v>
      </c>
    </row>
    <row r="1805" spans="1:2" x14ac:dyDescent="0.2">
      <c r="A1805" s="1" t="s">
        <v>704</v>
      </c>
      <c r="B1805" t="s">
        <v>1362</v>
      </c>
    </row>
    <row r="1806" spans="1:2" x14ac:dyDescent="0.2">
      <c r="A1806" s="1" t="s">
        <v>2894</v>
      </c>
      <c r="B1806" t="s">
        <v>4315</v>
      </c>
    </row>
    <row r="1807" spans="1:2" x14ac:dyDescent="0.2">
      <c r="A1807" s="1" t="s">
        <v>515</v>
      </c>
      <c r="B1807" t="s">
        <v>1280</v>
      </c>
    </row>
    <row r="1808" spans="1:2" x14ac:dyDescent="0.2">
      <c r="A1808" s="1" t="s">
        <v>2895</v>
      </c>
      <c r="B1808" t="s">
        <v>4316</v>
      </c>
    </row>
    <row r="1809" spans="1:2" x14ac:dyDescent="0.2">
      <c r="A1809" s="1" t="s">
        <v>514</v>
      </c>
      <c r="B1809" t="s">
        <v>1279</v>
      </c>
    </row>
    <row r="1810" spans="1:2" x14ac:dyDescent="0.2">
      <c r="A1810" s="1" t="s">
        <v>2896</v>
      </c>
      <c r="B1810" t="s">
        <v>1940</v>
      </c>
    </row>
    <row r="1811" spans="1:2" x14ac:dyDescent="0.2">
      <c r="A1811" s="1" t="s">
        <v>2897</v>
      </c>
      <c r="B1811" t="s">
        <v>4317</v>
      </c>
    </row>
    <row r="1812" spans="1:2" x14ac:dyDescent="0.2">
      <c r="A1812" s="1" t="s">
        <v>2898</v>
      </c>
      <c r="B1812" t="s">
        <v>4318</v>
      </c>
    </row>
    <row r="1813" spans="1:2" x14ac:dyDescent="0.2">
      <c r="A1813" s="1" t="s">
        <v>2899</v>
      </c>
      <c r="B1813" t="s">
        <v>4319</v>
      </c>
    </row>
    <row r="1814" spans="1:2" x14ac:dyDescent="0.2">
      <c r="A1814" s="1" t="s">
        <v>556</v>
      </c>
      <c r="B1814" t="s">
        <v>1941</v>
      </c>
    </row>
    <row r="1815" spans="1:2" x14ac:dyDescent="0.2">
      <c r="A1815" s="1" t="s">
        <v>2900</v>
      </c>
      <c r="B1815" t="s">
        <v>4320</v>
      </c>
    </row>
    <row r="1816" spans="1:2" x14ac:dyDescent="0.2">
      <c r="A1816" s="1" t="s">
        <v>558</v>
      </c>
      <c r="B1816" t="s">
        <v>4321</v>
      </c>
    </row>
    <row r="1817" spans="1:2" x14ac:dyDescent="0.2">
      <c r="A1817" s="1" t="s">
        <v>2901</v>
      </c>
      <c r="B1817" t="s">
        <v>1942</v>
      </c>
    </row>
    <row r="1818" spans="1:2" x14ac:dyDescent="0.2">
      <c r="A1818" s="1" t="s">
        <v>557</v>
      </c>
      <c r="B1818" t="s">
        <v>1296</v>
      </c>
    </row>
    <row r="1819" spans="1:2" x14ac:dyDescent="0.2">
      <c r="A1819" s="1" t="s">
        <v>2902</v>
      </c>
      <c r="B1819" t="s">
        <v>4322</v>
      </c>
    </row>
    <row r="1820" spans="1:2" x14ac:dyDescent="0.2">
      <c r="A1820" s="1" t="s">
        <v>94</v>
      </c>
      <c r="B1820" t="s">
        <v>1084</v>
      </c>
    </row>
    <row r="1821" spans="1:2" x14ac:dyDescent="0.2">
      <c r="A1821" s="1" t="s">
        <v>2903</v>
      </c>
      <c r="B1821" t="s">
        <v>4323</v>
      </c>
    </row>
    <row r="1822" spans="1:2" x14ac:dyDescent="0.2">
      <c r="A1822" s="1" t="s">
        <v>93</v>
      </c>
      <c r="B1822" t="s">
        <v>1943</v>
      </c>
    </row>
    <row r="1823" spans="1:2" x14ac:dyDescent="0.2">
      <c r="A1823" s="1" t="s">
        <v>2904</v>
      </c>
      <c r="B1823" t="s">
        <v>4324</v>
      </c>
    </row>
    <row r="1824" spans="1:2" x14ac:dyDescent="0.2">
      <c r="A1824" s="1" t="s">
        <v>2905</v>
      </c>
      <c r="B1824" t="s">
        <v>4325</v>
      </c>
    </row>
    <row r="1825" spans="1:2" x14ac:dyDescent="0.2">
      <c r="A1825" s="1" t="s">
        <v>91</v>
      </c>
      <c r="B1825" t="s">
        <v>1083</v>
      </c>
    </row>
    <row r="1826" spans="1:2" x14ac:dyDescent="0.2">
      <c r="A1826" s="1" t="s">
        <v>92</v>
      </c>
      <c r="B1826" t="s">
        <v>3172</v>
      </c>
    </row>
    <row r="1827" spans="1:2" x14ac:dyDescent="0.2">
      <c r="A1827" s="1" t="s">
        <v>409</v>
      </c>
      <c r="B1827" t="s">
        <v>1226</v>
      </c>
    </row>
    <row r="1828" spans="1:2" x14ac:dyDescent="0.2">
      <c r="A1828" s="1" t="s">
        <v>2906</v>
      </c>
      <c r="B1828" t="s">
        <v>4326</v>
      </c>
    </row>
    <row r="1829" spans="1:2" x14ac:dyDescent="0.2">
      <c r="A1829" s="1" t="s">
        <v>410</v>
      </c>
      <c r="B1829" t="s">
        <v>4327</v>
      </c>
    </row>
    <row r="1830" spans="1:2" x14ac:dyDescent="0.2">
      <c r="A1830" s="1" t="s">
        <v>2907</v>
      </c>
      <c r="B1830" t="s">
        <v>4328</v>
      </c>
    </row>
    <row r="1831" spans="1:2" x14ac:dyDescent="0.2">
      <c r="A1831" s="1" t="s">
        <v>2908</v>
      </c>
      <c r="B1831" t="s">
        <v>1944</v>
      </c>
    </row>
    <row r="1832" spans="1:2" x14ac:dyDescent="0.2">
      <c r="A1832" s="1" t="s">
        <v>2909</v>
      </c>
      <c r="B1832" t="s">
        <v>3123</v>
      </c>
    </row>
    <row r="1833" spans="1:2" x14ac:dyDescent="0.2">
      <c r="A1833" s="1" t="s">
        <v>2910</v>
      </c>
      <c r="B1833" t="s">
        <v>4329</v>
      </c>
    </row>
    <row r="1834" spans="1:2" x14ac:dyDescent="0.2">
      <c r="A1834" s="1" t="s">
        <v>22</v>
      </c>
      <c r="B1834" t="s">
        <v>1049</v>
      </c>
    </row>
    <row r="1835" spans="1:2" x14ac:dyDescent="0.2">
      <c r="A1835" s="1" t="s">
        <v>2911</v>
      </c>
      <c r="B1835" t="s">
        <v>4330</v>
      </c>
    </row>
    <row r="1836" spans="1:2" x14ac:dyDescent="0.2">
      <c r="A1836" s="1" t="s">
        <v>2912</v>
      </c>
      <c r="B1836" t="s">
        <v>4331</v>
      </c>
    </row>
    <row r="1837" spans="1:2" x14ac:dyDescent="0.2">
      <c r="A1837" s="1" t="s">
        <v>2913</v>
      </c>
      <c r="B1837" t="s">
        <v>4332</v>
      </c>
    </row>
    <row r="1838" spans="1:2" x14ac:dyDescent="0.2">
      <c r="A1838" s="1" t="s">
        <v>2914</v>
      </c>
      <c r="B1838" t="s">
        <v>4333</v>
      </c>
    </row>
    <row r="1839" spans="1:2" x14ac:dyDescent="0.2">
      <c r="A1839" s="1" t="s">
        <v>2915</v>
      </c>
      <c r="B1839" t="s">
        <v>4334</v>
      </c>
    </row>
    <row r="1840" spans="1:2" x14ac:dyDescent="0.2">
      <c r="A1840" s="1" t="s">
        <v>2916</v>
      </c>
      <c r="B1840" t="s">
        <v>1945</v>
      </c>
    </row>
    <row r="1841" spans="1:2" x14ac:dyDescent="0.2">
      <c r="A1841" s="1" t="s">
        <v>2917</v>
      </c>
      <c r="B1841" t="s">
        <v>1946</v>
      </c>
    </row>
    <row r="1842" spans="1:2" x14ac:dyDescent="0.2">
      <c r="A1842" s="1" t="s">
        <v>2918</v>
      </c>
      <c r="B1842" t="s">
        <v>4335</v>
      </c>
    </row>
    <row r="1843" spans="1:2" x14ac:dyDescent="0.2">
      <c r="A1843" s="1" t="s">
        <v>2919</v>
      </c>
      <c r="B1843" t="s">
        <v>4336</v>
      </c>
    </row>
    <row r="1844" spans="1:2" x14ac:dyDescent="0.2">
      <c r="A1844" s="1" t="s">
        <v>984</v>
      </c>
      <c r="B1844" t="s">
        <v>1484</v>
      </c>
    </row>
    <row r="1845" spans="1:2" x14ac:dyDescent="0.2">
      <c r="A1845" s="1" t="s">
        <v>982</v>
      </c>
      <c r="B1845" t="s">
        <v>3616</v>
      </c>
    </row>
    <row r="1846" spans="1:2" x14ac:dyDescent="0.2">
      <c r="A1846" s="1" t="s">
        <v>2920</v>
      </c>
      <c r="B1846" t="s">
        <v>1947</v>
      </c>
    </row>
    <row r="1847" spans="1:2" x14ac:dyDescent="0.2">
      <c r="A1847" s="1" t="s">
        <v>983</v>
      </c>
      <c r="B1847" t="s">
        <v>4337</v>
      </c>
    </row>
    <row r="1848" spans="1:2" x14ac:dyDescent="0.2">
      <c r="A1848" s="1" t="s">
        <v>985</v>
      </c>
      <c r="B1848" t="s">
        <v>4338</v>
      </c>
    </row>
    <row r="1849" spans="1:2" x14ac:dyDescent="0.2">
      <c r="A1849" s="1" t="s">
        <v>981</v>
      </c>
      <c r="B1849" t="s">
        <v>3615</v>
      </c>
    </row>
    <row r="1850" spans="1:2" x14ac:dyDescent="0.2">
      <c r="A1850" s="1" t="s">
        <v>2921</v>
      </c>
      <c r="B1850" t="s">
        <v>4339</v>
      </c>
    </row>
    <row r="1851" spans="1:2" x14ac:dyDescent="0.2">
      <c r="A1851" s="1" t="s">
        <v>2922</v>
      </c>
      <c r="B1851" t="s">
        <v>4340</v>
      </c>
    </row>
    <row r="1852" spans="1:2" x14ac:dyDescent="0.2">
      <c r="A1852" s="1" t="s">
        <v>462</v>
      </c>
      <c r="B1852" t="s">
        <v>4341</v>
      </c>
    </row>
    <row r="1853" spans="1:2" x14ac:dyDescent="0.2">
      <c r="A1853" s="1" t="s">
        <v>2923</v>
      </c>
      <c r="B1853" t="s">
        <v>4342</v>
      </c>
    </row>
    <row r="1854" spans="1:2" x14ac:dyDescent="0.2">
      <c r="A1854" s="1" t="s">
        <v>2924</v>
      </c>
      <c r="B1854" t="s">
        <v>4343</v>
      </c>
    </row>
    <row r="1855" spans="1:2" x14ac:dyDescent="0.2">
      <c r="A1855" s="1" t="s">
        <v>461</v>
      </c>
      <c r="B1855" t="s">
        <v>1257</v>
      </c>
    </row>
    <row r="1856" spans="1:2" x14ac:dyDescent="0.2">
      <c r="A1856" s="1" t="s">
        <v>459</v>
      </c>
      <c r="B1856" t="s">
        <v>1948</v>
      </c>
    </row>
    <row r="1857" spans="1:2" x14ac:dyDescent="0.2">
      <c r="A1857" s="1" t="s">
        <v>460</v>
      </c>
      <c r="B1857" t="s">
        <v>3124</v>
      </c>
    </row>
    <row r="1858" spans="1:2" x14ac:dyDescent="0.2">
      <c r="A1858" s="1" t="s">
        <v>2925</v>
      </c>
      <c r="B1858" t="s">
        <v>1949</v>
      </c>
    </row>
    <row r="1859" spans="1:2" x14ac:dyDescent="0.2">
      <c r="A1859" s="1" t="s">
        <v>499</v>
      </c>
      <c r="B1859" t="s">
        <v>1273</v>
      </c>
    </row>
    <row r="1860" spans="1:2" x14ac:dyDescent="0.2">
      <c r="A1860" s="1" t="s">
        <v>501</v>
      </c>
      <c r="B1860" t="s">
        <v>3368</v>
      </c>
    </row>
    <row r="1861" spans="1:2" x14ac:dyDescent="0.2">
      <c r="A1861" s="1" t="s">
        <v>500</v>
      </c>
      <c r="B1861" t="s">
        <v>3367</v>
      </c>
    </row>
    <row r="1862" spans="1:2" x14ac:dyDescent="0.2">
      <c r="A1862" s="1" t="s">
        <v>2926</v>
      </c>
      <c r="B1862" t="s">
        <v>4344</v>
      </c>
    </row>
    <row r="1863" spans="1:2" x14ac:dyDescent="0.2">
      <c r="A1863" s="1" t="s">
        <v>178</v>
      </c>
      <c r="B1863" t="s">
        <v>3215</v>
      </c>
    </row>
    <row r="1864" spans="1:2" x14ac:dyDescent="0.2">
      <c r="A1864" s="1" t="s">
        <v>2927</v>
      </c>
      <c r="B1864" t="s">
        <v>4345</v>
      </c>
    </row>
    <row r="1865" spans="1:2" x14ac:dyDescent="0.2">
      <c r="A1865" s="1" t="s">
        <v>2928</v>
      </c>
      <c r="B1865" t="s">
        <v>3125</v>
      </c>
    </row>
    <row r="1866" spans="1:2" x14ac:dyDescent="0.2">
      <c r="A1866" s="1" t="s">
        <v>2929</v>
      </c>
      <c r="B1866" t="s">
        <v>4346</v>
      </c>
    </row>
    <row r="1867" spans="1:2" x14ac:dyDescent="0.2">
      <c r="A1867" s="1" t="s">
        <v>179</v>
      </c>
      <c r="B1867" t="s">
        <v>3216</v>
      </c>
    </row>
    <row r="1868" spans="1:2" x14ac:dyDescent="0.2">
      <c r="A1868" s="1" t="s">
        <v>2930</v>
      </c>
      <c r="B1868" t="s">
        <v>4347</v>
      </c>
    </row>
    <row r="1869" spans="1:2" x14ac:dyDescent="0.2">
      <c r="A1869" s="1" t="s">
        <v>811</v>
      </c>
      <c r="B1869" t="s">
        <v>1411</v>
      </c>
    </row>
    <row r="1870" spans="1:2" x14ac:dyDescent="0.2">
      <c r="A1870" s="1" t="s">
        <v>813</v>
      </c>
      <c r="B1870" t="s">
        <v>3527</v>
      </c>
    </row>
    <row r="1871" spans="1:2" x14ac:dyDescent="0.2">
      <c r="A1871" s="1" t="s">
        <v>2931</v>
      </c>
      <c r="B1871" t="s">
        <v>4348</v>
      </c>
    </row>
    <row r="1872" spans="1:2" x14ac:dyDescent="0.2">
      <c r="A1872" s="1" t="s">
        <v>812</v>
      </c>
      <c r="B1872" t="s">
        <v>1950</v>
      </c>
    </row>
    <row r="1873" spans="1:2" x14ac:dyDescent="0.2">
      <c r="A1873" s="1" t="s">
        <v>832</v>
      </c>
      <c r="B1873" t="s">
        <v>4349</v>
      </c>
    </row>
    <row r="1874" spans="1:2" x14ac:dyDescent="0.2">
      <c r="A1874" s="1" t="s">
        <v>831</v>
      </c>
      <c r="B1874" t="s">
        <v>1422</v>
      </c>
    </row>
    <row r="1875" spans="1:2" x14ac:dyDescent="0.2">
      <c r="A1875" s="1" t="s">
        <v>2932</v>
      </c>
      <c r="B1875" t="s">
        <v>1951</v>
      </c>
    </row>
    <row r="1876" spans="1:2" x14ac:dyDescent="0.2">
      <c r="A1876" s="1" t="s">
        <v>717</v>
      </c>
      <c r="B1876" t="s">
        <v>3480</v>
      </c>
    </row>
    <row r="1877" spans="1:2" x14ac:dyDescent="0.2">
      <c r="A1877" s="1" t="s">
        <v>720</v>
      </c>
      <c r="B1877" t="s">
        <v>3482</v>
      </c>
    </row>
    <row r="1878" spans="1:2" x14ac:dyDescent="0.2">
      <c r="A1878" s="1" t="s">
        <v>718</v>
      </c>
      <c r="B1878" t="s">
        <v>3481</v>
      </c>
    </row>
    <row r="1879" spans="1:2" x14ac:dyDescent="0.2">
      <c r="A1879" s="1" t="s">
        <v>719</v>
      </c>
      <c r="B1879" t="s">
        <v>1369</v>
      </c>
    </row>
    <row r="1880" spans="1:2" x14ac:dyDescent="0.2">
      <c r="A1880" s="1" t="s">
        <v>2933</v>
      </c>
      <c r="B1880" t="s">
        <v>1952</v>
      </c>
    </row>
    <row r="1881" spans="1:2" x14ac:dyDescent="0.2">
      <c r="A1881" s="1" t="s">
        <v>2934</v>
      </c>
      <c r="B1881" t="s">
        <v>4350</v>
      </c>
    </row>
    <row r="1882" spans="1:2" x14ac:dyDescent="0.2">
      <c r="A1882" s="1" t="s">
        <v>825</v>
      </c>
      <c r="B1882" t="s">
        <v>4351</v>
      </c>
    </row>
    <row r="1883" spans="1:2" x14ac:dyDescent="0.2">
      <c r="A1883" s="1" t="s">
        <v>966</v>
      </c>
      <c r="B1883" t="s">
        <v>1953</v>
      </c>
    </row>
    <row r="1884" spans="1:2" x14ac:dyDescent="0.2">
      <c r="A1884" s="1" t="s">
        <v>2935</v>
      </c>
      <c r="B1884" t="s">
        <v>1954</v>
      </c>
    </row>
    <row r="1885" spans="1:2" x14ac:dyDescent="0.2">
      <c r="A1885" s="1" t="s">
        <v>2936</v>
      </c>
      <c r="B1885" t="s">
        <v>1955</v>
      </c>
    </row>
    <row r="1886" spans="1:2" x14ac:dyDescent="0.2">
      <c r="A1886" s="1" t="s">
        <v>2937</v>
      </c>
      <c r="B1886" t="s">
        <v>4352</v>
      </c>
    </row>
    <row r="1887" spans="1:2" x14ac:dyDescent="0.2">
      <c r="A1887" s="1" t="s">
        <v>2938</v>
      </c>
      <c r="B1887" t="s">
        <v>4353</v>
      </c>
    </row>
    <row r="1888" spans="1:2" x14ac:dyDescent="0.2">
      <c r="A1888" s="1" t="s">
        <v>1032</v>
      </c>
      <c r="B1888" t="s">
        <v>3635</v>
      </c>
    </row>
    <row r="1889" spans="1:2" x14ac:dyDescent="0.2">
      <c r="A1889" s="1" t="s">
        <v>1033</v>
      </c>
      <c r="B1889" t="s">
        <v>4354</v>
      </c>
    </row>
    <row r="1890" spans="1:2" x14ac:dyDescent="0.2">
      <c r="A1890" s="1" t="s">
        <v>2939</v>
      </c>
      <c r="B1890" t="s">
        <v>4355</v>
      </c>
    </row>
    <row r="1891" spans="1:2" x14ac:dyDescent="0.2">
      <c r="A1891" s="1" t="s">
        <v>175</v>
      </c>
      <c r="B1891" t="s">
        <v>3036</v>
      </c>
    </row>
    <row r="1892" spans="1:2" x14ac:dyDescent="0.2">
      <c r="A1892" s="1" t="s">
        <v>2940</v>
      </c>
      <c r="B1892" t="s">
        <v>4356</v>
      </c>
    </row>
    <row r="1893" spans="1:2" x14ac:dyDescent="0.2">
      <c r="A1893" s="1" t="s">
        <v>2941</v>
      </c>
      <c r="B1893" t="s">
        <v>4357</v>
      </c>
    </row>
    <row r="1894" spans="1:2" x14ac:dyDescent="0.2">
      <c r="A1894" s="1" t="s">
        <v>2942</v>
      </c>
      <c r="B1894" t="s">
        <v>4358</v>
      </c>
    </row>
    <row r="1895" spans="1:2" x14ac:dyDescent="0.2">
      <c r="A1895" s="1" t="s">
        <v>2943</v>
      </c>
      <c r="B1895" t="s">
        <v>1956</v>
      </c>
    </row>
    <row r="1896" spans="1:2" x14ac:dyDescent="0.2">
      <c r="A1896" s="1" t="s">
        <v>2944</v>
      </c>
      <c r="B1896" t="s">
        <v>1957</v>
      </c>
    </row>
    <row r="1897" spans="1:2" x14ac:dyDescent="0.2">
      <c r="A1897" s="1" t="s">
        <v>177</v>
      </c>
      <c r="B1897" t="s">
        <v>1958</v>
      </c>
    </row>
    <row r="1898" spans="1:2" x14ac:dyDescent="0.2">
      <c r="A1898" s="1" t="s">
        <v>176</v>
      </c>
      <c r="B1898" t="s">
        <v>1119</v>
      </c>
    </row>
    <row r="1899" spans="1:2" x14ac:dyDescent="0.2">
      <c r="A1899" s="1" t="s">
        <v>2945</v>
      </c>
      <c r="B1899" t="s">
        <v>1959</v>
      </c>
    </row>
    <row r="1900" spans="1:2" x14ac:dyDescent="0.2">
      <c r="A1900" s="1" t="s">
        <v>246</v>
      </c>
      <c r="B1900" t="s">
        <v>1960</v>
      </c>
    </row>
    <row r="1901" spans="1:2" x14ac:dyDescent="0.2">
      <c r="A1901" s="1" t="s">
        <v>245</v>
      </c>
      <c r="B1901" t="s">
        <v>3251</v>
      </c>
    </row>
    <row r="1902" spans="1:2" x14ac:dyDescent="0.2">
      <c r="A1902" s="1" t="s">
        <v>1008</v>
      </c>
      <c r="B1902" t="s">
        <v>4359</v>
      </c>
    </row>
    <row r="1903" spans="1:2" x14ac:dyDescent="0.2">
      <c r="A1903" s="1" t="s">
        <v>1009</v>
      </c>
      <c r="B1903" t="s">
        <v>1496</v>
      </c>
    </row>
    <row r="1904" spans="1:2" x14ac:dyDescent="0.2">
      <c r="A1904" s="1" t="s">
        <v>1005</v>
      </c>
      <c r="B1904" t="s">
        <v>3625</v>
      </c>
    </row>
    <row r="1905" spans="1:2" x14ac:dyDescent="0.2">
      <c r="A1905" s="1" t="s">
        <v>2946</v>
      </c>
      <c r="B1905" t="s">
        <v>4360</v>
      </c>
    </row>
    <row r="1906" spans="1:2" x14ac:dyDescent="0.2">
      <c r="A1906" s="1" t="s">
        <v>1006</v>
      </c>
      <c r="B1906" t="s">
        <v>3071</v>
      </c>
    </row>
    <row r="1907" spans="1:2" x14ac:dyDescent="0.2">
      <c r="A1907" s="1" t="s">
        <v>1007</v>
      </c>
      <c r="B1907" t="s">
        <v>3626</v>
      </c>
    </row>
    <row r="1908" spans="1:2" x14ac:dyDescent="0.2">
      <c r="A1908" s="1" t="s">
        <v>656</v>
      </c>
      <c r="B1908" t="s">
        <v>4416</v>
      </c>
    </row>
    <row r="1909" spans="1:2" x14ac:dyDescent="0.2">
      <c r="A1909" s="1" t="s">
        <v>498</v>
      </c>
      <c r="B1909" t="s">
        <v>3366</v>
      </c>
    </row>
    <row r="1910" spans="1:2" x14ac:dyDescent="0.2">
      <c r="A1910" s="1" t="s">
        <v>2947</v>
      </c>
      <c r="B1910" t="s">
        <v>4361</v>
      </c>
    </row>
    <row r="1911" spans="1:2" x14ac:dyDescent="0.2">
      <c r="A1911" s="1" t="s">
        <v>497</v>
      </c>
      <c r="B1911" t="s">
        <v>1961</v>
      </c>
    </row>
    <row r="1912" spans="1:2" x14ac:dyDescent="0.2">
      <c r="A1912" s="1" t="s">
        <v>496</v>
      </c>
      <c r="B1912" t="s">
        <v>4362</v>
      </c>
    </row>
    <row r="1913" spans="1:2" x14ac:dyDescent="0.2">
      <c r="A1913" s="1" t="s">
        <v>2948</v>
      </c>
      <c r="B1913" t="s">
        <v>1962</v>
      </c>
    </row>
    <row r="1914" spans="1:2" x14ac:dyDescent="0.2">
      <c r="A1914" s="1" t="s">
        <v>2949</v>
      </c>
      <c r="B1914" t="s">
        <v>1963</v>
      </c>
    </row>
    <row r="1915" spans="1:2" x14ac:dyDescent="0.2">
      <c r="A1915" s="1" t="s">
        <v>2950</v>
      </c>
      <c r="B1915" t="s">
        <v>1964</v>
      </c>
    </row>
    <row r="1916" spans="1:2" x14ac:dyDescent="0.2">
      <c r="A1916" s="1" t="s">
        <v>2951</v>
      </c>
      <c r="B1916" t="s">
        <v>4363</v>
      </c>
    </row>
    <row r="1917" spans="1:2" x14ac:dyDescent="0.2">
      <c r="A1917" s="1" t="s">
        <v>2952</v>
      </c>
      <c r="B1917" t="s">
        <v>4364</v>
      </c>
    </row>
    <row r="1918" spans="1:2" x14ac:dyDescent="0.2">
      <c r="A1918" s="1" t="s">
        <v>382</v>
      </c>
      <c r="B1918" t="s">
        <v>1211</v>
      </c>
    </row>
    <row r="1919" spans="1:2" x14ac:dyDescent="0.2">
      <c r="A1919" s="1" t="s">
        <v>383</v>
      </c>
      <c r="B1919" t="s">
        <v>3320</v>
      </c>
    </row>
    <row r="1920" spans="1:2" x14ac:dyDescent="0.2">
      <c r="A1920" s="1" t="s">
        <v>381</v>
      </c>
      <c r="B1920" t="s">
        <v>1210</v>
      </c>
    </row>
    <row r="1921" spans="1:2" x14ac:dyDescent="0.2">
      <c r="A1921" s="1" t="s">
        <v>2953</v>
      </c>
      <c r="B1921" t="s">
        <v>1965</v>
      </c>
    </row>
    <row r="1922" spans="1:2" x14ac:dyDescent="0.2">
      <c r="A1922" s="1" t="s">
        <v>380</v>
      </c>
      <c r="B1922" t="s">
        <v>3319</v>
      </c>
    </row>
    <row r="1923" spans="1:2" x14ac:dyDescent="0.2">
      <c r="A1923" s="1" t="s">
        <v>2954</v>
      </c>
      <c r="B1923" t="s">
        <v>1966</v>
      </c>
    </row>
    <row r="1924" spans="1:2" x14ac:dyDescent="0.2">
      <c r="A1924" s="1" t="s">
        <v>783</v>
      </c>
      <c r="B1924" t="s">
        <v>1395</v>
      </c>
    </row>
    <row r="1925" spans="1:2" x14ac:dyDescent="0.2">
      <c r="A1925" s="1" t="s">
        <v>784</v>
      </c>
      <c r="B1925" t="s">
        <v>3517</v>
      </c>
    </row>
    <row r="1926" spans="1:2" x14ac:dyDescent="0.2">
      <c r="A1926" s="1" t="s">
        <v>786</v>
      </c>
      <c r="B1926" t="s">
        <v>1397</v>
      </c>
    </row>
    <row r="1927" spans="1:2" x14ac:dyDescent="0.2">
      <c r="A1927" s="1" t="s">
        <v>2955</v>
      </c>
      <c r="B1927" t="s">
        <v>1967</v>
      </c>
    </row>
    <row r="1928" spans="1:2" x14ac:dyDescent="0.2">
      <c r="A1928" s="1" t="s">
        <v>2956</v>
      </c>
      <c r="B1928" t="s">
        <v>1968</v>
      </c>
    </row>
    <row r="1929" spans="1:2" x14ac:dyDescent="0.2">
      <c r="A1929" s="1" t="s">
        <v>785</v>
      </c>
      <c r="B1929" t="s">
        <v>1396</v>
      </c>
    </row>
    <row r="1930" spans="1:2" x14ac:dyDescent="0.2">
      <c r="A1930" s="1" t="s">
        <v>119</v>
      </c>
      <c r="B1930" t="s">
        <v>3032</v>
      </c>
    </row>
    <row r="1931" spans="1:2" x14ac:dyDescent="0.2">
      <c r="A1931" s="1" t="s">
        <v>2957</v>
      </c>
      <c r="B1931" t="s">
        <v>4365</v>
      </c>
    </row>
    <row r="1932" spans="1:2" x14ac:dyDescent="0.2">
      <c r="A1932" s="1" t="s">
        <v>120</v>
      </c>
      <c r="B1932" t="s">
        <v>1969</v>
      </c>
    </row>
    <row r="1933" spans="1:2" x14ac:dyDescent="0.2">
      <c r="A1933" s="1" t="s">
        <v>2958</v>
      </c>
      <c r="B1933" t="s">
        <v>4366</v>
      </c>
    </row>
    <row r="1934" spans="1:2" x14ac:dyDescent="0.2">
      <c r="A1934" s="1" t="s">
        <v>118</v>
      </c>
      <c r="B1934" t="s">
        <v>1970</v>
      </c>
    </row>
    <row r="1935" spans="1:2" x14ac:dyDescent="0.2">
      <c r="A1935" s="1" t="s">
        <v>570</v>
      </c>
      <c r="B1935" t="s">
        <v>1305</v>
      </c>
    </row>
    <row r="1936" spans="1:2" x14ac:dyDescent="0.2">
      <c r="A1936" s="1" t="s">
        <v>2959</v>
      </c>
      <c r="B1936" t="s">
        <v>4367</v>
      </c>
    </row>
    <row r="1937" spans="1:2" x14ac:dyDescent="0.2">
      <c r="A1937" s="1" t="s">
        <v>2960</v>
      </c>
      <c r="B1937" t="s">
        <v>4368</v>
      </c>
    </row>
    <row r="1938" spans="1:2" x14ac:dyDescent="0.2">
      <c r="A1938" s="1" t="s">
        <v>2961</v>
      </c>
      <c r="B1938" t="s">
        <v>4369</v>
      </c>
    </row>
    <row r="1939" spans="1:2" x14ac:dyDescent="0.2">
      <c r="A1939" s="1" t="s">
        <v>571</v>
      </c>
      <c r="B1939" t="s">
        <v>1306</v>
      </c>
    </row>
    <row r="1940" spans="1:2" x14ac:dyDescent="0.2">
      <c r="A1940" s="1" t="s">
        <v>302</v>
      </c>
      <c r="B1940" t="s">
        <v>1175</v>
      </c>
    </row>
    <row r="1941" spans="1:2" x14ac:dyDescent="0.2">
      <c r="A1941" s="1" t="s">
        <v>2962</v>
      </c>
      <c r="B1941" t="s">
        <v>4370</v>
      </c>
    </row>
    <row r="1942" spans="1:2" x14ac:dyDescent="0.2">
      <c r="A1942" s="1" t="s">
        <v>301</v>
      </c>
      <c r="B1942" t="s">
        <v>1174</v>
      </c>
    </row>
    <row r="1943" spans="1:2" x14ac:dyDescent="0.2">
      <c r="A1943" s="1" t="s">
        <v>303</v>
      </c>
      <c r="B1943" t="s">
        <v>1176</v>
      </c>
    </row>
    <row r="1944" spans="1:2" x14ac:dyDescent="0.2">
      <c r="A1944" s="1" t="s">
        <v>2963</v>
      </c>
      <c r="B1944" t="s">
        <v>4371</v>
      </c>
    </row>
    <row r="1945" spans="1:2" x14ac:dyDescent="0.2">
      <c r="A1945" s="1" t="s">
        <v>2964</v>
      </c>
      <c r="B1945" t="s">
        <v>4372</v>
      </c>
    </row>
    <row r="1946" spans="1:2" x14ac:dyDescent="0.2">
      <c r="A1946" s="1" t="s">
        <v>2965</v>
      </c>
      <c r="B1946" t="s">
        <v>1971</v>
      </c>
    </row>
    <row r="1947" spans="1:2" x14ac:dyDescent="0.2">
      <c r="A1947" s="1" t="s">
        <v>2966</v>
      </c>
      <c r="B1947" t="s">
        <v>1972</v>
      </c>
    </row>
    <row r="1948" spans="1:2" x14ac:dyDescent="0.2">
      <c r="A1948" s="1" t="s">
        <v>2967</v>
      </c>
      <c r="B1948" t="s">
        <v>4373</v>
      </c>
    </row>
    <row r="1949" spans="1:2" x14ac:dyDescent="0.2">
      <c r="A1949" s="1" t="s">
        <v>2968</v>
      </c>
      <c r="B1949" t="s">
        <v>1973</v>
      </c>
    </row>
    <row r="1950" spans="1:2" x14ac:dyDescent="0.2">
      <c r="A1950" s="1" t="s">
        <v>2969</v>
      </c>
      <c r="B1950" t="s">
        <v>4374</v>
      </c>
    </row>
    <row r="1951" spans="1:2" x14ac:dyDescent="0.2">
      <c r="A1951" s="1" t="s">
        <v>362</v>
      </c>
      <c r="B1951" t="s">
        <v>3308</v>
      </c>
    </row>
    <row r="1952" spans="1:2" x14ac:dyDescent="0.2">
      <c r="A1952" s="1" t="s">
        <v>759</v>
      </c>
      <c r="B1952" t="s">
        <v>3504</v>
      </c>
    </row>
    <row r="1953" spans="1:2" x14ac:dyDescent="0.2">
      <c r="A1953" s="1" t="s">
        <v>2970</v>
      </c>
      <c r="B1953" t="s">
        <v>1974</v>
      </c>
    </row>
    <row r="1954" spans="1:2" x14ac:dyDescent="0.2">
      <c r="A1954" s="1" t="s">
        <v>758</v>
      </c>
      <c r="B1954" t="s">
        <v>1384</v>
      </c>
    </row>
    <row r="1955" spans="1:2" x14ac:dyDescent="0.2">
      <c r="A1955" s="1" t="s">
        <v>2971</v>
      </c>
      <c r="B1955" t="s">
        <v>1975</v>
      </c>
    </row>
    <row r="1956" spans="1:2" x14ac:dyDescent="0.2">
      <c r="A1956" s="1" t="s">
        <v>2972</v>
      </c>
      <c r="B1956" t="s">
        <v>4375</v>
      </c>
    </row>
    <row r="1957" spans="1:2" x14ac:dyDescent="0.2">
      <c r="A1957" s="1" t="s">
        <v>2973</v>
      </c>
      <c r="B1957" t="s">
        <v>4376</v>
      </c>
    </row>
    <row r="1958" spans="1:2" x14ac:dyDescent="0.2">
      <c r="A1958" s="1" t="s">
        <v>959</v>
      </c>
      <c r="B1958" t="s">
        <v>3601</v>
      </c>
    </row>
    <row r="1959" spans="1:2" x14ac:dyDescent="0.2">
      <c r="A1959" s="1" t="s">
        <v>2974</v>
      </c>
      <c r="B1959" t="s">
        <v>4377</v>
      </c>
    </row>
    <row r="1960" spans="1:2" x14ac:dyDescent="0.2">
      <c r="A1960" s="1" t="s">
        <v>960</v>
      </c>
      <c r="B1960" t="s">
        <v>1476</v>
      </c>
    </row>
    <row r="1961" spans="1:2" x14ac:dyDescent="0.2">
      <c r="A1961" s="1" t="s">
        <v>999</v>
      </c>
      <c r="B1961" t="s">
        <v>1491</v>
      </c>
    </row>
    <row r="1962" spans="1:2" x14ac:dyDescent="0.2">
      <c r="A1962" s="1" t="s">
        <v>2975</v>
      </c>
      <c r="B1962" t="s">
        <v>4378</v>
      </c>
    </row>
    <row r="1963" spans="1:2" x14ac:dyDescent="0.2">
      <c r="A1963" s="1" t="s">
        <v>2976</v>
      </c>
      <c r="B1963" t="s">
        <v>1976</v>
      </c>
    </row>
    <row r="1964" spans="1:2" x14ac:dyDescent="0.2">
      <c r="A1964" s="1" t="s">
        <v>998</v>
      </c>
      <c r="B1964" t="s">
        <v>1490</v>
      </c>
    </row>
    <row r="1965" spans="1:2" x14ac:dyDescent="0.2">
      <c r="A1965" s="1" t="s">
        <v>996</v>
      </c>
      <c r="B1965" t="s">
        <v>1488</v>
      </c>
    </row>
    <row r="1966" spans="1:2" x14ac:dyDescent="0.2">
      <c r="A1966" s="1" t="s">
        <v>997</v>
      </c>
      <c r="B1966" t="s">
        <v>1489</v>
      </c>
    </row>
    <row r="1967" spans="1:2" x14ac:dyDescent="0.2">
      <c r="A1967" s="1" t="s">
        <v>2977</v>
      </c>
      <c r="B1967" t="s">
        <v>1977</v>
      </c>
    </row>
    <row r="1968" spans="1:2" x14ac:dyDescent="0.2">
      <c r="A1968" s="1" t="s">
        <v>415</v>
      </c>
      <c r="B1968" t="s">
        <v>1229</v>
      </c>
    </row>
    <row r="1969" spans="1:2" x14ac:dyDescent="0.2">
      <c r="A1969" s="1" t="s">
        <v>418</v>
      </c>
      <c r="B1969" t="s">
        <v>1231</v>
      </c>
    </row>
    <row r="1970" spans="1:2" x14ac:dyDescent="0.2">
      <c r="A1970" s="1" t="s">
        <v>420</v>
      </c>
      <c r="B1970" t="s">
        <v>3333</v>
      </c>
    </row>
    <row r="1971" spans="1:2" x14ac:dyDescent="0.2">
      <c r="A1971" s="1" t="s">
        <v>419</v>
      </c>
      <c r="B1971" t="s">
        <v>1232</v>
      </c>
    </row>
    <row r="1972" spans="1:2" x14ac:dyDescent="0.2">
      <c r="A1972" s="1" t="s">
        <v>2978</v>
      </c>
      <c r="B1972" t="s">
        <v>4379</v>
      </c>
    </row>
    <row r="1973" spans="1:2" x14ac:dyDescent="0.2">
      <c r="A1973" s="1" t="s">
        <v>417</v>
      </c>
      <c r="B1973" t="s">
        <v>1230</v>
      </c>
    </row>
    <row r="1974" spans="1:2" x14ac:dyDescent="0.2">
      <c r="A1974" s="1" t="s">
        <v>2979</v>
      </c>
      <c r="B1974" t="s">
        <v>4380</v>
      </c>
    </row>
    <row r="1975" spans="1:2" x14ac:dyDescent="0.2">
      <c r="A1975" s="1" t="s">
        <v>416</v>
      </c>
      <c r="B1975" t="s">
        <v>3332</v>
      </c>
    </row>
    <row r="1976" spans="1:2" x14ac:dyDescent="0.2">
      <c r="A1976" s="1" t="s">
        <v>2980</v>
      </c>
      <c r="B1976" t="s">
        <v>4381</v>
      </c>
    </row>
    <row r="1977" spans="1:2" x14ac:dyDescent="0.2">
      <c r="A1977" s="1" t="s">
        <v>2981</v>
      </c>
      <c r="B1977" t="s">
        <v>1978</v>
      </c>
    </row>
    <row r="1978" spans="1:2" x14ac:dyDescent="0.2">
      <c r="A1978" s="1" t="s">
        <v>239</v>
      </c>
      <c r="B1978" t="s">
        <v>1144</v>
      </c>
    </row>
    <row r="1979" spans="1:2" x14ac:dyDescent="0.2">
      <c r="A1979" s="1" t="s">
        <v>2982</v>
      </c>
      <c r="B1979" t="s">
        <v>4382</v>
      </c>
    </row>
    <row r="1980" spans="1:2" x14ac:dyDescent="0.2">
      <c r="A1980" s="1" t="s">
        <v>238</v>
      </c>
      <c r="B1980" t="s">
        <v>1143</v>
      </c>
    </row>
    <row r="1981" spans="1:2" x14ac:dyDescent="0.2">
      <c r="A1981" s="1" t="s">
        <v>2983</v>
      </c>
      <c r="B1981" t="s">
        <v>1979</v>
      </c>
    </row>
    <row r="1982" spans="1:2" x14ac:dyDescent="0.2">
      <c r="A1982" s="1" t="s">
        <v>236</v>
      </c>
      <c r="B1982" t="s">
        <v>3247</v>
      </c>
    </row>
    <row r="1983" spans="1:2" x14ac:dyDescent="0.2">
      <c r="A1983" s="1" t="s">
        <v>237</v>
      </c>
      <c r="B1983" t="s">
        <v>3248</v>
      </c>
    </row>
    <row r="1984" spans="1:2" x14ac:dyDescent="0.2">
      <c r="A1984" s="1" t="s">
        <v>356</v>
      </c>
      <c r="B1984" t="s">
        <v>3303</v>
      </c>
    </row>
    <row r="1985" spans="1:2" x14ac:dyDescent="0.2">
      <c r="A1985" s="1" t="s">
        <v>359</v>
      </c>
      <c r="B1985" t="s">
        <v>1203</v>
      </c>
    </row>
    <row r="1986" spans="1:2" x14ac:dyDescent="0.2">
      <c r="A1986" s="1" t="s">
        <v>358</v>
      </c>
      <c r="B1986" t="s">
        <v>4383</v>
      </c>
    </row>
    <row r="1987" spans="1:2" x14ac:dyDescent="0.2">
      <c r="A1987" s="1" t="s">
        <v>355</v>
      </c>
      <c r="B1987" t="s">
        <v>1202</v>
      </c>
    </row>
    <row r="1988" spans="1:2" x14ac:dyDescent="0.2">
      <c r="A1988" s="1" t="s">
        <v>2984</v>
      </c>
      <c r="B1988" t="s">
        <v>1980</v>
      </c>
    </row>
    <row r="1989" spans="1:2" x14ac:dyDescent="0.2">
      <c r="A1989" s="1" t="s">
        <v>2985</v>
      </c>
      <c r="B1989" t="s">
        <v>1981</v>
      </c>
    </row>
    <row r="1990" spans="1:2" x14ac:dyDescent="0.2">
      <c r="A1990" s="1" t="s">
        <v>354</v>
      </c>
      <c r="B1990" t="s">
        <v>1201</v>
      </c>
    </row>
    <row r="1991" spans="1:2" x14ac:dyDescent="0.2">
      <c r="A1991" s="1" t="s">
        <v>357</v>
      </c>
      <c r="B1991" t="s">
        <v>3304</v>
      </c>
    </row>
    <row r="1992" spans="1:2" x14ac:dyDescent="0.2">
      <c r="A1992" s="1" t="s">
        <v>2986</v>
      </c>
      <c r="B1992" t="s">
        <v>4384</v>
      </c>
    </row>
    <row r="1993" spans="1:2" x14ac:dyDescent="0.2">
      <c r="A1993" s="1" t="s">
        <v>2987</v>
      </c>
      <c r="B1993" t="s">
        <v>1982</v>
      </c>
    </row>
    <row r="1994" spans="1:2" x14ac:dyDescent="0.2">
      <c r="A1994" s="1" t="s">
        <v>403</v>
      </c>
      <c r="B1994" t="s">
        <v>4385</v>
      </c>
    </row>
    <row r="1995" spans="1:2" x14ac:dyDescent="0.2">
      <c r="A1995" s="1" t="s">
        <v>2988</v>
      </c>
      <c r="B1995" t="s">
        <v>1983</v>
      </c>
    </row>
    <row r="1996" spans="1:2" x14ac:dyDescent="0.2">
      <c r="A1996" s="1" t="s">
        <v>2989</v>
      </c>
      <c r="B1996" t="s">
        <v>4386</v>
      </c>
    </row>
    <row r="1997" spans="1:2" x14ac:dyDescent="0.2">
      <c r="A1997" s="1" t="s">
        <v>402</v>
      </c>
      <c r="B1997" t="s">
        <v>1222</v>
      </c>
    </row>
    <row r="1998" spans="1:2" x14ac:dyDescent="0.2">
      <c r="A1998" s="1" t="s">
        <v>401</v>
      </c>
      <c r="B1998" t="s">
        <v>3044</v>
      </c>
    </row>
    <row r="1999" spans="1:2" x14ac:dyDescent="0.2">
      <c r="A1999" s="1" t="s">
        <v>2990</v>
      </c>
      <c r="B1999" t="s">
        <v>4387</v>
      </c>
    </row>
    <row r="2000" spans="1:2" x14ac:dyDescent="0.2">
      <c r="A2000" s="1" t="s">
        <v>2991</v>
      </c>
      <c r="B2000" t="s">
        <v>1984</v>
      </c>
    </row>
    <row r="2001" spans="1:2" x14ac:dyDescent="0.2">
      <c r="A2001" s="1" t="s">
        <v>874</v>
      </c>
      <c r="B2001" t="s">
        <v>3556</v>
      </c>
    </row>
    <row r="2002" spans="1:2" x14ac:dyDescent="0.2">
      <c r="A2002" s="1" t="s">
        <v>2992</v>
      </c>
      <c r="B2002" t="s">
        <v>4388</v>
      </c>
    </row>
    <row r="2003" spans="1:2" x14ac:dyDescent="0.2">
      <c r="A2003" s="1" t="s">
        <v>875</v>
      </c>
      <c r="B2003" t="s">
        <v>3557</v>
      </c>
    </row>
    <row r="2004" spans="1:2" x14ac:dyDescent="0.2">
      <c r="A2004" s="1" t="s">
        <v>366</v>
      </c>
      <c r="B2004" t="s">
        <v>4389</v>
      </c>
    </row>
    <row r="2005" spans="1:2" x14ac:dyDescent="0.2">
      <c r="A2005" s="1" t="s">
        <v>364</v>
      </c>
      <c r="B2005" t="s">
        <v>3310</v>
      </c>
    </row>
    <row r="2006" spans="1:2" x14ac:dyDescent="0.2">
      <c r="A2006" s="1" t="s">
        <v>2993</v>
      </c>
      <c r="B2006" t="s">
        <v>1985</v>
      </c>
    </row>
    <row r="2007" spans="1:2" x14ac:dyDescent="0.2">
      <c r="A2007" s="1" t="s">
        <v>365</v>
      </c>
      <c r="B2007" t="s">
        <v>1986</v>
      </c>
    </row>
    <row r="2008" spans="1:2" x14ac:dyDescent="0.2">
      <c r="A2008" s="1" t="s">
        <v>2994</v>
      </c>
      <c r="B2008" t="s">
        <v>1987</v>
      </c>
    </row>
    <row r="2009" spans="1:2" x14ac:dyDescent="0.2">
      <c r="A2009" s="1" t="s">
        <v>2995</v>
      </c>
      <c r="B2009" t="s">
        <v>4390</v>
      </c>
    </row>
    <row r="2010" spans="1:2" x14ac:dyDescent="0.2">
      <c r="A2010" s="1" t="s">
        <v>1029</v>
      </c>
      <c r="B2010" t="s">
        <v>3633</v>
      </c>
    </row>
    <row r="2011" spans="1:2" x14ac:dyDescent="0.2">
      <c r="A2011" s="1" t="s">
        <v>1031</v>
      </c>
      <c r="B2011" t="s">
        <v>1988</v>
      </c>
    </row>
    <row r="2012" spans="1:2" x14ac:dyDescent="0.2">
      <c r="A2012" s="1" t="s">
        <v>1030</v>
      </c>
      <c r="B2012" t="s">
        <v>1509</v>
      </c>
    </row>
    <row r="2013" spans="1:2" x14ac:dyDescent="0.2">
      <c r="A2013" s="1" t="s">
        <v>197</v>
      </c>
      <c r="B2013" t="s">
        <v>3225</v>
      </c>
    </row>
    <row r="2014" spans="1:2" x14ac:dyDescent="0.2">
      <c r="A2014" s="1" t="s">
        <v>2996</v>
      </c>
      <c r="B2014" t="s">
        <v>4391</v>
      </c>
    </row>
    <row r="2015" spans="1:2" x14ac:dyDescent="0.2">
      <c r="A2015" s="1" t="s">
        <v>102</v>
      </c>
      <c r="B2015" t="s">
        <v>3178</v>
      </c>
    </row>
    <row r="2016" spans="1:2" x14ac:dyDescent="0.2">
      <c r="A2016" s="1" t="s">
        <v>103</v>
      </c>
      <c r="B2016" t="s">
        <v>3179</v>
      </c>
    </row>
    <row r="2017" spans="1:2" x14ac:dyDescent="0.2">
      <c r="A2017" s="1" t="s">
        <v>104</v>
      </c>
      <c r="B2017" t="s">
        <v>4392</v>
      </c>
    </row>
    <row r="2018" spans="1:2" x14ac:dyDescent="0.2">
      <c r="A2018" s="1" t="s">
        <v>105</v>
      </c>
      <c r="B2018" t="s">
        <v>3181</v>
      </c>
    </row>
    <row r="2019" spans="1:2" x14ac:dyDescent="0.2">
      <c r="A2019" s="1" t="s">
        <v>2997</v>
      </c>
      <c r="B2019" t="s">
        <v>1989</v>
      </c>
    </row>
    <row r="2020" spans="1:2" x14ac:dyDescent="0.2">
      <c r="A2020" s="1" t="s">
        <v>2998</v>
      </c>
      <c r="B2020" t="s">
        <v>4393</v>
      </c>
    </row>
    <row r="2021" spans="1:2" x14ac:dyDescent="0.2">
      <c r="A2021" s="1" t="s">
        <v>2999</v>
      </c>
      <c r="B2021" t="s">
        <v>1990</v>
      </c>
    </row>
    <row r="2022" spans="1:2" x14ac:dyDescent="0.2">
      <c r="A2022" s="1" t="s">
        <v>626</v>
      </c>
      <c r="B2022" t="s">
        <v>3432</v>
      </c>
    </row>
    <row r="2023" spans="1:2" x14ac:dyDescent="0.2">
      <c r="A2023" s="1" t="s">
        <v>3000</v>
      </c>
      <c r="B2023" t="s">
        <v>4394</v>
      </c>
    </row>
    <row r="2024" spans="1:2" x14ac:dyDescent="0.2">
      <c r="A2024" s="1" t="s">
        <v>625</v>
      </c>
      <c r="B2024" t="s">
        <v>4395</v>
      </c>
    </row>
    <row r="2025" spans="1:2" x14ac:dyDescent="0.2">
      <c r="A2025" s="1" t="s">
        <v>3001</v>
      </c>
      <c r="B2025" t="s">
        <v>1991</v>
      </c>
    </row>
    <row r="2026" spans="1:2" x14ac:dyDescent="0.2">
      <c r="A2026" s="1" t="s">
        <v>3002</v>
      </c>
      <c r="B2026" t="s">
        <v>1992</v>
      </c>
    </row>
    <row r="2027" spans="1:2" x14ac:dyDescent="0.2">
      <c r="A2027" s="1" t="s">
        <v>627</v>
      </c>
      <c r="B2027" t="s">
        <v>1327</v>
      </c>
    </row>
    <row r="2028" spans="1:2" x14ac:dyDescent="0.2">
      <c r="A2028" s="1" t="s">
        <v>3003</v>
      </c>
      <c r="B2028" t="s">
        <v>1993</v>
      </c>
    </row>
    <row r="2029" spans="1:2" x14ac:dyDescent="0.2">
      <c r="A2029" s="1" t="s">
        <v>3004</v>
      </c>
      <c r="B2029" t="s">
        <v>4396</v>
      </c>
    </row>
    <row r="2030" spans="1:2" x14ac:dyDescent="0.2">
      <c r="A2030" s="1" t="s">
        <v>3005</v>
      </c>
      <c r="B2030" t="s">
        <v>4397</v>
      </c>
    </row>
    <row r="2031" spans="1:2" x14ac:dyDescent="0.2">
      <c r="A2031" s="1" t="s">
        <v>349</v>
      </c>
      <c r="B2031" t="s">
        <v>4398</v>
      </c>
    </row>
    <row r="2032" spans="1:2" x14ac:dyDescent="0.2">
      <c r="A2032" s="1" t="s">
        <v>3006</v>
      </c>
      <c r="B2032" t="s">
        <v>4399</v>
      </c>
    </row>
    <row r="2033" spans="1:2" x14ac:dyDescent="0.2">
      <c r="A2033" s="1" t="s">
        <v>1038</v>
      </c>
      <c r="B2033" t="s">
        <v>1513</v>
      </c>
    </row>
    <row r="2034" spans="1:2" x14ac:dyDescent="0.2">
      <c r="A2034" s="1" t="s">
        <v>1036</v>
      </c>
      <c r="B2034" t="s">
        <v>1511</v>
      </c>
    </row>
    <row r="2035" spans="1:2" x14ac:dyDescent="0.2">
      <c r="A2035" s="1" t="s">
        <v>1037</v>
      </c>
      <c r="B2035" t="s">
        <v>4400</v>
      </c>
    </row>
    <row r="2036" spans="1:2" x14ac:dyDescent="0.2">
      <c r="A2036" s="1" t="s">
        <v>3007</v>
      </c>
      <c r="B2036" t="s">
        <v>4401</v>
      </c>
    </row>
    <row r="2037" spans="1:2" x14ac:dyDescent="0.2">
      <c r="A2037" s="1" t="s">
        <v>3008</v>
      </c>
      <c r="B2037" t="s">
        <v>1994</v>
      </c>
    </row>
    <row r="2038" spans="1:2" x14ac:dyDescent="0.2">
      <c r="A2038" s="1" t="s">
        <v>3009</v>
      </c>
      <c r="B2038" t="s">
        <v>4402</v>
      </c>
    </row>
    <row r="2039" spans="1:2" x14ac:dyDescent="0.2">
      <c r="A2039" s="1" t="s">
        <v>907</v>
      </c>
      <c r="B2039" t="s">
        <v>3575</v>
      </c>
    </row>
    <row r="2040" spans="1:2" x14ac:dyDescent="0.2">
      <c r="A2040" s="1" t="s">
        <v>908</v>
      </c>
      <c r="B2040" t="s">
        <v>1454</v>
      </c>
    </row>
    <row r="2041" spans="1:2" x14ac:dyDescent="0.2">
      <c r="A2041" s="1" t="s">
        <v>911</v>
      </c>
      <c r="B2041" t="s">
        <v>1456</v>
      </c>
    </row>
    <row r="2042" spans="1:2" x14ac:dyDescent="0.2">
      <c r="A2042" s="1" t="s">
        <v>3010</v>
      </c>
      <c r="B2042" t="s">
        <v>1995</v>
      </c>
    </row>
    <row r="2043" spans="1:2" x14ac:dyDescent="0.2">
      <c r="A2043" s="1" t="s">
        <v>909</v>
      </c>
      <c r="B2043" t="s">
        <v>3576</v>
      </c>
    </row>
    <row r="2044" spans="1:2" x14ac:dyDescent="0.2">
      <c r="A2044" s="1" t="s">
        <v>910</v>
      </c>
      <c r="B2044" t="s">
        <v>1455</v>
      </c>
    </row>
    <row r="2045" spans="1:2" x14ac:dyDescent="0.2">
      <c r="A2045" s="1" t="s">
        <v>477</v>
      </c>
      <c r="B2045" t="s">
        <v>1264</v>
      </c>
    </row>
    <row r="2046" spans="1:2" x14ac:dyDescent="0.2">
      <c r="A2046" s="1" t="s">
        <v>478</v>
      </c>
      <c r="B2046" t="s">
        <v>3355</v>
      </c>
    </row>
    <row r="2047" spans="1:2" x14ac:dyDescent="0.2">
      <c r="A2047" s="1" t="s">
        <v>475</v>
      </c>
      <c r="B2047" t="s">
        <v>1263</v>
      </c>
    </row>
    <row r="2048" spans="1:2" x14ac:dyDescent="0.2">
      <c r="A2048" s="1" t="s">
        <v>476</v>
      </c>
      <c r="B2048" t="s">
        <v>4403</v>
      </c>
    </row>
    <row r="2049" spans="1:2" x14ac:dyDescent="0.2">
      <c r="A2049" s="1" t="s">
        <v>3011</v>
      </c>
      <c r="B2049" t="s">
        <v>4404</v>
      </c>
    </row>
    <row r="2050" spans="1:2" x14ac:dyDescent="0.2">
      <c r="A2050" s="1" t="s">
        <v>676</v>
      </c>
      <c r="B2050" t="s">
        <v>3460</v>
      </c>
    </row>
    <row r="2051" spans="1:2" x14ac:dyDescent="0.2">
      <c r="A2051" s="1" t="s">
        <v>677</v>
      </c>
      <c r="B2051" t="s">
        <v>3461</v>
      </c>
    </row>
    <row r="2052" spans="1:2" x14ac:dyDescent="0.2">
      <c r="A2052" s="1" t="s">
        <v>3012</v>
      </c>
      <c r="B2052" t="s">
        <v>4405</v>
      </c>
    </row>
    <row r="2053" spans="1:2" x14ac:dyDescent="0.2">
      <c r="A2053" s="1" t="s">
        <v>3013</v>
      </c>
      <c r="B2053" t="s">
        <v>4406</v>
      </c>
    </row>
    <row r="2054" spans="1:2" x14ac:dyDescent="0.2">
      <c r="A2054" s="1" t="s">
        <v>3014</v>
      </c>
      <c r="B2054" t="s">
        <v>3126</v>
      </c>
    </row>
    <row r="2055" spans="1:2" x14ac:dyDescent="0.2">
      <c r="A2055" s="1" t="s">
        <v>678</v>
      </c>
      <c r="B2055" t="s">
        <v>3462</v>
      </c>
    </row>
    <row r="2056" spans="1:2" x14ac:dyDescent="0.2">
      <c r="A2056" s="1" t="s">
        <v>3015</v>
      </c>
      <c r="B2056" t="s">
        <v>4407</v>
      </c>
    </row>
    <row r="2057" spans="1:2" x14ac:dyDescent="0.2">
      <c r="A2057" s="1" t="s">
        <v>3016</v>
      </c>
      <c r="B2057" t="s">
        <v>4408</v>
      </c>
    </row>
    <row r="2058" spans="1:2" x14ac:dyDescent="0.2">
      <c r="A2058" s="1" t="s">
        <v>931</v>
      </c>
      <c r="B2058" t="s">
        <v>3586</v>
      </c>
    </row>
    <row r="2059" spans="1:2" x14ac:dyDescent="0.2">
      <c r="A2059" s="1" t="s">
        <v>3017</v>
      </c>
      <c r="B2059" t="s">
        <v>1996</v>
      </c>
    </row>
    <row r="2060" spans="1:2" x14ac:dyDescent="0.2">
      <c r="A2060" s="1" t="s">
        <v>3018</v>
      </c>
      <c r="B2060" t="s">
        <v>4409</v>
      </c>
    </row>
    <row r="2061" spans="1:2" x14ac:dyDescent="0.2">
      <c r="A2061" s="1" t="s">
        <v>592</v>
      </c>
      <c r="B2061" t="s">
        <v>1314</v>
      </c>
    </row>
    <row r="2062" spans="1:2" x14ac:dyDescent="0.2">
      <c r="A2062" s="1" t="s">
        <v>3019</v>
      </c>
      <c r="B2062" t="s">
        <v>1997</v>
      </c>
    </row>
    <row r="2063" spans="1:2" x14ac:dyDescent="0.2">
      <c r="A2063" s="1" t="s">
        <v>3020</v>
      </c>
      <c r="B2063" t="s">
        <v>4410</v>
      </c>
    </row>
    <row r="2064" spans="1:2" x14ac:dyDescent="0.2">
      <c r="A2064" s="1" t="s">
        <v>3021</v>
      </c>
      <c r="B2064" t="s">
        <v>4411</v>
      </c>
    </row>
    <row r="2065" spans="1:2" x14ac:dyDescent="0.2">
      <c r="A2065" s="1" t="s">
        <v>3022</v>
      </c>
      <c r="B2065" t="s">
        <v>4412</v>
      </c>
    </row>
    <row r="2066" spans="1:2" x14ac:dyDescent="0.2">
      <c r="A2066" s="1" t="s">
        <v>661</v>
      </c>
      <c r="B2066" t="s">
        <v>1340</v>
      </c>
    </row>
    <row r="2067" spans="1:2" x14ac:dyDescent="0.2">
      <c r="A2067" s="1" t="s">
        <v>660</v>
      </c>
      <c r="B2067" t="s">
        <v>1339</v>
      </c>
    </row>
    <row r="2068" spans="1:2" x14ac:dyDescent="0.2">
      <c r="A2068" s="1" t="s">
        <v>3023</v>
      </c>
      <c r="B2068" t="s">
        <v>4413</v>
      </c>
    </row>
    <row r="2069" spans="1:2" x14ac:dyDescent="0.2">
      <c r="A2069" s="1" t="s">
        <v>3024</v>
      </c>
      <c r="B2069" t="s">
        <v>4414</v>
      </c>
    </row>
    <row r="2070" spans="1:2" x14ac:dyDescent="0.2">
      <c r="A2070" s="1" t="s">
        <v>140</v>
      </c>
      <c r="B2070" t="s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8354-BE57-6B4C-903B-A20608B3E442}">
  <dimension ref="A1:B803"/>
  <sheetViews>
    <sheetView topLeftCell="A88" workbookViewId="0">
      <selection activeCell="D2" sqref="D2"/>
    </sheetView>
  </sheetViews>
  <sheetFormatPr baseColWidth="10" defaultRowHeight="16" x14ac:dyDescent="0.2"/>
  <cols>
    <col min="1" max="1" width="19.5" customWidth="1"/>
  </cols>
  <sheetData>
    <row r="1" spans="1:2" x14ac:dyDescent="0.2">
      <c r="A1" s="1" t="s">
        <v>1515</v>
      </c>
      <c r="B1" t="s">
        <v>1040</v>
      </c>
    </row>
    <row r="2" spans="1:2" x14ac:dyDescent="0.2">
      <c r="A2" s="1" t="s">
        <v>61</v>
      </c>
      <c r="B2" t="s">
        <v>4448</v>
      </c>
    </row>
    <row r="3" spans="1:2" x14ac:dyDescent="0.2">
      <c r="A3" s="1" t="s">
        <v>62</v>
      </c>
      <c r="B3" t="s">
        <v>1067</v>
      </c>
    </row>
    <row r="4" spans="1:2" x14ac:dyDescent="0.2">
      <c r="A4" s="1" t="s">
        <v>60</v>
      </c>
      <c r="B4" t="s">
        <v>3158</v>
      </c>
    </row>
    <row r="5" spans="1:2" x14ac:dyDescent="0.2">
      <c r="A5" s="1" t="s">
        <v>293</v>
      </c>
      <c r="B5" t="s">
        <v>3078</v>
      </c>
    </row>
    <row r="6" spans="1:2" x14ac:dyDescent="0.2">
      <c r="A6" s="1" t="s">
        <v>294</v>
      </c>
      <c r="B6" t="s">
        <v>3276</v>
      </c>
    </row>
    <row r="7" spans="1:2" x14ac:dyDescent="0.2">
      <c r="A7" s="1" t="s">
        <v>295</v>
      </c>
      <c r="B7" t="s">
        <v>1171</v>
      </c>
    </row>
    <row r="8" spans="1:2" x14ac:dyDescent="0.2">
      <c r="A8" s="1" t="s">
        <v>385</v>
      </c>
      <c r="B8" t="s">
        <v>1213</v>
      </c>
    </row>
    <row r="9" spans="1:2" x14ac:dyDescent="0.2">
      <c r="A9" s="1" t="s">
        <v>390</v>
      </c>
      <c r="B9" t="s">
        <v>3323</v>
      </c>
    </row>
    <row r="10" spans="1:2" x14ac:dyDescent="0.2">
      <c r="A10" s="1" t="s">
        <v>384</v>
      </c>
      <c r="B10" t="s">
        <v>1212</v>
      </c>
    </row>
    <row r="11" spans="1:2" x14ac:dyDescent="0.2">
      <c r="A11" s="1" t="s">
        <v>387</v>
      </c>
      <c r="B11" t="s">
        <v>1215</v>
      </c>
    </row>
    <row r="12" spans="1:2" x14ac:dyDescent="0.2">
      <c r="A12" s="1" t="s">
        <v>389</v>
      </c>
      <c r="B12" t="s">
        <v>3322</v>
      </c>
    </row>
    <row r="13" spans="1:2" x14ac:dyDescent="0.2">
      <c r="A13" s="1" t="s">
        <v>386</v>
      </c>
      <c r="B13" t="s">
        <v>1214</v>
      </c>
    </row>
    <row r="14" spans="1:2" x14ac:dyDescent="0.2">
      <c r="A14" s="1" t="s">
        <v>964</v>
      </c>
      <c r="B14" t="s">
        <v>3603</v>
      </c>
    </row>
    <row r="15" spans="1:2" x14ac:dyDescent="0.2">
      <c r="A15" s="1" t="s">
        <v>488</v>
      </c>
      <c r="B15" t="s">
        <v>4033</v>
      </c>
    </row>
    <row r="16" spans="1:2" x14ac:dyDescent="0.2">
      <c r="A16" s="1" t="s">
        <v>487</v>
      </c>
      <c r="B16" t="s">
        <v>1266</v>
      </c>
    </row>
    <row r="17" spans="1:2" x14ac:dyDescent="0.2">
      <c r="A17" s="1" t="s">
        <v>489</v>
      </c>
      <c r="B17" t="s">
        <v>1267</v>
      </c>
    </row>
    <row r="18" spans="1:2" x14ac:dyDescent="0.2">
      <c r="A18" s="1" t="s">
        <v>618</v>
      </c>
      <c r="B18" t="s">
        <v>1324</v>
      </c>
    </row>
    <row r="19" spans="1:2" x14ac:dyDescent="0.2">
      <c r="A19" s="1" t="s">
        <v>617</v>
      </c>
      <c r="B19" t="s">
        <v>3053</v>
      </c>
    </row>
    <row r="20" spans="1:2" x14ac:dyDescent="0.2">
      <c r="A20" s="1" t="s">
        <v>615</v>
      </c>
      <c r="B20" t="s">
        <v>3052</v>
      </c>
    </row>
    <row r="21" spans="1:2" x14ac:dyDescent="0.2">
      <c r="A21" s="1" t="s">
        <v>616</v>
      </c>
      <c r="B21" t="s">
        <v>1323</v>
      </c>
    </row>
    <row r="22" spans="1:2" x14ac:dyDescent="0.2">
      <c r="A22" s="1" t="s">
        <v>826</v>
      </c>
      <c r="B22" t="s">
        <v>3532</v>
      </c>
    </row>
    <row r="23" spans="1:2" x14ac:dyDescent="0.2">
      <c r="A23" s="1" t="s">
        <v>245</v>
      </c>
      <c r="B23" t="s">
        <v>3251</v>
      </c>
    </row>
    <row r="24" spans="1:2" x14ac:dyDescent="0.2">
      <c r="A24" s="1" t="s">
        <v>246</v>
      </c>
      <c r="B24" t="s">
        <v>3252</v>
      </c>
    </row>
    <row r="25" spans="1:2" x14ac:dyDescent="0.2">
      <c r="A25" s="1" t="s">
        <v>778</v>
      </c>
      <c r="B25" t="s">
        <v>3514</v>
      </c>
    </row>
    <row r="26" spans="1:2" x14ac:dyDescent="0.2">
      <c r="A26" s="1" t="s">
        <v>777</v>
      </c>
      <c r="B26" t="s">
        <v>1392</v>
      </c>
    </row>
    <row r="27" spans="1:2" x14ac:dyDescent="0.2">
      <c r="A27" s="1" t="s">
        <v>369</v>
      </c>
      <c r="B27" t="s">
        <v>3312</v>
      </c>
    </row>
    <row r="28" spans="1:2" x14ac:dyDescent="0.2">
      <c r="A28" s="1" t="s">
        <v>675</v>
      </c>
      <c r="B28" t="s">
        <v>1349</v>
      </c>
    </row>
    <row r="29" spans="1:2" x14ac:dyDescent="0.2">
      <c r="A29" s="1" t="s">
        <v>673</v>
      </c>
      <c r="B29" t="s">
        <v>4449</v>
      </c>
    </row>
    <row r="30" spans="1:2" x14ac:dyDescent="0.2">
      <c r="A30" s="1" t="s">
        <v>674</v>
      </c>
      <c r="B30" t="s">
        <v>1348</v>
      </c>
    </row>
    <row r="31" spans="1:2" x14ac:dyDescent="0.2">
      <c r="A31" s="1" t="s">
        <v>672</v>
      </c>
      <c r="B31" t="s">
        <v>1346</v>
      </c>
    </row>
    <row r="32" spans="1:2" x14ac:dyDescent="0.2">
      <c r="A32" s="1" t="s">
        <v>799</v>
      </c>
      <c r="B32" t="s">
        <v>3842</v>
      </c>
    </row>
    <row r="33" spans="1:2" x14ac:dyDescent="0.2">
      <c r="A33" s="1" t="s">
        <v>801</v>
      </c>
      <c r="B33" t="s">
        <v>1406</v>
      </c>
    </row>
    <row r="34" spans="1:2" x14ac:dyDescent="0.2">
      <c r="A34" s="1" t="s">
        <v>923</v>
      </c>
      <c r="B34" t="s">
        <v>1460</v>
      </c>
    </row>
    <row r="35" spans="1:2" x14ac:dyDescent="0.2">
      <c r="A35" s="1" t="s">
        <v>947</v>
      </c>
      <c r="B35" t="s">
        <v>1469</v>
      </c>
    </row>
    <row r="36" spans="1:2" x14ac:dyDescent="0.2">
      <c r="A36" s="1" t="s">
        <v>948</v>
      </c>
      <c r="B36" t="s">
        <v>3597</v>
      </c>
    </row>
    <row r="37" spans="1:2" x14ac:dyDescent="0.2">
      <c r="A37" s="1" t="s">
        <v>373</v>
      </c>
      <c r="B37" t="s">
        <v>3316</v>
      </c>
    </row>
    <row r="38" spans="1:2" x14ac:dyDescent="0.2">
      <c r="A38" s="1" t="s">
        <v>372</v>
      </c>
      <c r="B38" t="s">
        <v>3315</v>
      </c>
    </row>
    <row r="39" spans="1:2" x14ac:dyDescent="0.2">
      <c r="A39" s="1" t="s">
        <v>751</v>
      </c>
      <c r="B39" t="s">
        <v>4450</v>
      </c>
    </row>
    <row r="40" spans="1:2" x14ac:dyDescent="0.2">
      <c r="A40" s="1" t="s">
        <v>750</v>
      </c>
      <c r="B40" t="s">
        <v>3499</v>
      </c>
    </row>
    <row r="41" spans="1:2" x14ac:dyDescent="0.2">
      <c r="A41" s="1" t="s">
        <v>752</v>
      </c>
      <c r="B41" t="s">
        <v>1381</v>
      </c>
    </row>
    <row r="42" spans="1:2" x14ac:dyDescent="0.2">
      <c r="A42" s="1" t="s">
        <v>753</v>
      </c>
      <c r="B42" t="s">
        <v>3501</v>
      </c>
    </row>
    <row r="43" spans="1:2" x14ac:dyDescent="0.2">
      <c r="A43" s="1" t="s">
        <v>538</v>
      </c>
      <c r="B43" t="s">
        <v>1286</v>
      </c>
    </row>
    <row r="44" spans="1:2" x14ac:dyDescent="0.2">
      <c r="A44" s="1" t="s">
        <v>540</v>
      </c>
      <c r="B44" t="s">
        <v>3389</v>
      </c>
    </row>
    <row r="45" spans="1:2" x14ac:dyDescent="0.2">
      <c r="A45" s="1" t="s">
        <v>539</v>
      </c>
      <c r="B45" t="s">
        <v>1287</v>
      </c>
    </row>
    <row r="46" spans="1:2" x14ac:dyDescent="0.2">
      <c r="A46" s="1" t="s">
        <v>714</v>
      </c>
      <c r="B46" t="s">
        <v>4451</v>
      </c>
    </row>
    <row r="47" spans="1:2" x14ac:dyDescent="0.2">
      <c r="A47" s="1" t="s">
        <v>716</v>
      </c>
      <c r="B47" t="s">
        <v>1368</v>
      </c>
    </row>
    <row r="48" spans="1:2" x14ac:dyDescent="0.2">
      <c r="A48" s="1" t="s">
        <v>757</v>
      </c>
      <c r="B48" t="s">
        <v>3503</v>
      </c>
    </row>
    <row r="49" spans="1:2" x14ac:dyDescent="0.2">
      <c r="A49" s="1" t="s">
        <v>756</v>
      </c>
      <c r="B49" t="s">
        <v>3502</v>
      </c>
    </row>
    <row r="50" spans="1:2" x14ac:dyDescent="0.2">
      <c r="A50" s="1" t="s">
        <v>130</v>
      </c>
      <c r="B50" t="s">
        <v>1097</v>
      </c>
    </row>
    <row r="51" spans="1:2" x14ac:dyDescent="0.2">
      <c r="A51" s="1" t="s">
        <v>209</v>
      </c>
      <c r="B51" t="s">
        <v>1133</v>
      </c>
    </row>
    <row r="52" spans="1:2" x14ac:dyDescent="0.2">
      <c r="A52" s="1" t="s">
        <v>207</v>
      </c>
      <c r="B52" t="s">
        <v>3231</v>
      </c>
    </row>
    <row r="53" spans="1:2" x14ac:dyDescent="0.2">
      <c r="A53" s="1" t="s">
        <v>216</v>
      </c>
      <c r="B53" t="s">
        <v>3236</v>
      </c>
    </row>
    <row r="54" spans="1:2" x14ac:dyDescent="0.2">
      <c r="A54" s="1" t="s">
        <v>214</v>
      </c>
      <c r="B54" t="s">
        <v>1797</v>
      </c>
    </row>
    <row r="55" spans="1:2" x14ac:dyDescent="0.2">
      <c r="A55" s="1" t="s">
        <v>218</v>
      </c>
      <c r="B55" t="s">
        <v>3038</v>
      </c>
    </row>
    <row r="56" spans="1:2" x14ac:dyDescent="0.2">
      <c r="A56" s="1" t="s">
        <v>215</v>
      </c>
      <c r="B56" t="s">
        <v>4452</v>
      </c>
    </row>
    <row r="57" spans="1:2" x14ac:dyDescent="0.2">
      <c r="A57" s="1" t="s">
        <v>782</v>
      </c>
      <c r="B57" t="s">
        <v>3969</v>
      </c>
    </row>
    <row r="58" spans="1:2" x14ac:dyDescent="0.2">
      <c r="A58" s="1" t="s">
        <v>1039</v>
      </c>
      <c r="B58" t="s">
        <v>1514</v>
      </c>
    </row>
    <row r="59" spans="1:2" x14ac:dyDescent="0.2">
      <c r="A59" s="1" t="s">
        <v>308</v>
      </c>
      <c r="B59" t="s">
        <v>3282</v>
      </c>
    </row>
    <row r="60" spans="1:2" x14ac:dyDescent="0.2">
      <c r="A60" s="1" t="s">
        <v>309</v>
      </c>
      <c r="B60" t="s">
        <v>3105</v>
      </c>
    </row>
    <row r="61" spans="1:2" x14ac:dyDescent="0.2">
      <c r="A61" s="1" t="s">
        <v>175</v>
      </c>
      <c r="B61" t="s">
        <v>3036</v>
      </c>
    </row>
    <row r="62" spans="1:2" x14ac:dyDescent="0.2">
      <c r="A62" s="1" t="s">
        <v>876</v>
      </c>
      <c r="B62" t="s">
        <v>4453</v>
      </c>
    </row>
    <row r="63" spans="1:2" x14ac:dyDescent="0.2">
      <c r="A63" s="1" t="s">
        <v>877</v>
      </c>
      <c r="B63" t="s">
        <v>4454</v>
      </c>
    </row>
    <row r="64" spans="1:2" x14ac:dyDescent="0.2">
      <c r="A64" s="1" t="s">
        <v>865</v>
      </c>
      <c r="B64" t="s">
        <v>1439</v>
      </c>
    </row>
    <row r="65" spans="1:2" x14ac:dyDescent="0.2">
      <c r="A65" s="1" t="s">
        <v>131</v>
      </c>
      <c r="B65" t="s">
        <v>1098</v>
      </c>
    </row>
    <row r="66" spans="1:2" x14ac:dyDescent="0.2">
      <c r="A66" s="1" t="s">
        <v>6</v>
      </c>
      <c r="B66" t="s">
        <v>4455</v>
      </c>
    </row>
    <row r="67" spans="1:2" x14ac:dyDescent="0.2">
      <c r="A67" s="1" t="s">
        <v>7</v>
      </c>
      <c r="B67" t="s">
        <v>3130</v>
      </c>
    </row>
    <row r="68" spans="1:2" x14ac:dyDescent="0.2">
      <c r="A68" s="1" t="s">
        <v>40</v>
      </c>
      <c r="B68" t="s">
        <v>1057</v>
      </c>
    </row>
    <row r="69" spans="1:2" x14ac:dyDescent="0.2">
      <c r="A69" s="1" t="s">
        <v>41</v>
      </c>
      <c r="B69" t="s">
        <v>4456</v>
      </c>
    </row>
    <row r="70" spans="1:2" x14ac:dyDescent="0.2">
      <c r="A70" s="1" t="s">
        <v>39</v>
      </c>
      <c r="B70" t="s">
        <v>3147</v>
      </c>
    </row>
    <row r="71" spans="1:2" x14ac:dyDescent="0.2">
      <c r="A71" s="1" t="s">
        <v>1023</v>
      </c>
      <c r="B71" t="s">
        <v>3632</v>
      </c>
    </row>
    <row r="72" spans="1:2" x14ac:dyDescent="0.2">
      <c r="A72" s="1" t="s">
        <v>1022</v>
      </c>
      <c r="B72" t="s">
        <v>3631</v>
      </c>
    </row>
    <row r="73" spans="1:2" x14ac:dyDescent="0.2">
      <c r="A73" s="1" t="s">
        <v>663</v>
      </c>
      <c r="B73" t="s">
        <v>1342</v>
      </c>
    </row>
    <row r="74" spans="1:2" x14ac:dyDescent="0.2">
      <c r="A74" s="1" t="s">
        <v>662</v>
      </c>
      <c r="B74" t="s">
        <v>1341</v>
      </c>
    </row>
    <row r="75" spans="1:2" x14ac:dyDescent="0.2">
      <c r="A75" s="1" t="s">
        <v>464</v>
      </c>
      <c r="B75" t="s">
        <v>4457</v>
      </c>
    </row>
    <row r="76" spans="1:2" x14ac:dyDescent="0.2">
      <c r="A76" s="1" t="s">
        <v>771</v>
      </c>
      <c r="B76" t="s">
        <v>1388</v>
      </c>
    </row>
    <row r="77" spans="1:2" x14ac:dyDescent="0.2">
      <c r="A77" s="1" t="s">
        <v>772</v>
      </c>
      <c r="B77" t="s">
        <v>3058</v>
      </c>
    </row>
    <row r="78" spans="1:2" x14ac:dyDescent="0.2">
      <c r="A78" s="1" t="s">
        <v>770</v>
      </c>
      <c r="B78" t="s">
        <v>3512</v>
      </c>
    </row>
    <row r="79" spans="1:2" x14ac:dyDescent="0.2">
      <c r="A79" s="1" t="s">
        <v>157</v>
      </c>
      <c r="B79" t="s">
        <v>3205</v>
      </c>
    </row>
    <row r="80" spans="1:2" x14ac:dyDescent="0.2">
      <c r="A80" s="1" t="s">
        <v>156</v>
      </c>
      <c r="B80" t="s">
        <v>1109</v>
      </c>
    </row>
    <row r="81" spans="1:2" x14ac:dyDescent="0.2">
      <c r="A81" s="1" t="s">
        <v>155</v>
      </c>
      <c r="B81" t="s">
        <v>1108</v>
      </c>
    </row>
    <row r="82" spans="1:2" x14ac:dyDescent="0.2">
      <c r="A82" s="1" t="s">
        <v>759</v>
      </c>
      <c r="B82" t="s">
        <v>3504</v>
      </c>
    </row>
    <row r="83" spans="1:2" x14ac:dyDescent="0.2">
      <c r="A83" s="1" t="s">
        <v>257</v>
      </c>
      <c r="B83" t="s">
        <v>1154</v>
      </c>
    </row>
    <row r="84" spans="1:2" x14ac:dyDescent="0.2">
      <c r="A84" s="1" t="s">
        <v>256</v>
      </c>
      <c r="B84" t="s">
        <v>3256</v>
      </c>
    </row>
    <row r="85" spans="1:2" x14ac:dyDescent="0.2">
      <c r="A85" s="1" t="s">
        <v>255</v>
      </c>
      <c r="B85" t="s">
        <v>3255</v>
      </c>
    </row>
    <row r="86" spans="1:2" x14ac:dyDescent="0.2">
      <c r="A86" s="1" t="s">
        <v>316</v>
      </c>
      <c r="B86" t="s">
        <v>3285</v>
      </c>
    </row>
    <row r="87" spans="1:2" x14ac:dyDescent="0.2">
      <c r="A87" s="1" t="s">
        <v>906</v>
      </c>
      <c r="B87" t="s">
        <v>4458</v>
      </c>
    </row>
    <row r="88" spans="1:2" x14ac:dyDescent="0.2">
      <c r="A88" s="1" t="s">
        <v>905</v>
      </c>
      <c r="B88" t="s">
        <v>1453</v>
      </c>
    </row>
    <row r="89" spans="1:2" x14ac:dyDescent="0.2">
      <c r="A89" s="1" t="s">
        <v>333</v>
      </c>
      <c r="B89" t="s">
        <v>4459</v>
      </c>
    </row>
    <row r="90" spans="1:2" x14ac:dyDescent="0.2">
      <c r="A90" s="1" t="s">
        <v>334</v>
      </c>
      <c r="B90" t="s">
        <v>3292</v>
      </c>
    </row>
    <row r="91" spans="1:2" x14ac:dyDescent="0.2">
      <c r="A91" s="1" t="s">
        <v>494</v>
      </c>
      <c r="B91" t="s">
        <v>3365</v>
      </c>
    </row>
    <row r="92" spans="1:2" x14ac:dyDescent="0.2">
      <c r="A92" s="1" t="s">
        <v>493</v>
      </c>
      <c r="B92" t="s">
        <v>1270</v>
      </c>
    </row>
    <row r="93" spans="1:2" x14ac:dyDescent="0.2">
      <c r="A93" s="1" t="s">
        <v>55</v>
      </c>
      <c r="B93" t="s">
        <v>3155</v>
      </c>
    </row>
    <row r="94" spans="1:2" x14ac:dyDescent="0.2">
      <c r="A94" s="1" t="s">
        <v>56</v>
      </c>
      <c r="B94" t="s">
        <v>4460</v>
      </c>
    </row>
    <row r="95" spans="1:2" x14ac:dyDescent="0.2">
      <c r="A95" s="1" t="s">
        <v>935</v>
      </c>
      <c r="B95" t="s">
        <v>4418</v>
      </c>
    </row>
    <row r="96" spans="1:2" x14ac:dyDescent="0.2">
      <c r="A96" s="1" t="s">
        <v>795</v>
      </c>
      <c r="B96" t="s">
        <v>3520</v>
      </c>
    </row>
    <row r="97" spans="1:2" x14ac:dyDescent="0.2">
      <c r="A97" s="1" t="s">
        <v>196</v>
      </c>
      <c r="B97" t="s">
        <v>1127</v>
      </c>
    </row>
    <row r="98" spans="1:2" x14ac:dyDescent="0.2">
      <c r="A98" s="1" t="s">
        <v>96</v>
      </c>
      <c r="B98" t="s">
        <v>3175</v>
      </c>
    </row>
    <row r="99" spans="1:2" x14ac:dyDescent="0.2">
      <c r="A99" s="1" t="s">
        <v>97</v>
      </c>
      <c r="B99" t="s">
        <v>3176</v>
      </c>
    </row>
    <row r="100" spans="1:2" x14ac:dyDescent="0.2">
      <c r="A100" s="1" t="s">
        <v>374</v>
      </c>
      <c r="B100" t="s">
        <v>1207</v>
      </c>
    </row>
    <row r="101" spans="1:2" x14ac:dyDescent="0.2">
      <c r="A101" s="1" t="s">
        <v>376</v>
      </c>
      <c r="B101" t="s">
        <v>4419</v>
      </c>
    </row>
    <row r="102" spans="1:2" x14ac:dyDescent="0.2">
      <c r="A102" s="1" t="s">
        <v>375</v>
      </c>
      <c r="B102" t="s">
        <v>3042</v>
      </c>
    </row>
    <row r="103" spans="1:2" x14ac:dyDescent="0.2">
      <c r="A103" s="1" t="s">
        <v>510</v>
      </c>
      <c r="B103" t="s">
        <v>3109</v>
      </c>
    </row>
    <row r="104" spans="1:2" x14ac:dyDescent="0.2">
      <c r="A104" s="1" t="s">
        <v>512</v>
      </c>
      <c r="B104" t="s">
        <v>1277</v>
      </c>
    </row>
    <row r="105" spans="1:2" x14ac:dyDescent="0.2">
      <c r="A105" s="1" t="s">
        <v>511</v>
      </c>
      <c r="B105" t="s">
        <v>3374</v>
      </c>
    </row>
    <row r="106" spans="1:2" x14ac:dyDescent="0.2">
      <c r="A106" s="1" t="s">
        <v>1027</v>
      </c>
      <c r="B106" t="s">
        <v>1508</v>
      </c>
    </row>
    <row r="107" spans="1:2" x14ac:dyDescent="0.2">
      <c r="A107" s="1" t="s">
        <v>1028</v>
      </c>
      <c r="B107" t="s">
        <v>3072</v>
      </c>
    </row>
    <row r="108" spans="1:2" x14ac:dyDescent="0.2">
      <c r="A108" s="1" t="s">
        <v>1026</v>
      </c>
      <c r="B108" t="s">
        <v>1507</v>
      </c>
    </row>
    <row r="109" spans="1:2" x14ac:dyDescent="0.2">
      <c r="A109" s="1" t="s">
        <v>505</v>
      </c>
      <c r="B109" t="s">
        <v>3370</v>
      </c>
    </row>
    <row r="110" spans="1:2" x14ac:dyDescent="0.2">
      <c r="A110" s="1" t="s">
        <v>117</v>
      </c>
      <c r="B110" t="s">
        <v>3186</v>
      </c>
    </row>
    <row r="111" spans="1:2" x14ac:dyDescent="0.2">
      <c r="A111" s="1" t="s">
        <v>114</v>
      </c>
      <c r="B111" t="s">
        <v>3184</v>
      </c>
    </row>
    <row r="112" spans="1:2" x14ac:dyDescent="0.2">
      <c r="A112" s="1" t="s">
        <v>116</v>
      </c>
      <c r="B112" t="s">
        <v>3185</v>
      </c>
    </row>
    <row r="113" spans="1:2" x14ac:dyDescent="0.2">
      <c r="A113" s="1" t="s">
        <v>115</v>
      </c>
      <c r="B113" t="s">
        <v>1093</v>
      </c>
    </row>
    <row r="114" spans="1:2" x14ac:dyDescent="0.2">
      <c r="A114" s="1" t="s">
        <v>321</v>
      </c>
      <c r="B114" t="s">
        <v>3287</v>
      </c>
    </row>
    <row r="115" spans="1:2" x14ac:dyDescent="0.2">
      <c r="A115" s="1" t="s">
        <v>322</v>
      </c>
      <c r="B115" t="s">
        <v>3288</v>
      </c>
    </row>
    <row r="116" spans="1:2" x14ac:dyDescent="0.2">
      <c r="A116" s="1" t="s">
        <v>692</v>
      </c>
      <c r="B116" t="s">
        <v>4461</v>
      </c>
    </row>
    <row r="117" spans="1:2" x14ac:dyDescent="0.2">
      <c r="A117" s="1" t="s">
        <v>696</v>
      </c>
      <c r="B117" t="s">
        <v>3469</v>
      </c>
    </row>
    <row r="118" spans="1:2" x14ac:dyDescent="0.2">
      <c r="A118" s="1" t="s">
        <v>691</v>
      </c>
      <c r="B118" t="s">
        <v>3975</v>
      </c>
    </row>
    <row r="119" spans="1:2" x14ac:dyDescent="0.2">
      <c r="A119" s="1" t="s">
        <v>694</v>
      </c>
      <c r="B119" t="s">
        <v>3468</v>
      </c>
    </row>
    <row r="120" spans="1:2" x14ac:dyDescent="0.2">
      <c r="A120" s="1" t="s">
        <v>690</v>
      </c>
      <c r="B120" t="s">
        <v>1356</v>
      </c>
    </row>
    <row r="121" spans="1:2" x14ac:dyDescent="0.2">
      <c r="A121" s="1" t="s">
        <v>693</v>
      </c>
      <c r="B121" t="s">
        <v>1358</v>
      </c>
    </row>
    <row r="122" spans="1:2" x14ac:dyDescent="0.2">
      <c r="A122" s="1" t="s">
        <v>931</v>
      </c>
      <c r="B122" t="s">
        <v>3586</v>
      </c>
    </row>
    <row r="123" spans="1:2" x14ac:dyDescent="0.2">
      <c r="A123" s="1" t="s">
        <v>636</v>
      </c>
      <c r="B123" t="s">
        <v>1330</v>
      </c>
    </row>
    <row r="124" spans="1:2" x14ac:dyDescent="0.2">
      <c r="A124" s="1" t="s">
        <v>634</v>
      </c>
      <c r="B124" t="s">
        <v>1328</v>
      </c>
    </row>
    <row r="125" spans="1:2" x14ac:dyDescent="0.2">
      <c r="A125" s="1" t="s">
        <v>635</v>
      </c>
      <c r="B125" t="s">
        <v>1329</v>
      </c>
    </row>
    <row r="126" spans="1:2" x14ac:dyDescent="0.2">
      <c r="A126" s="1" t="s">
        <v>448</v>
      </c>
      <c r="B126" t="s">
        <v>4022</v>
      </c>
    </row>
    <row r="127" spans="1:2" x14ac:dyDescent="0.2">
      <c r="A127" s="1" t="s">
        <v>446</v>
      </c>
      <c r="B127" t="s">
        <v>1248</v>
      </c>
    </row>
    <row r="128" spans="1:2" x14ac:dyDescent="0.2">
      <c r="A128" s="1" t="s">
        <v>447</v>
      </c>
      <c r="B128" t="s">
        <v>3342</v>
      </c>
    </row>
    <row r="129" spans="1:2" x14ac:dyDescent="0.2">
      <c r="A129" s="1" t="s">
        <v>670</v>
      </c>
      <c r="B129" t="s">
        <v>4462</v>
      </c>
    </row>
    <row r="130" spans="1:2" x14ac:dyDescent="0.2">
      <c r="A130" s="1" t="s">
        <v>1032</v>
      </c>
      <c r="B130" t="s">
        <v>3635</v>
      </c>
    </row>
    <row r="131" spans="1:2" x14ac:dyDescent="0.2">
      <c r="A131" s="1" t="s">
        <v>1033</v>
      </c>
      <c r="B131" t="s">
        <v>4463</v>
      </c>
    </row>
    <row r="132" spans="1:2" x14ac:dyDescent="0.2">
      <c r="A132" s="1" t="s">
        <v>268</v>
      </c>
      <c r="B132" t="s">
        <v>3963</v>
      </c>
    </row>
    <row r="133" spans="1:2" x14ac:dyDescent="0.2">
      <c r="A133" s="1" t="s">
        <v>269</v>
      </c>
      <c r="B133" t="s">
        <v>3262</v>
      </c>
    </row>
    <row r="134" spans="1:2" x14ac:dyDescent="0.2">
      <c r="A134" s="1" t="s">
        <v>314</v>
      </c>
      <c r="B134" t="s">
        <v>1550</v>
      </c>
    </row>
    <row r="135" spans="1:2" x14ac:dyDescent="0.2">
      <c r="A135" s="1" t="s">
        <v>311</v>
      </c>
      <c r="B135" t="s">
        <v>3284</v>
      </c>
    </row>
    <row r="136" spans="1:2" x14ac:dyDescent="0.2">
      <c r="A136" s="1" t="s">
        <v>312</v>
      </c>
      <c r="B136" t="s">
        <v>1180</v>
      </c>
    </row>
    <row r="137" spans="1:2" x14ac:dyDescent="0.2">
      <c r="A137" s="1" t="s">
        <v>574</v>
      </c>
      <c r="B137" t="s">
        <v>3403</v>
      </c>
    </row>
    <row r="138" spans="1:2" x14ac:dyDescent="0.2">
      <c r="A138" s="1" t="s">
        <v>573</v>
      </c>
      <c r="B138" t="s">
        <v>1307</v>
      </c>
    </row>
    <row r="139" spans="1:2" x14ac:dyDescent="0.2">
      <c r="A139" s="1" t="s">
        <v>575</v>
      </c>
      <c r="B139" t="s">
        <v>3404</v>
      </c>
    </row>
    <row r="140" spans="1:2" x14ac:dyDescent="0.2">
      <c r="A140" s="1" t="s">
        <v>377</v>
      </c>
      <c r="B140" t="s">
        <v>1209</v>
      </c>
    </row>
    <row r="141" spans="1:2" x14ac:dyDescent="0.2">
      <c r="A141" s="1" t="s">
        <v>379</v>
      </c>
      <c r="B141" t="s">
        <v>3318</v>
      </c>
    </row>
    <row r="142" spans="1:2" x14ac:dyDescent="0.2">
      <c r="A142" s="1" t="s">
        <v>378</v>
      </c>
      <c r="B142" t="s">
        <v>3317</v>
      </c>
    </row>
    <row r="143" spans="1:2" x14ac:dyDescent="0.2">
      <c r="A143" s="1" t="s">
        <v>879</v>
      </c>
      <c r="B143" t="s">
        <v>3560</v>
      </c>
    </row>
    <row r="144" spans="1:2" x14ac:dyDescent="0.2">
      <c r="A144" s="1" t="s">
        <v>878</v>
      </c>
      <c r="B144" t="s">
        <v>3559</v>
      </c>
    </row>
    <row r="145" spans="1:2" x14ac:dyDescent="0.2">
      <c r="A145" s="1" t="s">
        <v>880</v>
      </c>
      <c r="B145" t="s">
        <v>3561</v>
      </c>
    </row>
    <row r="146" spans="1:2" x14ac:dyDescent="0.2">
      <c r="A146" s="1" t="s">
        <v>546</v>
      </c>
      <c r="B146" t="s">
        <v>3394</v>
      </c>
    </row>
    <row r="147" spans="1:2" x14ac:dyDescent="0.2">
      <c r="A147" s="1" t="s">
        <v>545</v>
      </c>
      <c r="B147" t="s">
        <v>3393</v>
      </c>
    </row>
    <row r="148" spans="1:2" x14ac:dyDescent="0.2">
      <c r="A148" s="1" t="s">
        <v>544</v>
      </c>
      <c r="B148" t="s">
        <v>3392</v>
      </c>
    </row>
    <row r="149" spans="1:2" x14ac:dyDescent="0.2">
      <c r="A149" s="1" t="s">
        <v>629</v>
      </c>
      <c r="B149" t="s">
        <v>4280</v>
      </c>
    </row>
    <row r="150" spans="1:2" x14ac:dyDescent="0.2">
      <c r="A150" s="1" t="s">
        <v>968</v>
      </c>
      <c r="B150" t="s">
        <v>1479</v>
      </c>
    </row>
    <row r="151" spans="1:2" x14ac:dyDescent="0.2">
      <c r="A151" s="1" t="s">
        <v>969</v>
      </c>
      <c r="B151" t="s">
        <v>3607</v>
      </c>
    </row>
    <row r="152" spans="1:2" x14ac:dyDescent="0.2">
      <c r="A152" s="1" t="s">
        <v>967</v>
      </c>
      <c r="B152" t="s">
        <v>3890</v>
      </c>
    </row>
    <row r="153" spans="1:2" x14ac:dyDescent="0.2">
      <c r="A153" s="1" t="s">
        <v>525</v>
      </c>
      <c r="B153" t="s">
        <v>3379</v>
      </c>
    </row>
    <row r="154" spans="1:2" x14ac:dyDescent="0.2">
      <c r="A154" s="1" t="s">
        <v>938</v>
      </c>
      <c r="B154" t="s">
        <v>3590</v>
      </c>
    </row>
    <row r="155" spans="1:2" x14ac:dyDescent="0.2">
      <c r="A155" s="1" t="s">
        <v>460</v>
      </c>
      <c r="B155" t="s">
        <v>3124</v>
      </c>
    </row>
    <row r="156" spans="1:2" x14ac:dyDescent="0.2">
      <c r="A156" s="1" t="s">
        <v>459</v>
      </c>
      <c r="B156" t="s">
        <v>1948</v>
      </c>
    </row>
    <row r="157" spans="1:2" x14ac:dyDescent="0.2">
      <c r="A157" s="1" t="s">
        <v>461</v>
      </c>
      <c r="B157" t="s">
        <v>1257</v>
      </c>
    </row>
    <row r="158" spans="1:2" x14ac:dyDescent="0.2">
      <c r="A158" s="1" t="s">
        <v>88</v>
      </c>
      <c r="B158" t="s">
        <v>1081</v>
      </c>
    </row>
    <row r="159" spans="1:2" x14ac:dyDescent="0.2">
      <c r="A159" s="1" t="s">
        <v>859</v>
      </c>
      <c r="B159" t="s">
        <v>1436</v>
      </c>
    </row>
    <row r="160" spans="1:2" x14ac:dyDescent="0.2">
      <c r="A160" s="1" t="s">
        <v>858</v>
      </c>
      <c r="B160" t="s">
        <v>3547</v>
      </c>
    </row>
    <row r="161" spans="1:2" x14ac:dyDescent="0.2">
      <c r="A161" s="1" t="s">
        <v>857</v>
      </c>
      <c r="B161" t="s">
        <v>3546</v>
      </c>
    </row>
    <row r="162" spans="1:2" x14ac:dyDescent="0.2">
      <c r="A162" s="1" t="s">
        <v>831</v>
      </c>
      <c r="B162" t="s">
        <v>1422</v>
      </c>
    </row>
    <row r="163" spans="1:2" x14ac:dyDescent="0.2">
      <c r="A163" s="1" t="s">
        <v>832</v>
      </c>
      <c r="B163" t="s">
        <v>4349</v>
      </c>
    </row>
    <row r="164" spans="1:2" x14ac:dyDescent="0.2">
      <c r="A164" s="1" t="s">
        <v>736</v>
      </c>
      <c r="B164" t="s">
        <v>1717</v>
      </c>
    </row>
    <row r="165" spans="1:2" x14ac:dyDescent="0.2">
      <c r="A165" s="1" t="s">
        <v>737</v>
      </c>
      <c r="B165" t="s">
        <v>4464</v>
      </c>
    </row>
    <row r="166" spans="1:2" x14ac:dyDescent="0.2">
      <c r="A166" s="1" t="s">
        <v>436</v>
      </c>
      <c r="B166" t="s">
        <v>1242</v>
      </c>
    </row>
    <row r="167" spans="1:2" x14ac:dyDescent="0.2">
      <c r="A167" s="1" t="s">
        <v>437</v>
      </c>
      <c r="B167" t="s">
        <v>4465</v>
      </c>
    </row>
    <row r="168" spans="1:2" x14ac:dyDescent="0.2">
      <c r="A168" s="1" t="s">
        <v>710</v>
      </c>
      <c r="B168" t="s">
        <v>1535</v>
      </c>
    </row>
    <row r="169" spans="1:2" x14ac:dyDescent="0.2">
      <c r="A169" s="1" t="s">
        <v>709</v>
      </c>
      <c r="B169" t="s">
        <v>4466</v>
      </c>
    </row>
    <row r="170" spans="1:2" x14ac:dyDescent="0.2">
      <c r="A170" s="1" t="s">
        <v>711</v>
      </c>
      <c r="B170" t="s">
        <v>1365</v>
      </c>
    </row>
    <row r="171" spans="1:2" x14ac:dyDescent="0.2">
      <c r="A171" s="1" t="s">
        <v>708</v>
      </c>
      <c r="B171" t="s">
        <v>3475</v>
      </c>
    </row>
    <row r="172" spans="1:2" x14ac:dyDescent="0.2">
      <c r="A172" s="1" t="s">
        <v>707</v>
      </c>
      <c r="B172" t="s">
        <v>1364</v>
      </c>
    </row>
    <row r="173" spans="1:2" x14ac:dyDescent="0.2">
      <c r="A173" s="1" t="s">
        <v>536</v>
      </c>
      <c r="B173" t="s">
        <v>3387</v>
      </c>
    </row>
    <row r="174" spans="1:2" x14ac:dyDescent="0.2">
      <c r="A174" s="1" t="s">
        <v>835</v>
      </c>
      <c r="B174" t="s">
        <v>3535</v>
      </c>
    </row>
    <row r="175" spans="1:2" x14ac:dyDescent="0.2">
      <c r="A175" s="1" t="s">
        <v>841</v>
      </c>
      <c r="B175" t="s">
        <v>3539</v>
      </c>
    </row>
    <row r="176" spans="1:2" x14ac:dyDescent="0.2">
      <c r="A176" s="1" t="s">
        <v>836</v>
      </c>
      <c r="B176" t="s">
        <v>3536</v>
      </c>
    </row>
    <row r="177" spans="1:2" x14ac:dyDescent="0.2">
      <c r="A177" s="1" t="s">
        <v>838</v>
      </c>
      <c r="B177" t="s">
        <v>3537</v>
      </c>
    </row>
    <row r="178" spans="1:2" x14ac:dyDescent="0.2">
      <c r="A178" s="1" t="s">
        <v>113</v>
      </c>
      <c r="B178" t="s">
        <v>1092</v>
      </c>
    </row>
    <row r="179" spans="1:2" x14ac:dyDescent="0.2">
      <c r="A179" s="1" t="s">
        <v>112</v>
      </c>
      <c r="B179" t="s">
        <v>1091</v>
      </c>
    </row>
    <row r="180" spans="1:2" x14ac:dyDescent="0.2">
      <c r="A180" s="1" t="s">
        <v>234</v>
      </c>
      <c r="B180" t="s">
        <v>4467</v>
      </c>
    </row>
    <row r="181" spans="1:2" x14ac:dyDescent="0.2">
      <c r="A181" s="1" t="s">
        <v>233</v>
      </c>
      <c r="B181" t="s">
        <v>1142</v>
      </c>
    </row>
    <row r="182" spans="1:2" x14ac:dyDescent="0.2">
      <c r="A182" s="1" t="s">
        <v>232</v>
      </c>
      <c r="B182" t="s">
        <v>3244</v>
      </c>
    </row>
    <row r="183" spans="1:2" x14ac:dyDescent="0.2">
      <c r="A183" s="1" t="s">
        <v>499</v>
      </c>
      <c r="B183" t="s">
        <v>1273</v>
      </c>
    </row>
    <row r="184" spans="1:2" x14ac:dyDescent="0.2">
      <c r="A184" s="1" t="s">
        <v>817</v>
      </c>
      <c r="B184" t="s">
        <v>1413</v>
      </c>
    </row>
    <row r="185" spans="1:2" x14ac:dyDescent="0.2">
      <c r="A185" s="1" t="s">
        <v>749</v>
      </c>
      <c r="B185" t="s">
        <v>3498</v>
      </c>
    </row>
    <row r="186" spans="1:2" x14ac:dyDescent="0.2">
      <c r="A186" s="1" t="s">
        <v>746</v>
      </c>
      <c r="B186" t="s">
        <v>3496</v>
      </c>
    </row>
    <row r="187" spans="1:2" x14ac:dyDescent="0.2">
      <c r="A187" s="1" t="s">
        <v>748</v>
      </c>
      <c r="B187" t="s">
        <v>1380</v>
      </c>
    </row>
    <row r="188" spans="1:2" x14ac:dyDescent="0.2">
      <c r="A188" s="1" t="s">
        <v>747</v>
      </c>
      <c r="B188" t="s">
        <v>1913</v>
      </c>
    </row>
    <row r="189" spans="1:2" x14ac:dyDescent="0.2">
      <c r="A189" s="1" t="s">
        <v>627</v>
      </c>
      <c r="B189" t="s">
        <v>1327</v>
      </c>
    </row>
    <row r="190" spans="1:2" x14ac:dyDescent="0.2">
      <c r="A190" s="1" t="s">
        <v>625</v>
      </c>
      <c r="B190" t="s">
        <v>3431</v>
      </c>
    </row>
    <row r="191" spans="1:2" x14ac:dyDescent="0.2">
      <c r="A191" s="1" t="s">
        <v>626</v>
      </c>
      <c r="B191" t="s">
        <v>3432</v>
      </c>
    </row>
    <row r="192" spans="1:2" x14ac:dyDescent="0.2">
      <c r="A192" s="1" t="s">
        <v>496</v>
      </c>
      <c r="B192" t="s">
        <v>3048</v>
      </c>
    </row>
    <row r="193" spans="1:2" x14ac:dyDescent="0.2">
      <c r="A193" s="1" t="s">
        <v>270</v>
      </c>
      <c r="B193" t="s">
        <v>3263</v>
      </c>
    </row>
    <row r="194" spans="1:2" x14ac:dyDescent="0.2">
      <c r="A194" s="1" t="s">
        <v>271</v>
      </c>
      <c r="B194" t="s">
        <v>1161</v>
      </c>
    </row>
    <row r="195" spans="1:2" x14ac:dyDescent="0.2">
      <c r="A195" s="1" t="s">
        <v>272</v>
      </c>
      <c r="B195" t="s">
        <v>3264</v>
      </c>
    </row>
    <row r="196" spans="1:2" x14ac:dyDescent="0.2">
      <c r="A196" s="1" t="s">
        <v>507</v>
      </c>
      <c r="B196" t="s">
        <v>3372</v>
      </c>
    </row>
    <row r="197" spans="1:2" x14ac:dyDescent="0.2">
      <c r="A197" s="1" t="s">
        <v>506</v>
      </c>
      <c r="B197" t="s">
        <v>3996</v>
      </c>
    </row>
    <row r="198" spans="1:2" x14ac:dyDescent="0.2">
      <c r="A198" s="1" t="s">
        <v>588</v>
      </c>
      <c r="B198" t="s">
        <v>3413</v>
      </c>
    </row>
    <row r="199" spans="1:2" x14ac:dyDescent="0.2">
      <c r="A199" s="1" t="s">
        <v>589</v>
      </c>
      <c r="B199" t="s">
        <v>3414</v>
      </c>
    </row>
    <row r="200" spans="1:2" x14ac:dyDescent="0.2">
      <c r="A200" s="1" t="s">
        <v>896</v>
      </c>
      <c r="B200" t="s">
        <v>3570</v>
      </c>
    </row>
    <row r="201" spans="1:2" x14ac:dyDescent="0.2">
      <c r="A201" s="1" t="s">
        <v>944</v>
      </c>
      <c r="B201" t="s">
        <v>3595</v>
      </c>
    </row>
    <row r="202" spans="1:2" x14ac:dyDescent="0.2">
      <c r="A202" s="1" t="s">
        <v>941</v>
      </c>
      <c r="B202" t="s">
        <v>4468</v>
      </c>
    </row>
    <row r="203" spans="1:2" x14ac:dyDescent="0.2">
      <c r="A203" s="1" t="s">
        <v>945</v>
      </c>
      <c r="B203" t="s">
        <v>3596</v>
      </c>
    </row>
    <row r="204" spans="1:2" x14ac:dyDescent="0.2">
      <c r="A204" s="1" t="s">
        <v>943</v>
      </c>
      <c r="B204" t="s">
        <v>4469</v>
      </c>
    </row>
    <row r="205" spans="1:2" x14ac:dyDescent="0.2">
      <c r="A205" s="1" t="s">
        <v>121</v>
      </c>
      <c r="B205" t="s">
        <v>3189</v>
      </c>
    </row>
    <row r="206" spans="1:2" x14ac:dyDescent="0.2">
      <c r="A206" s="1" t="s">
        <v>122</v>
      </c>
      <c r="B206" t="s">
        <v>4470</v>
      </c>
    </row>
    <row r="207" spans="1:2" x14ac:dyDescent="0.2">
      <c r="A207" s="1" t="s">
        <v>151</v>
      </c>
      <c r="B207" t="s">
        <v>3203</v>
      </c>
    </row>
    <row r="208" spans="1:2" x14ac:dyDescent="0.2">
      <c r="A208" s="1" t="s">
        <v>150</v>
      </c>
      <c r="B208" t="s">
        <v>3113</v>
      </c>
    </row>
    <row r="209" spans="1:2" x14ac:dyDescent="0.2">
      <c r="A209" s="1" t="s">
        <v>1516</v>
      </c>
      <c r="B209" t="s">
        <v>4230</v>
      </c>
    </row>
    <row r="210" spans="1:2" x14ac:dyDescent="0.2">
      <c r="A210" s="1" t="s">
        <v>152</v>
      </c>
      <c r="B210" t="s">
        <v>4471</v>
      </c>
    </row>
    <row r="211" spans="1:2" x14ac:dyDescent="0.2">
      <c r="A211" s="1" t="s">
        <v>153</v>
      </c>
      <c r="B211" t="s">
        <v>4472</v>
      </c>
    </row>
    <row r="212" spans="1:2" x14ac:dyDescent="0.2">
      <c r="A212" s="1" t="s">
        <v>154</v>
      </c>
      <c r="B212" t="s">
        <v>3204</v>
      </c>
    </row>
    <row r="213" spans="1:2" x14ac:dyDescent="0.2">
      <c r="A213" s="1" t="s">
        <v>650</v>
      </c>
      <c r="B213" t="s">
        <v>1334</v>
      </c>
    </row>
    <row r="214" spans="1:2" x14ac:dyDescent="0.2">
      <c r="A214" s="1" t="s">
        <v>649</v>
      </c>
      <c r="B214" t="s">
        <v>3448</v>
      </c>
    </row>
    <row r="215" spans="1:2" x14ac:dyDescent="0.2">
      <c r="A215" s="1" t="s">
        <v>43</v>
      </c>
      <c r="B215" t="s">
        <v>3150</v>
      </c>
    </row>
    <row r="216" spans="1:2" x14ac:dyDescent="0.2">
      <c r="A216" s="1" t="s">
        <v>44</v>
      </c>
      <c r="B216" t="s">
        <v>1058</v>
      </c>
    </row>
    <row r="217" spans="1:2" x14ac:dyDescent="0.2">
      <c r="A217" s="1" t="s">
        <v>42</v>
      </c>
      <c r="B217" t="s">
        <v>3149</v>
      </c>
    </row>
    <row r="218" spans="1:2" x14ac:dyDescent="0.2">
      <c r="A218" s="1" t="s">
        <v>593</v>
      </c>
      <c r="B218" t="s">
        <v>3415</v>
      </c>
    </row>
    <row r="219" spans="1:2" x14ac:dyDescent="0.2">
      <c r="A219" s="1" t="s">
        <v>594</v>
      </c>
      <c r="B219" t="s">
        <v>4420</v>
      </c>
    </row>
    <row r="220" spans="1:2" x14ac:dyDescent="0.2">
      <c r="A220" s="1" t="s">
        <v>652</v>
      </c>
      <c r="B220" t="s">
        <v>3449</v>
      </c>
    </row>
    <row r="221" spans="1:2" x14ac:dyDescent="0.2">
      <c r="A221" s="1" t="s">
        <v>654</v>
      </c>
      <c r="B221" t="s">
        <v>3451</v>
      </c>
    </row>
    <row r="222" spans="1:2" x14ac:dyDescent="0.2">
      <c r="A222" s="1" t="s">
        <v>655</v>
      </c>
      <c r="B222" t="s">
        <v>3452</v>
      </c>
    </row>
    <row r="223" spans="1:2" x14ac:dyDescent="0.2">
      <c r="A223" s="1" t="s">
        <v>653</v>
      </c>
      <c r="B223" t="s">
        <v>3450</v>
      </c>
    </row>
    <row r="224" spans="1:2" x14ac:dyDescent="0.2">
      <c r="A224" s="1" t="s">
        <v>552</v>
      </c>
      <c r="B224" t="s">
        <v>1294</v>
      </c>
    </row>
    <row r="225" spans="1:2" x14ac:dyDescent="0.2">
      <c r="A225" s="1" t="s">
        <v>553</v>
      </c>
      <c r="B225" t="s">
        <v>3792</v>
      </c>
    </row>
    <row r="226" spans="1:2" x14ac:dyDescent="0.2">
      <c r="A226" s="1" t="s">
        <v>551</v>
      </c>
      <c r="B226" t="s">
        <v>4473</v>
      </c>
    </row>
    <row r="227" spans="1:2" x14ac:dyDescent="0.2">
      <c r="A227" s="1" t="s">
        <v>515</v>
      </c>
      <c r="B227" t="s">
        <v>1280</v>
      </c>
    </row>
    <row r="228" spans="1:2" x14ac:dyDescent="0.2">
      <c r="A228" s="1" t="s">
        <v>697</v>
      </c>
      <c r="B228" t="s">
        <v>3081</v>
      </c>
    </row>
    <row r="229" spans="1:2" x14ac:dyDescent="0.2">
      <c r="A229" s="1" t="s">
        <v>698</v>
      </c>
      <c r="B229" t="s">
        <v>3470</v>
      </c>
    </row>
    <row r="230" spans="1:2" x14ac:dyDescent="0.2">
      <c r="A230" s="1" t="s">
        <v>811</v>
      </c>
      <c r="B230" t="s">
        <v>1411</v>
      </c>
    </row>
    <row r="231" spans="1:2" x14ac:dyDescent="0.2">
      <c r="A231" s="1" t="s">
        <v>812</v>
      </c>
      <c r="B231" t="s">
        <v>3526</v>
      </c>
    </row>
    <row r="232" spans="1:2" x14ac:dyDescent="0.2">
      <c r="A232" s="1" t="s">
        <v>813</v>
      </c>
      <c r="B232" t="s">
        <v>4474</v>
      </c>
    </row>
    <row r="233" spans="1:2" x14ac:dyDescent="0.2">
      <c r="A233" s="1" t="s">
        <v>178</v>
      </c>
      <c r="B233" t="s">
        <v>4475</v>
      </c>
    </row>
    <row r="234" spans="1:2" x14ac:dyDescent="0.2">
      <c r="A234" s="1" t="s">
        <v>179</v>
      </c>
      <c r="B234" t="s">
        <v>3216</v>
      </c>
    </row>
    <row r="235" spans="1:2" x14ac:dyDescent="0.2">
      <c r="A235" s="1" t="s">
        <v>527</v>
      </c>
      <c r="B235" t="s">
        <v>3381</v>
      </c>
    </row>
    <row r="236" spans="1:2" x14ac:dyDescent="0.2">
      <c r="A236" s="1" t="s">
        <v>528</v>
      </c>
      <c r="B236" t="s">
        <v>4421</v>
      </c>
    </row>
    <row r="237" spans="1:2" x14ac:dyDescent="0.2">
      <c r="A237" s="1" t="s">
        <v>530</v>
      </c>
      <c r="B237" t="s">
        <v>3384</v>
      </c>
    </row>
    <row r="238" spans="1:2" x14ac:dyDescent="0.2">
      <c r="A238" s="1" t="s">
        <v>529</v>
      </c>
      <c r="B238" t="s">
        <v>3383</v>
      </c>
    </row>
    <row r="239" spans="1:2" x14ac:dyDescent="0.2">
      <c r="A239" s="1" t="s">
        <v>1036</v>
      </c>
      <c r="B239" t="s">
        <v>1511</v>
      </c>
    </row>
    <row r="240" spans="1:2" x14ac:dyDescent="0.2">
      <c r="A240" s="1" t="s">
        <v>1037</v>
      </c>
      <c r="B240" t="s">
        <v>4476</v>
      </c>
    </row>
    <row r="241" spans="1:2" x14ac:dyDescent="0.2">
      <c r="A241" s="1" t="s">
        <v>1038</v>
      </c>
      <c r="B241" t="s">
        <v>1513</v>
      </c>
    </row>
    <row r="242" spans="1:2" x14ac:dyDescent="0.2">
      <c r="A242" s="1" t="s">
        <v>825</v>
      </c>
      <c r="B242" t="s">
        <v>4351</v>
      </c>
    </row>
    <row r="243" spans="1:2" x14ac:dyDescent="0.2">
      <c r="A243" s="1" t="s">
        <v>719</v>
      </c>
      <c r="B243" t="s">
        <v>1369</v>
      </c>
    </row>
    <row r="244" spans="1:2" x14ac:dyDescent="0.2">
      <c r="A244" s="1" t="s">
        <v>717</v>
      </c>
      <c r="B244" t="s">
        <v>4477</v>
      </c>
    </row>
    <row r="245" spans="1:2" x14ac:dyDescent="0.2">
      <c r="A245" s="1" t="s">
        <v>720</v>
      </c>
      <c r="B245" t="s">
        <v>3482</v>
      </c>
    </row>
    <row r="246" spans="1:2" x14ac:dyDescent="0.2">
      <c r="A246" s="1" t="s">
        <v>718</v>
      </c>
      <c r="B246" t="s">
        <v>3481</v>
      </c>
    </row>
    <row r="247" spans="1:2" x14ac:dyDescent="0.2">
      <c r="A247" s="1" t="s">
        <v>27</v>
      </c>
      <c r="B247" t="s">
        <v>1051</v>
      </c>
    </row>
    <row r="248" spans="1:2" x14ac:dyDescent="0.2">
      <c r="A248" s="1" t="s">
        <v>484</v>
      </c>
      <c r="B248" t="s">
        <v>4478</v>
      </c>
    </row>
    <row r="249" spans="1:2" x14ac:dyDescent="0.2">
      <c r="A249" s="1" t="s">
        <v>829</v>
      </c>
      <c r="B249" t="s">
        <v>4262</v>
      </c>
    </row>
    <row r="250" spans="1:2" x14ac:dyDescent="0.2">
      <c r="A250" s="1" t="s">
        <v>827</v>
      </c>
      <c r="B250" t="s">
        <v>1419</v>
      </c>
    </row>
    <row r="251" spans="1:2" x14ac:dyDescent="0.2">
      <c r="A251" s="1" t="s">
        <v>830</v>
      </c>
      <c r="B251" t="s">
        <v>1421</v>
      </c>
    </row>
    <row r="252" spans="1:2" x14ac:dyDescent="0.2">
      <c r="A252" s="1" t="s">
        <v>409</v>
      </c>
      <c r="B252" t="s">
        <v>4422</v>
      </c>
    </row>
    <row r="253" spans="1:2" x14ac:dyDescent="0.2">
      <c r="A253" s="1" t="s">
        <v>410</v>
      </c>
      <c r="B253" t="s">
        <v>4327</v>
      </c>
    </row>
    <row r="254" spans="1:2" x14ac:dyDescent="0.2">
      <c r="A254" s="1" t="s">
        <v>219</v>
      </c>
      <c r="B254" t="s">
        <v>3237</v>
      </c>
    </row>
    <row r="255" spans="1:2" x14ac:dyDescent="0.2">
      <c r="A255" s="1" t="s">
        <v>712</v>
      </c>
      <c r="B255" t="s">
        <v>3478</v>
      </c>
    </row>
    <row r="256" spans="1:2" x14ac:dyDescent="0.2">
      <c r="A256" s="1" t="s">
        <v>785</v>
      </c>
      <c r="B256" t="s">
        <v>1396</v>
      </c>
    </row>
    <row r="257" spans="1:2" x14ac:dyDescent="0.2">
      <c r="A257" s="1" t="s">
        <v>786</v>
      </c>
      <c r="B257" t="s">
        <v>1397</v>
      </c>
    </row>
    <row r="258" spans="1:2" x14ac:dyDescent="0.2">
      <c r="A258" s="1" t="s">
        <v>784</v>
      </c>
      <c r="B258" t="s">
        <v>3517</v>
      </c>
    </row>
    <row r="259" spans="1:2" x14ac:dyDescent="0.2">
      <c r="A259" s="1" t="s">
        <v>783</v>
      </c>
      <c r="B259" t="s">
        <v>1395</v>
      </c>
    </row>
    <row r="260" spans="1:2" x14ac:dyDescent="0.2">
      <c r="A260" s="1" t="s">
        <v>622</v>
      </c>
      <c r="B260" t="s">
        <v>4423</v>
      </c>
    </row>
    <row r="261" spans="1:2" x14ac:dyDescent="0.2">
      <c r="A261" s="1" t="s">
        <v>623</v>
      </c>
      <c r="B261" t="s">
        <v>1326</v>
      </c>
    </row>
    <row r="262" spans="1:2" x14ac:dyDescent="0.2">
      <c r="A262" s="1" t="s">
        <v>624</v>
      </c>
      <c r="B262" t="s">
        <v>4479</v>
      </c>
    </row>
    <row r="263" spans="1:2" x14ac:dyDescent="0.2">
      <c r="A263" s="1" t="s">
        <v>290</v>
      </c>
      <c r="B263" t="s">
        <v>3275</v>
      </c>
    </row>
    <row r="264" spans="1:2" x14ac:dyDescent="0.2">
      <c r="A264" s="1" t="s">
        <v>289</v>
      </c>
      <c r="B264" t="s">
        <v>3274</v>
      </c>
    </row>
    <row r="265" spans="1:2" x14ac:dyDescent="0.2">
      <c r="A265" s="1" t="s">
        <v>742</v>
      </c>
      <c r="B265" t="s">
        <v>4480</v>
      </c>
    </row>
    <row r="266" spans="1:2" x14ac:dyDescent="0.2">
      <c r="A266" s="1" t="s">
        <v>744</v>
      </c>
      <c r="B266" t="s">
        <v>3495</v>
      </c>
    </row>
    <row r="267" spans="1:2" x14ac:dyDescent="0.2">
      <c r="A267" s="1" t="s">
        <v>767</v>
      </c>
      <c r="B267" t="s">
        <v>3510</v>
      </c>
    </row>
    <row r="268" spans="1:2" x14ac:dyDescent="0.2">
      <c r="A268" s="1" t="s">
        <v>768</v>
      </c>
      <c r="B268" t="s">
        <v>4424</v>
      </c>
    </row>
    <row r="269" spans="1:2" x14ac:dyDescent="0.2">
      <c r="A269" s="1" t="s">
        <v>976</v>
      </c>
      <c r="B269" t="s">
        <v>3612</v>
      </c>
    </row>
    <row r="270" spans="1:2" x14ac:dyDescent="0.2">
      <c r="A270" s="1" t="s">
        <v>975</v>
      </c>
      <c r="B270" t="s">
        <v>3611</v>
      </c>
    </row>
    <row r="271" spans="1:2" x14ac:dyDescent="0.2">
      <c r="A271" s="1" t="s">
        <v>974</v>
      </c>
      <c r="B271" t="s">
        <v>1481</v>
      </c>
    </row>
    <row r="272" spans="1:2" x14ac:dyDescent="0.2">
      <c r="A272" s="1" t="s">
        <v>278</v>
      </c>
      <c r="B272" t="s">
        <v>4481</v>
      </c>
    </row>
    <row r="273" spans="1:2" x14ac:dyDescent="0.2">
      <c r="A273" s="1" t="s">
        <v>325</v>
      </c>
      <c r="B273" t="s">
        <v>4425</v>
      </c>
    </row>
    <row r="274" spans="1:2" x14ac:dyDescent="0.2">
      <c r="A274" s="1" t="s">
        <v>326</v>
      </c>
      <c r="B274" t="s">
        <v>4482</v>
      </c>
    </row>
    <row r="275" spans="1:2" x14ac:dyDescent="0.2">
      <c r="A275" s="1" t="s">
        <v>689</v>
      </c>
      <c r="B275" t="s">
        <v>3055</v>
      </c>
    </row>
    <row r="276" spans="1:2" x14ac:dyDescent="0.2">
      <c r="A276" s="1" t="s">
        <v>135</v>
      </c>
      <c r="B276" t="s">
        <v>4483</v>
      </c>
    </row>
    <row r="277" spans="1:2" x14ac:dyDescent="0.2">
      <c r="A277" s="1" t="s">
        <v>137</v>
      </c>
      <c r="B277" t="s">
        <v>1099</v>
      </c>
    </row>
    <row r="278" spans="1:2" x14ac:dyDescent="0.2">
      <c r="A278" s="1" t="s">
        <v>136</v>
      </c>
      <c r="B278" t="s">
        <v>3196</v>
      </c>
    </row>
    <row r="279" spans="1:2" x14ac:dyDescent="0.2">
      <c r="A279" s="1" t="s">
        <v>138</v>
      </c>
      <c r="B279" t="s">
        <v>3197</v>
      </c>
    </row>
    <row r="280" spans="1:2" x14ac:dyDescent="0.2">
      <c r="A280" s="1" t="s">
        <v>134</v>
      </c>
      <c r="B280" t="s">
        <v>3033</v>
      </c>
    </row>
    <row r="281" spans="1:2" x14ac:dyDescent="0.2">
      <c r="A281" s="1" t="s">
        <v>854</v>
      </c>
      <c r="B281" t="s">
        <v>1434</v>
      </c>
    </row>
    <row r="282" spans="1:2" x14ac:dyDescent="0.2">
      <c r="A282" s="1" t="s">
        <v>856</v>
      </c>
      <c r="B282" t="s">
        <v>3545</v>
      </c>
    </row>
    <row r="283" spans="1:2" x14ac:dyDescent="0.2">
      <c r="A283" s="1" t="s">
        <v>419</v>
      </c>
      <c r="B283" t="s">
        <v>1232</v>
      </c>
    </row>
    <row r="284" spans="1:2" x14ac:dyDescent="0.2">
      <c r="A284" s="1" t="s">
        <v>420</v>
      </c>
      <c r="B284" t="s">
        <v>3333</v>
      </c>
    </row>
    <row r="285" spans="1:2" x14ac:dyDescent="0.2">
      <c r="A285" s="1" t="s">
        <v>415</v>
      </c>
      <c r="B285" t="s">
        <v>1229</v>
      </c>
    </row>
    <row r="286" spans="1:2" x14ac:dyDescent="0.2">
      <c r="A286" s="1" t="s">
        <v>416</v>
      </c>
      <c r="B286" t="s">
        <v>3332</v>
      </c>
    </row>
    <row r="287" spans="1:2" x14ac:dyDescent="0.2">
      <c r="A287" s="1" t="s">
        <v>703</v>
      </c>
      <c r="B287" t="s">
        <v>3473</v>
      </c>
    </row>
    <row r="288" spans="1:2" x14ac:dyDescent="0.2">
      <c r="A288" s="1" t="s">
        <v>705</v>
      </c>
      <c r="B288" t="s">
        <v>1363</v>
      </c>
    </row>
    <row r="289" spans="1:2" x14ac:dyDescent="0.2">
      <c r="A289" s="1" t="s">
        <v>319</v>
      </c>
      <c r="B289" t="s">
        <v>1186</v>
      </c>
    </row>
    <row r="290" spans="1:2" x14ac:dyDescent="0.2">
      <c r="A290" s="1" t="s">
        <v>318</v>
      </c>
      <c r="B290" t="s">
        <v>1185</v>
      </c>
    </row>
    <row r="291" spans="1:2" x14ac:dyDescent="0.2">
      <c r="A291" s="1" t="s">
        <v>317</v>
      </c>
      <c r="B291" t="s">
        <v>1184</v>
      </c>
    </row>
    <row r="292" spans="1:2" x14ac:dyDescent="0.2">
      <c r="A292" s="1" t="s">
        <v>394</v>
      </c>
      <c r="B292" t="s">
        <v>3661</v>
      </c>
    </row>
    <row r="293" spans="1:2" x14ac:dyDescent="0.2">
      <c r="A293" s="1" t="s">
        <v>243</v>
      </c>
      <c r="B293" t="s">
        <v>1146</v>
      </c>
    </row>
    <row r="294" spans="1:2" x14ac:dyDescent="0.2">
      <c r="A294" s="1" t="s">
        <v>241</v>
      </c>
      <c r="B294" t="s">
        <v>1145</v>
      </c>
    </row>
    <row r="295" spans="1:2" x14ac:dyDescent="0.2">
      <c r="A295" s="1" t="s">
        <v>242</v>
      </c>
      <c r="B295" t="s">
        <v>3250</v>
      </c>
    </row>
    <row r="296" spans="1:2" x14ac:dyDescent="0.2">
      <c r="A296" s="1" t="s">
        <v>244</v>
      </c>
      <c r="B296" t="s">
        <v>1147</v>
      </c>
    </row>
    <row r="297" spans="1:2" x14ac:dyDescent="0.2">
      <c r="A297" s="1" t="s">
        <v>329</v>
      </c>
      <c r="B297" t="s">
        <v>1191</v>
      </c>
    </row>
    <row r="298" spans="1:2" x14ac:dyDescent="0.2">
      <c r="A298" s="1" t="s">
        <v>331</v>
      </c>
      <c r="B298" t="s">
        <v>4484</v>
      </c>
    </row>
    <row r="299" spans="1:2" x14ac:dyDescent="0.2">
      <c r="A299" s="1" t="s">
        <v>327</v>
      </c>
      <c r="B299" t="s">
        <v>1189</v>
      </c>
    </row>
    <row r="300" spans="1:2" x14ac:dyDescent="0.2">
      <c r="A300" s="1" t="s">
        <v>332</v>
      </c>
      <c r="B300" t="s">
        <v>3085</v>
      </c>
    </row>
    <row r="301" spans="1:2" x14ac:dyDescent="0.2">
      <c r="A301" s="1" t="s">
        <v>328</v>
      </c>
      <c r="B301" t="s">
        <v>1190</v>
      </c>
    </row>
    <row r="302" spans="1:2" x14ac:dyDescent="0.2">
      <c r="A302" s="1" t="s">
        <v>666</v>
      </c>
      <c r="B302" t="s">
        <v>4485</v>
      </c>
    </row>
    <row r="303" spans="1:2" x14ac:dyDescent="0.2">
      <c r="A303" s="1" t="s">
        <v>665</v>
      </c>
      <c r="B303" t="s">
        <v>3455</v>
      </c>
    </row>
    <row r="304" spans="1:2" x14ac:dyDescent="0.2">
      <c r="A304" s="1" t="s">
        <v>667</v>
      </c>
      <c r="B304" t="s">
        <v>3457</v>
      </c>
    </row>
    <row r="305" spans="1:2" x14ac:dyDescent="0.2">
      <c r="A305" s="1" t="s">
        <v>669</v>
      </c>
      <c r="B305" t="s">
        <v>3776</v>
      </c>
    </row>
    <row r="306" spans="1:2" x14ac:dyDescent="0.2">
      <c r="A306" s="1" t="s">
        <v>411</v>
      </c>
      <c r="B306" t="s">
        <v>1227</v>
      </c>
    </row>
    <row r="307" spans="1:2" x14ac:dyDescent="0.2">
      <c r="A307" s="1" t="s">
        <v>413</v>
      </c>
      <c r="B307" t="s">
        <v>1228</v>
      </c>
    </row>
    <row r="308" spans="1:2" x14ac:dyDescent="0.2">
      <c r="A308" s="1" t="s">
        <v>414</v>
      </c>
      <c r="B308" t="s">
        <v>4486</v>
      </c>
    </row>
    <row r="309" spans="1:2" x14ac:dyDescent="0.2">
      <c r="A309" s="1" t="s">
        <v>412</v>
      </c>
      <c r="B309" t="s">
        <v>3331</v>
      </c>
    </row>
    <row r="310" spans="1:2" x14ac:dyDescent="0.2">
      <c r="A310" s="1" t="s">
        <v>148</v>
      </c>
      <c r="B310" t="s">
        <v>3979</v>
      </c>
    </row>
    <row r="311" spans="1:2" x14ac:dyDescent="0.2">
      <c r="A311" s="1" t="s">
        <v>266</v>
      </c>
      <c r="B311" t="s">
        <v>3260</v>
      </c>
    </row>
    <row r="312" spans="1:2" x14ac:dyDescent="0.2">
      <c r="A312" s="1" t="s">
        <v>306</v>
      </c>
      <c r="B312" t="s">
        <v>3280</v>
      </c>
    </row>
    <row r="313" spans="1:2" x14ac:dyDescent="0.2">
      <c r="A313" s="1" t="s">
        <v>307</v>
      </c>
      <c r="B313" t="s">
        <v>1607</v>
      </c>
    </row>
    <row r="314" spans="1:2" x14ac:dyDescent="0.2">
      <c r="A314" s="1" t="s">
        <v>557</v>
      </c>
      <c r="B314" t="s">
        <v>4426</v>
      </c>
    </row>
    <row r="315" spans="1:2" x14ac:dyDescent="0.2">
      <c r="A315" s="1" t="s">
        <v>558</v>
      </c>
      <c r="B315" t="s">
        <v>4321</v>
      </c>
    </row>
    <row r="316" spans="1:2" x14ac:dyDescent="0.2">
      <c r="A316" s="1" t="s">
        <v>556</v>
      </c>
      <c r="B316" t="s">
        <v>3397</v>
      </c>
    </row>
    <row r="317" spans="1:2" x14ac:dyDescent="0.2">
      <c r="A317" s="1" t="s">
        <v>238</v>
      </c>
      <c r="B317" t="s">
        <v>1143</v>
      </c>
    </row>
    <row r="318" spans="1:2" x14ac:dyDescent="0.2">
      <c r="A318" s="1" t="s">
        <v>236</v>
      </c>
      <c r="B318" t="s">
        <v>3247</v>
      </c>
    </row>
    <row r="319" spans="1:2" x14ac:dyDescent="0.2">
      <c r="A319" s="1" t="s">
        <v>239</v>
      </c>
      <c r="B319" t="s">
        <v>1144</v>
      </c>
    </row>
    <row r="320" spans="1:2" x14ac:dyDescent="0.2">
      <c r="A320" s="1" t="s">
        <v>874</v>
      </c>
      <c r="B320" t="s">
        <v>3556</v>
      </c>
    </row>
    <row r="321" spans="1:2" x14ac:dyDescent="0.2">
      <c r="A321" s="1" t="s">
        <v>875</v>
      </c>
      <c r="B321" t="s">
        <v>4487</v>
      </c>
    </row>
    <row r="322" spans="1:2" x14ac:dyDescent="0.2">
      <c r="A322" s="1" t="s">
        <v>101</v>
      </c>
      <c r="B322" t="s">
        <v>1086</v>
      </c>
    </row>
    <row r="323" spans="1:2" x14ac:dyDescent="0.2">
      <c r="A323" s="1" t="s">
        <v>534</v>
      </c>
      <c r="B323" t="s">
        <v>3050</v>
      </c>
    </row>
    <row r="324" spans="1:2" x14ac:dyDescent="0.2">
      <c r="A324" s="1" t="s">
        <v>185</v>
      </c>
      <c r="B324" t="s">
        <v>1122</v>
      </c>
    </row>
    <row r="325" spans="1:2" x14ac:dyDescent="0.2">
      <c r="A325" s="1" t="s">
        <v>188</v>
      </c>
      <c r="B325" t="s">
        <v>4488</v>
      </c>
    </row>
    <row r="326" spans="1:2" x14ac:dyDescent="0.2">
      <c r="A326" s="1" t="s">
        <v>190</v>
      </c>
      <c r="B326" t="s">
        <v>3221</v>
      </c>
    </row>
    <row r="327" spans="1:2" x14ac:dyDescent="0.2">
      <c r="A327" s="1" t="s">
        <v>187</v>
      </c>
      <c r="B327" t="s">
        <v>1124</v>
      </c>
    </row>
    <row r="328" spans="1:2" x14ac:dyDescent="0.2">
      <c r="A328" s="1" t="s">
        <v>186</v>
      </c>
      <c r="B328" t="s">
        <v>1123</v>
      </c>
    </row>
    <row r="329" spans="1:2" x14ac:dyDescent="0.2">
      <c r="A329" s="1" t="s">
        <v>223</v>
      </c>
      <c r="B329" t="s">
        <v>3241</v>
      </c>
    </row>
    <row r="330" spans="1:2" x14ac:dyDescent="0.2">
      <c r="A330" s="1" t="s">
        <v>222</v>
      </c>
      <c r="B330" t="s">
        <v>3240</v>
      </c>
    </row>
    <row r="331" spans="1:2" x14ac:dyDescent="0.2">
      <c r="A331" s="1" t="s">
        <v>224</v>
      </c>
      <c r="B331" t="s">
        <v>1137</v>
      </c>
    </row>
    <row r="332" spans="1:2" x14ac:dyDescent="0.2">
      <c r="A332" s="1" t="s">
        <v>221</v>
      </c>
      <c r="B332" t="s">
        <v>3239</v>
      </c>
    </row>
    <row r="333" spans="1:2" x14ac:dyDescent="0.2">
      <c r="A333" s="1" t="s">
        <v>139</v>
      </c>
      <c r="B333" t="s">
        <v>1100</v>
      </c>
    </row>
    <row r="334" spans="1:2" x14ac:dyDescent="0.2">
      <c r="A334" s="1" t="s">
        <v>1018</v>
      </c>
      <c r="B334" t="s">
        <v>1503</v>
      </c>
    </row>
    <row r="335" spans="1:2" x14ac:dyDescent="0.2">
      <c r="A335" s="1" t="s">
        <v>351</v>
      </c>
      <c r="B335" t="s">
        <v>3301</v>
      </c>
    </row>
    <row r="336" spans="1:2" x14ac:dyDescent="0.2">
      <c r="A336" s="1" t="s">
        <v>353</v>
      </c>
      <c r="B336" t="s">
        <v>4427</v>
      </c>
    </row>
    <row r="337" spans="1:2" x14ac:dyDescent="0.2">
      <c r="A337" s="1" t="s">
        <v>352</v>
      </c>
      <c r="B337" t="s">
        <v>3302</v>
      </c>
    </row>
    <row r="338" spans="1:2" x14ac:dyDescent="0.2">
      <c r="A338" s="1" t="s">
        <v>350</v>
      </c>
      <c r="B338" t="s">
        <v>1199</v>
      </c>
    </row>
    <row r="339" spans="1:2" x14ac:dyDescent="0.2">
      <c r="A339" s="1" t="s">
        <v>599</v>
      </c>
      <c r="B339" t="s">
        <v>4260</v>
      </c>
    </row>
    <row r="340" spans="1:2" x14ac:dyDescent="0.2">
      <c r="A340" s="1" t="s">
        <v>299</v>
      </c>
      <c r="B340" t="s">
        <v>3278</v>
      </c>
    </row>
    <row r="341" spans="1:2" x14ac:dyDescent="0.2">
      <c r="A341" s="1" t="s">
        <v>300</v>
      </c>
      <c r="B341" t="s">
        <v>3118</v>
      </c>
    </row>
    <row r="342" spans="1:2" x14ac:dyDescent="0.2">
      <c r="A342" s="1" t="s">
        <v>521</v>
      </c>
      <c r="B342" t="s">
        <v>4489</v>
      </c>
    </row>
    <row r="343" spans="1:2" x14ac:dyDescent="0.2">
      <c r="A343" s="1" t="s">
        <v>520</v>
      </c>
      <c r="B343" t="s">
        <v>4490</v>
      </c>
    </row>
    <row r="344" spans="1:2" x14ac:dyDescent="0.2">
      <c r="A344" s="1" t="s">
        <v>524</v>
      </c>
      <c r="B344" t="s">
        <v>3378</v>
      </c>
    </row>
    <row r="345" spans="1:2" x14ac:dyDescent="0.2">
      <c r="A345" s="1" t="s">
        <v>522</v>
      </c>
      <c r="B345" t="s">
        <v>4491</v>
      </c>
    </row>
    <row r="346" spans="1:2" x14ac:dyDescent="0.2">
      <c r="A346" s="1" t="s">
        <v>898</v>
      </c>
      <c r="B346" t="s">
        <v>3572</v>
      </c>
    </row>
    <row r="347" spans="1:2" x14ac:dyDescent="0.2">
      <c r="A347" s="1" t="s">
        <v>897</v>
      </c>
      <c r="B347" t="s">
        <v>3571</v>
      </c>
    </row>
    <row r="348" spans="1:2" x14ac:dyDescent="0.2">
      <c r="A348" s="1" t="s">
        <v>166</v>
      </c>
      <c r="B348" t="s">
        <v>3210</v>
      </c>
    </row>
    <row r="349" spans="1:2" x14ac:dyDescent="0.2">
      <c r="A349" s="1" t="s">
        <v>165</v>
      </c>
      <c r="B349" t="s">
        <v>3209</v>
      </c>
    </row>
    <row r="350" spans="1:2" x14ac:dyDescent="0.2">
      <c r="A350" s="1" t="s">
        <v>678</v>
      </c>
      <c r="B350" t="s">
        <v>3462</v>
      </c>
    </row>
    <row r="351" spans="1:2" x14ac:dyDescent="0.2">
      <c r="A351" s="1" t="s">
        <v>677</v>
      </c>
      <c r="B351" t="s">
        <v>3461</v>
      </c>
    </row>
    <row r="352" spans="1:2" x14ac:dyDescent="0.2">
      <c r="A352" s="1" t="s">
        <v>676</v>
      </c>
      <c r="B352" t="s">
        <v>3460</v>
      </c>
    </row>
    <row r="353" spans="1:2" x14ac:dyDescent="0.2">
      <c r="A353" s="1" t="s">
        <v>98</v>
      </c>
      <c r="B353" t="s">
        <v>3177</v>
      </c>
    </row>
    <row r="354" spans="1:2" x14ac:dyDescent="0.2">
      <c r="A354" s="1" t="s">
        <v>99</v>
      </c>
      <c r="B354" t="s">
        <v>3031</v>
      </c>
    </row>
    <row r="355" spans="1:2" x14ac:dyDescent="0.2">
      <c r="A355" s="1" t="s">
        <v>100</v>
      </c>
      <c r="B355" t="s">
        <v>1085</v>
      </c>
    </row>
    <row r="356" spans="1:2" x14ac:dyDescent="0.2">
      <c r="A356" s="1" t="s">
        <v>679</v>
      </c>
      <c r="B356" t="s">
        <v>4492</v>
      </c>
    </row>
    <row r="357" spans="1:2" x14ac:dyDescent="0.2">
      <c r="A357" s="1" t="s">
        <v>145</v>
      </c>
      <c r="B357" t="s">
        <v>1103</v>
      </c>
    </row>
    <row r="358" spans="1:2" x14ac:dyDescent="0.2">
      <c r="A358" s="1" t="s">
        <v>144</v>
      </c>
      <c r="B358" t="s">
        <v>3200</v>
      </c>
    </row>
    <row r="359" spans="1:2" x14ac:dyDescent="0.2">
      <c r="A359" s="1" t="s">
        <v>884</v>
      </c>
      <c r="B359" t="s">
        <v>4493</v>
      </c>
    </row>
    <row r="360" spans="1:2" x14ac:dyDescent="0.2">
      <c r="A360" s="1" t="s">
        <v>882</v>
      </c>
      <c r="B360" t="s">
        <v>4494</v>
      </c>
    </row>
    <row r="361" spans="1:2" x14ac:dyDescent="0.2">
      <c r="A361" s="1" t="s">
        <v>600</v>
      </c>
      <c r="B361" t="s">
        <v>1318</v>
      </c>
    </row>
    <row r="362" spans="1:2" x14ac:dyDescent="0.2">
      <c r="A362" s="1" t="s">
        <v>562</v>
      </c>
      <c r="B362" t="s">
        <v>4495</v>
      </c>
    </row>
    <row r="363" spans="1:2" x14ac:dyDescent="0.2">
      <c r="A363" s="1" t="s">
        <v>561</v>
      </c>
      <c r="B363" t="s">
        <v>1299</v>
      </c>
    </row>
    <row r="364" spans="1:2" x14ac:dyDescent="0.2">
      <c r="A364" s="1" t="s">
        <v>423</v>
      </c>
      <c r="B364" t="s">
        <v>1234</v>
      </c>
    </row>
    <row r="365" spans="1:2" x14ac:dyDescent="0.2">
      <c r="A365" s="1" t="s">
        <v>422</v>
      </c>
      <c r="B365" t="s">
        <v>3334</v>
      </c>
    </row>
    <row r="366" spans="1:2" x14ac:dyDescent="0.2">
      <c r="A366" s="1" t="s">
        <v>1518</v>
      </c>
      <c r="B366" t="s">
        <v>1338</v>
      </c>
    </row>
    <row r="367" spans="1:2" x14ac:dyDescent="0.2">
      <c r="A367" s="1" t="s">
        <v>834</v>
      </c>
      <c r="B367" t="s">
        <v>1424</v>
      </c>
    </row>
    <row r="368" spans="1:2" x14ac:dyDescent="0.2">
      <c r="A368" s="1" t="s">
        <v>833</v>
      </c>
      <c r="B368" t="s">
        <v>1423</v>
      </c>
    </row>
    <row r="369" spans="1:2" x14ac:dyDescent="0.2">
      <c r="A369" s="1" t="s">
        <v>699</v>
      </c>
      <c r="B369" t="s">
        <v>3077</v>
      </c>
    </row>
    <row r="370" spans="1:2" x14ac:dyDescent="0.2">
      <c r="A370" s="1" t="s">
        <v>700</v>
      </c>
      <c r="B370" t="s">
        <v>1361</v>
      </c>
    </row>
    <row r="371" spans="1:2" x14ac:dyDescent="0.2">
      <c r="A371" s="1" t="s">
        <v>701</v>
      </c>
      <c r="B371" t="s">
        <v>4496</v>
      </c>
    </row>
    <row r="372" spans="1:2" x14ac:dyDescent="0.2">
      <c r="A372" s="1" t="s">
        <v>702</v>
      </c>
      <c r="B372" t="s">
        <v>4497</v>
      </c>
    </row>
    <row r="373" spans="1:2" x14ac:dyDescent="0.2">
      <c r="A373" s="1" t="s">
        <v>547</v>
      </c>
      <c r="B373" t="s">
        <v>1289</v>
      </c>
    </row>
    <row r="374" spans="1:2" x14ac:dyDescent="0.2">
      <c r="A374" s="1" t="s">
        <v>83</v>
      </c>
      <c r="B374" t="s">
        <v>3170</v>
      </c>
    </row>
    <row r="375" spans="1:2" x14ac:dyDescent="0.2">
      <c r="A375" s="1" t="s">
        <v>77</v>
      </c>
      <c r="B375" t="s">
        <v>3770</v>
      </c>
    </row>
    <row r="376" spans="1:2" x14ac:dyDescent="0.2">
      <c r="A376" s="1" t="s">
        <v>81</v>
      </c>
      <c r="B376" t="s">
        <v>4498</v>
      </c>
    </row>
    <row r="377" spans="1:2" x14ac:dyDescent="0.2">
      <c r="A377" s="1" t="s">
        <v>82</v>
      </c>
      <c r="B377" t="s">
        <v>1601</v>
      </c>
    </row>
    <row r="378" spans="1:2" x14ac:dyDescent="0.2">
      <c r="A378" s="1" t="s">
        <v>79</v>
      </c>
      <c r="B378" t="s">
        <v>3167</v>
      </c>
    </row>
    <row r="379" spans="1:2" x14ac:dyDescent="0.2">
      <c r="A379" s="1" t="s">
        <v>893</v>
      </c>
      <c r="B379" t="s">
        <v>3567</v>
      </c>
    </row>
    <row r="380" spans="1:2" x14ac:dyDescent="0.2">
      <c r="A380" s="1" t="s">
        <v>895</v>
      </c>
      <c r="B380" t="s">
        <v>4499</v>
      </c>
    </row>
    <row r="381" spans="1:2" x14ac:dyDescent="0.2">
      <c r="A381" s="1" t="s">
        <v>894</v>
      </c>
      <c r="B381" t="s">
        <v>3568</v>
      </c>
    </row>
    <row r="382" spans="1:2" x14ac:dyDescent="0.2">
      <c r="A382" s="1" t="s">
        <v>75</v>
      </c>
      <c r="B382" t="s">
        <v>3164</v>
      </c>
    </row>
    <row r="383" spans="1:2" x14ac:dyDescent="0.2">
      <c r="A383" s="1" t="s">
        <v>74</v>
      </c>
      <c r="B383" t="s">
        <v>1074</v>
      </c>
    </row>
    <row r="384" spans="1:2" x14ac:dyDescent="0.2">
      <c r="A384" s="1" t="s">
        <v>549</v>
      </c>
      <c r="B384" t="s">
        <v>1291</v>
      </c>
    </row>
    <row r="385" spans="1:2" x14ac:dyDescent="0.2">
      <c r="A385" s="1" t="s">
        <v>2826</v>
      </c>
      <c r="B385" t="s">
        <v>1907</v>
      </c>
    </row>
    <row r="386" spans="1:2" x14ac:dyDescent="0.2">
      <c r="A386" s="1" t="s">
        <v>548</v>
      </c>
      <c r="B386" t="s">
        <v>1290</v>
      </c>
    </row>
    <row r="387" spans="1:2" x14ac:dyDescent="0.2">
      <c r="A387" s="1" t="s">
        <v>516</v>
      </c>
      <c r="B387" t="s">
        <v>3375</v>
      </c>
    </row>
    <row r="388" spans="1:2" x14ac:dyDescent="0.2">
      <c r="A388" s="1" t="s">
        <v>518</v>
      </c>
      <c r="B388" t="s">
        <v>1282</v>
      </c>
    </row>
    <row r="389" spans="1:2" x14ac:dyDescent="0.2">
      <c r="A389" s="1" t="s">
        <v>519</v>
      </c>
      <c r="B389" t="s">
        <v>1283</v>
      </c>
    </row>
    <row r="390" spans="1:2" x14ac:dyDescent="0.2">
      <c r="A390" s="1" t="s">
        <v>481</v>
      </c>
      <c r="B390" t="s">
        <v>3358</v>
      </c>
    </row>
    <row r="391" spans="1:2" x14ac:dyDescent="0.2">
      <c r="A391" s="1" t="s">
        <v>483</v>
      </c>
      <c r="B391" t="s">
        <v>3360</v>
      </c>
    </row>
    <row r="392" spans="1:2" x14ac:dyDescent="0.2">
      <c r="A392" s="1" t="s">
        <v>482</v>
      </c>
      <c r="B392" t="s">
        <v>3359</v>
      </c>
    </row>
    <row r="393" spans="1:2" x14ac:dyDescent="0.2">
      <c r="A393" s="1" t="s">
        <v>240</v>
      </c>
      <c r="B393" t="s">
        <v>3825</v>
      </c>
    </row>
    <row r="394" spans="1:2" x14ac:dyDescent="0.2">
      <c r="A394" s="1" t="s">
        <v>862</v>
      </c>
      <c r="B394" t="s">
        <v>3549</v>
      </c>
    </row>
    <row r="395" spans="1:2" x14ac:dyDescent="0.2">
      <c r="A395" s="1" t="s">
        <v>863</v>
      </c>
      <c r="B395" t="s">
        <v>3550</v>
      </c>
    </row>
    <row r="396" spans="1:2" x14ac:dyDescent="0.2">
      <c r="A396" s="1" t="s">
        <v>35</v>
      </c>
      <c r="B396" t="s">
        <v>4428</v>
      </c>
    </row>
    <row r="397" spans="1:2" x14ac:dyDescent="0.2">
      <c r="A397" s="1" t="s">
        <v>33</v>
      </c>
      <c r="B397" t="s">
        <v>3143</v>
      </c>
    </row>
    <row r="398" spans="1:2" x14ac:dyDescent="0.2">
      <c r="A398" s="1" t="s">
        <v>478</v>
      </c>
      <c r="B398" t="s">
        <v>3355</v>
      </c>
    </row>
    <row r="399" spans="1:2" x14ac:dyDescent="0.2">
      <c r="A399" s="1" t="s">
        <v>476</v>
      </c>
      <c r="B399" t="s">
        <v>3354</v>
      </c>
    </row>
    <row r="400" spans="1:2" x14ac:dyDescent="0.2">
      <c r="A400" s="1" t="s">
        <v>477</v>
      </c>
      <c r="B400" t="s">
        <v>1264</v>
      </c>
    </row>
    <row r="401" spans="1:2" x14ac:dyDescent="0.2">
      <c r="A401" s="1" t="s">
        <v>475</v>
      </c>
      <c r="B401" t="s">
        <v>1263</v>
      </c>
    </row>
    <row r="402" spans="1:2" x14ac:dyDescent="0.2">
      <c r="A402" s="1" t="s">
        <v>1004</v>
      </c>
      <c r="B402" t="s">
        <v>1494</v>
      </c>
    </row>
    <row r="403" spans="1:2" x14ac:dyDescent="0.2">
      <c r="A403" s="1" t="s">
        <v>725</v>
      </c>
      <c r="B403" t="s">
        <v>3484</v>
      </c>
    </row>
    <row r="404" spans="1:2" x14ac:dyDescent="0.2">
      <c r="A404" s="1" t="s">
        <v>728</v>
      </c>
      <c r="B404" t="s">
        <v>4429</v>
      </c>
    </row>
    <row r="405" spans="1:2" x14ac:dyDescent="0.2">
      <c r="A405" s="1" t="s">
        <v>727</v>
      </c>
      <c r="B405" t="s">
        <v>3902</v>
      </c>
    </row>
    <row r="406" spans="1:2" x14ac:dyDescent="0.2">
      <c r="A406" s="1" t="s">
        <v>730</v>
      </c>
      <c r="B406" t="s">
        <v>4500</v>
      </c>
    </row>
    <row r="407" spans="1:2" x14ac:dyDescent="0.2">
      <c r="A407" s="1" t="s">
        <v>726</v>
      </c>
      <c r="B407" t="s">
        <v>3056</v>
      </c>
    </row>
    <row r="408" spans="1:2" x14ac:dyDescent="0.2">
      <c r="A408" s="1" t="s">
        <v>1030</v>
      </c>
      <c r="B408" t="s">
        <v>1509</v>
      </c>
    </row>
    <row r="409" spans="1:2" x14ac:dyDescent="0.2">
      <c r="A409" s="1" t="s">
        <v>1031</v>
      </c>
      <c r="B409" t="s">
        <v>3634</v>
      </c>
    </row>
    <row r="410" spans="1:2" x14ac:dyDescent="0.2">
      <c r="A410" s="1" t="s">
        <v>1029</v>
      </c>
      <c r="B410" t="s">
        <v>3633</v>
      </c>
    </row>
    <row r="411" spans="1:2" x14ac:dyDescent="0.2">
      <c r="A411" s="1" t="s">
        <v>141</v>
      </c>
      <c r="B411" t="s">
        <v>1102</v>
      </c>
    </row>
    <row r="412" spans="1:2" x14ac:dyDescent="0.2">
      <c r="A412" s="1" t="s">
        <v>66</v>
      </c>
      <c r="B412" t="s">
        <v>4501</v>
      </c>
    </row>
    <row r="413" spans="1:2" x14ac:dyDescent="0.2">
      <c r="A413" s="1" t="s">
        <v>370</v>
      </c>
      <c r="B413" t="s">
        <v>3646</v>
      </c>
    </row>
    <row r="414" spans="1:2" x14ac:dyDescent="0.2">
      <c r="A414" s="1" t="s">
        <v>971</v>
      </c>
      <c r="B414" t="s">
        <v>3609</v>
      </c>
    </row>
    <row r="415" spans="1:2" x14ac:dyDescent="0.2">
      <c r="A415" s="1" t="s">
        <v>972</v>
      </c>
      <c r="B415" t="s">
        <v>3610</v>
      </c>
    </row>
    <row r="416" spans="1:2" x14ac:dyDescent="0.2">
      <c r="A416" s="1" t="s">
        <v>973</v>
      </c>
      <c r="B416" t="s">
        <v>1480</v>
      </c>
    </row>
    <row r="417" spans="1:2" x14ac:dyDescent="0.2">
      <c r="A417" s="1" t="s">
        <v>226</v>
      </c>
      <c r="B417" t="s">
        <v>1138</v>
      </c>
    </row>
    <row r="418" spans="1:2" x14ac:dyDescent="0.2">
      <c r="A418" s="1" t="s">
        <v>227</v>
      </c>
      <c r="B418" t="s">
        <v>3242</v>
      </c>
    </row>
    <row r="419" spans="1:2" x14ac:dyDescent="0.2">
      <c r="A419" s="1" t="s">
        <v>228</v>
      </c>
      <c r="B419" t="s">
        <v>3243</v>
      </c>
    </row>
    <row r="420" spans="1:2" x14ac:dyDescent="0.2">
      <c r="A420" s="1" t="s">
        <v>740</v>
      </c>
      <c r="B420" t="s">
        <v>1379</v>
      </c>
    </row>
    <row r="421" spans="1:2" x14ac:dyDescent="0.2">
      <c r="A421" s="1" t="s">
        <v>741</v>
      </c>
      <c r="B421" t="s">
        <v>4430</v>
      </c>
    </row>
    <row r="422" spans="1:2" x14ac:dyDescent="0.2">
      <c r="A422" s="1" t="s">
        <v>739</v>
      </c>
      <c r="B422" t="s">
        <v>3491</v>
      </c>
    </row>
    <row r="423" spans="1:2" x14ac:dyDescent="0.2">
      <c r="A423" s="1" t="s">
        <v>643</v>
      </c>
      <c r="B423" t="s">
        <v>3442</v>
      </c>
    </row>
    <row r="424" spans="1:2" x14ac:dyDescent="0.2">
      <c r="A424" s="1" t="s">
        <v>642</v>
      </c>
      <c r="B424" t="s">
        <v>1333</v>
      </c>
    </row>
    <row r="425" spans="1:2" x14ac:dyDescent="0.2">
      <c r="A425" s="1" t="s">
        <v>50</v>
      </c>
      <c r="B425" t="s">
        <v>3152</v>
      </c>
    </row>
    <row r="426" spans="1:2" x14ac:dyDescent="0.2">
      <c r="A426" s="1" t="s">
        <v>52</v>
      </c>
      <c r="B426" t="s">
        <v>1063</v>
      </c>
    </row>
    <row r="427" spans="1:2" x14ac:dyDescent="0.2">
      <c r="A427" s="1" t="s">
        <v>408</v>
      </c>
      <c r="B427" t="s">
        <v>1225</v>
      </c>
    </row>
    <row r="428" spans="1:2" x14ac:dyDescent="0.2">
      <c r="A428" s="1" t="s">
        <v>405</v>
      </c>
      <c r="B428" t="s">
        <v>3329</v>
      </c>
    </row>
    <row r="429" spans="1:2" x14ac:dyDescent="0.2">
      <c r="A429" s="1" t="s">
        <v>406</v>
      </c>
      <c r="B429" t="s">
        <v>1223</v>
      </c>
    </row>
    <row r="430" spans="1:2" x14ac:dyDescent="0.2">
      <c r="A430" s="1" t="s">
        <v>407</v>
      </c>
      <c r="B430" t="s">
        <v>1224</v>
      </c>
    </row>
    <row r="431" spans="1:2" x14ac:dyDescent="0.2">
      <c r="A431" s="1" t="s">
        <v>804</v>
      </c>
      <c r="B431" t="s">
        <v>1409</v>
      </c>
    </row>
    <row r="432" spans="1:2" x14ac:dyDescent="0.2">
      <c r="A432" s="1" t="s">
        <v>806</v>
      </c>
      <c r="B432" t="s">
        <v>4431</v>
      </c>
    </row>
    <row r="433" spans="1:2" x14ac:dyDescent="0.2">
      <c r="A433" s="1" t="s">
        <v>803</v>
      </c>
      <c r="B433" t="s">
        <v>1408</v>
      </c>
    </row>
    <row r="434" spans="1:2" x14ac:dyDescent="0.2">
      <c r="A434" s="1" t="s">
        <v>802</v>
      </c>
      <c r="B434" t="s">
        <v>1407</v>
      </c>
    </row>
    <row r="435" spans="1:2" x14ac:dyDescent="0.2">
      <c r="A435" s="1" t="s">
        <v>347</v>
      </c>
      <c r="B435" t="s">
        <v>1198</v>
      </c>
    </row>
    <row r="436" spans="1:2" x14ac:dyDescent="0.2">
      <c r="A436" s="1" t="s">
        <v>345</v>
      </c>
      <c r="B436" t="s">
        <v>3298</v>
      </c>
    </row>
    <row r="437" spans="1:2" x14ac:dyDescent="0.2">
      <c r="A437" s="1" t="s">
        <v>344</v>
      </c>
      <c r="B437" t="s">
        <v>3297</v>
      </c>
    </row>
    <row r="438" spans="1:2" x14ac:dyDescent="0.2">
      <c r="A438" s="1" t="s">
        <v>346</v>
      </c>
      <c r="B438" t="s">
        <v>3112</v>
      </c>
    </row>
    <row r="439" spans="1:2" x14ac:dyDescent="0.2">
      <c r="A439" s="1" t="s">
        <v>604</v>
      </c>
      <c r="B439" t="s">
        <v>3421</v>
      </c>
    </row>
    <row r="440" spans="1:2" x14ac:dyDescent="0.2">
      <c r="A440" s="1" t="s">
        <v>609</v>
      </c>
      <c r="B440" t="s">
        <v>1320</v>
      </c>
    </row>
    <row r="441" spans="1:2" x14ac:dyDescent="0.2">
      <c r="A441" s="1" t="s">
        <v>608</v>
      </c>
      <c r="B441" t="s">
        <v>3424</v>
      </c>
    </row>
    <row r="442" spans="1:2" x14ac:dyDescent="0.2">
      <c r="A442" s="1" t="s">
        <v>605</v>
      </c>
      <c r="B442" t="s">
        <v>4223</v>
      </c>
    </row>
    <row r="443" spans="1:2" x14ac:dyDescent="0.2">
      <c r="A443" s="1" t="s">
        <v>607</v>
      </c>
      <c r="B443" t="s">
        <v>3423</v>
      </c>
    </row>
    <row r="444" spans="1:2" x14ac:dyDescent="0.2">
      <c r="A444" s="1" t="s">
        <v>603</v>
      </c>
      <c r="B444" t="s">
        <v>4226</v>
      </c>
    </row>
    <row r="445" spans="1:2" x14ac:dyDescent="0.2">
      <c r="A445" s="1" t="s">
        <v>602</v>
      </c>
      <c r="B445" t="s">
        <v>1876</v>
      </c>
    </row>
    <row r="446" spans="1:2" x14ac:dyDescent="0.2">
      <c r="A446" s="1" t="s">
        <v>913</v>
      </c>
      <c r="B446" t="s">
        <v>3577</v>
      </c>
    </row>
    <row r="447" spans="1:2" x14ac:dyDescent="0.2">
      <c r="A447" s="1" t="s">
        <v>684</v>
      </c>
      <c r="B447" t="s">
        <v>1353</v>
      </c>
    </row>
    <row r="448" spans="1:2" x14ac:dyDescent="0.2">
      <c r="A448" s="1" t="s">
        <v>687</v>
      </c>
      <c r="B448" t="s">
        <v>1355</v>
      </c>
    </row>
    <row r="449" spans="1:2" x14ac:dyDescent="0.2">
      <c r="A449" s="1" t="s">
        <v>685</v>
      </c>
      <c r="B449" t="s">
        <v>3465</v>
      </c>
    </row>
    <row r="450" spans="1:2" x14ac:dyDescent="0.2">
      <c r="A450" s="1" t="s">
        <v>682</v>
      </c>
      <c r="B450" t="s">
        <v>3464</v>
      </c>
    </row>
    <row r="451" spans="1:2" x14ac:dyDescent="0.2">
      <c r="A451" s="1" t="s">
        <v>683</v>
      </c>
      <c r="B451" t="s">
        <v>1352</v>
      </c>
    </row>
    <row r="452" spans="1:2" x14ac:dyDescent="0.2">
      <c r="A452" s="1" t="s">
        <v>531</v>
      </c>
      <c r="B452" t="s">
        <v>4502</v>
      </c>
    </row>
    <row r="453" spans="1:2" x14ac:dyDescent="0.2">
      <c r="A453" s="1" t="s">
        <v>532</v>
      </c>
      <c r="B453" t="s">
        <v>1285</v>
      </c>
    </row>
    <row r="454" spans="1:2" x14ac:dyDescent="0.2">
      <c r="A454" s="1" t="s">
        <v>917</v>
      </c>
      <c r="B454" t="s">
        <v>3580</v>
      </c>
    </row>
    <row r="455" spans="1:2" x14ac:dyDescent="0.2">
      <c r="A455" s="1" t="s">
        <v>920</v>
      </c>
      <c r="B455" t="s">
        <v>3100</v>
      </c>
    </row>
    <row r="456" spans="1:2" x14ac:dyDescent="0.2">
      <c r="A456" s="1" t="s">
        <v>919</v>
      </c>
      <c r="B456" t="s">
        <v>1459</v>
      </c>
    </row>
    <row r="457" spans="1:2" x14ac:dyDescent="0.2">
      <c r="A457" s="1" t="s">
        <v>918</v>
      </c>
      <c r="B457" t="s">
        <v>4503</v>
      </c>
    </row>
    <row r="458" spans="1:2" x14ac:dyDescent="0.2">
      <c r="A458" s="1" t="s">
        <v>929</v>
      </c>
      <c r="B458" t="s">
        <v>3585</v>
      </c>
    </row>
    <row r="459" spans="1:2" x14ac:dyDescent="0.2">
      <c r="A459" s="1" t="s">
        <v>928</v>
      </c>
      <c r="B459" t="s">
        <v>4432</v>
      </c>
    </row>
    <row r="460" spans="1:2" x14ac:dyDescent="0.2">
      <c r="A460" s="1" t="s">
        <v>926</v>
      </c>
      <c r="B460" t="s">
        <v>1462</v>
      </c>
    </row>
    <row r="461" spans="1:2" x14ac:dyDescent="0.2">
      <c r="A461" s="1" t="s">
        <v>927</v>
      </c>
      <c r="B461" t="s">
        <v>3584</v>
      </c>
    </row>
    <row r="462" spans="1:2" x14ac:dyDescent="0.2">
      <c r="A462" s="1" t="s">
        <v>430</v>
      </c>
      <c r="B462" t="s">
        <v>3335</v>
      </c>
    </row>
    <row r="463" spans="1:2" x14ac:dyDescent="0.2">
      <c r="A463" s="1" t="s">
        <v>431</v>
      </c>
      <c r="B463" t="s">
        <v>3336</v>
      </c>
    </row>
    <row r="464" spans="1:2" x14ac:dyDescent="0.2">
      <c r="A464" s="1" t="s">
        <v>787</v>
      </c>
      <c r="B464" t="s">
        <v>3518</v>
      </c>
    </row>
    <row r="465" spans="1:2" x14ac:dyDescent="0.2">
      <c r="A465" s="1" t="s">
        <v>789</v>
      </c>
      <c r="B465" t="s">
        <v>3519</v>
      </c>
    </row>
    <row r="466" spans="1:2" x14ac:dyDescent="0.2">
      <c r="A466" s="1" t="s">
        <v>808</v>
      </c>
      <c r="B466" t="s">
        <v>4504</v>
      </c>
    </row>
    <row r="467" spans="1:2" x14ac:dyDescent="0.2">
      <c r="A467" s="1" t="s">
        <v>809</v>
      </c>
      <c r="B467" t="s">
        <v>3524</v>
      </c>
    </row>
    <row r="468" spans="1:2" x14ac:dyDescent="0.2">
      <c r="A468" s="1" t="s">
        <v>303</v>
      </c>
      <c r="B468" t="s">
        <v>1176</v>
      </c>
    </row>
    <row r="469" spans="1:2" x14ac:dyDescent="0.2">
      <c r="A469" s="1" t="s">
        <v>302</v>
      </c>
      <c r="B469" t="s">
        <v>1175</v>
      </c>
    </row>
    <row r="470" spans="1:2" x14ac:dyDescent="0.2">
      <c r="A470" s="1" t="s">
        <v>301</v>
      </c>
      <c r="B470" t="s">
        <v>1174</v>
      </c>
    </row>
    <row r="471" spans="1:2" x14ac:dyDescent="0.2">
      <c r="A471" s="1" t="s">
        <v>542</v>
      </c>
      <c r="B471" t="s">
        <v>3390</v>
      </c>
    </row>
    <row r="472" spans="1:2" x14ac:dyDescent="0.2">
      <c r="A472" s="1" t="s">
        <v>541</v>
      </c>
      <c r="B472" t="s">
        <v>1288</v>
      </c>
    </row>
    <row r="473" spans="1:2" x14ac:dyDescent="0.2">
      <c r="A473" s="1" t="s">
        <v>645</v>
      </c>
      <c r="B473" t="s">
        <v>3444</v>
      </c>
    </row>
    <row r="474" spans="1:2" x14ac:dyDescent="0.2">
      <c r="A474" s="1" t="s">
        <v>128</v>
      </c>
      <c r="B474" t="s">
        <v>4505</v>
      </c>
    </row>
    <row r="475" spans="1:2" x14ac:dyDescent="0.2">
      <c r="A475" s="1" t="s">
        <v>129</v>
      </c>
      <c r="B475" t="s">
        <v>3193</v>
      </c>
    </row>
    <row r="476" spans="1:2" x14ac:dyDescent="0.2">
      <c r="A476" s="1" t="s">
        <v>127</v>
      </c>
      <c r="B476" t="s">
        <v>3192</v>
      </c>
    </row>
    <row r="477" spans="1:2" x14ac:dyDescent="0.2">
      <c r="A477" s="1" t="s">
        <v>21</v>
      </c>
      <c r="B477" t="s">
        <v>1048</v>
      </c>
    </row>
    <row r="478" spans="1:2" x14ac:dyDescent="0.2">
      <c r="A478" s="1" t="s">
        <v>274</v>
      </c>
      <c r="B478" t="s">
        <v>1163</v>
      </c>
    </row>
    <row r="479" spans="1:2" x14ac:dyDescent="0.2">
      <c r="A479" s="1" t="s">
        <v>273</v>
      </c>
      <c r="B479" t="s">
        <v>1162</v>
      </c>
    </row>
    <row r="480" spans="1:2" x14ac:dyDescent="0.2">
      <c r="A480" s="1" t="s">
        <v>1035</v>
      </c>
      <c r="B480" t="s">
        <v>3637</v>
      </c>
    </row>
    <row r="481" spans="1:2" x14ac:dyDescent="0.2">
      <c r="A481" s="1" t="s">
        <v>47</v>
      </c>
      <c r="B481" t="s">
        <v>3151</v>
      </c>
    </row>
    <row r="482" spans="1:2" x14ac:dyDescent="0.2">
      <c r="A482" s="1" t="s">
        <v>45</v>
      </c>
      <c r="B482" t="s">
        <v>1059</v>
      </c>
    </row>
    <row r="483" spans="1:2" x14ac:dyDescent="0.2">
      <c r="A483" s="1" t="s">
        <v>587</v>
      </c>
      <c r="B483" t="s">
        <v>1311</v>
      </c>
    </row>
    <row r="484" spans="1:2" x14ac:dyDescent="0.2">
      <c r="A484" s="1" t="s">
        <v>586</v>
      </c>
      <c r="B484" t="s">
        <v>4506</v>
      </c>
    </row>
    <row r="485" spans="1:2" x14ac:dyDescent="0.2">
      <c r="A485" s="1" t="s">
        <v>279</v>
      </c>
      <c r="B485" t="s">
        <v>3717</v>
      </c>
    </row>
    <row r="486" spans="1:2" x14ac:dyDescent="0.2">
      <c r="A486" s="1" t="s">
        <v>281</v>
      </c>
      <c r="B486" t="s">
        <v>3075</v>
      </c>
    </row>
    <row r="487" spans="1:2" x14ac:dyDescent="0.2">
      <c r="A487" s="1" t="s">
        <v>280</v>
      </c>
      <c r="B487" t="s">
        <v>1166</v>
      </c>
    </row>
    <row r="488" spans="1:2" x14ac:dyDescent="0.2">
      <c r="A488" s="1" t="s">
        <v>996</v>
      </c>
      <c r="B488" t="s">
        <v>1488</v>
      </c>
    </row>
    <row r="489" spans="1:2" x14ac:dyDescent="0.2">
      <c r="A489" s="1" t="s">
        <v>999</v>
      </c>
      <c r="B489" t="s">
        <v>4507</v>
      </c>
    </row>
    <row r="490" spans="1:2" x14ac:dyDescent="0.2">
      <c r="A490" s="1" t="s">
        <v>980</v>
      </c>
      <c r="B490" t="s">
        <v>1483</v>
      </c>
    </row>
    <row r="491" spans="1:2" x14ac:dyDescent="0.2">
      <c r="A491" s="1" t="s">
        <v>979</v>
      </c>
      <c r="B491" t="s">
        <v>3614</v>
      </c>
    </row>
    <row r="492" spans="1:2" x14ac:dyDescent="0.2">
      <c r="A492" s="1" t="s">
        <v>977</v>
      </c>
      <c r="B492" t="s">
        <v>3613</v>
      </c>
    </row>
    <row r="493" spans="1:2" x14ac:dyDescent="0.2">
      <c r="A493" s="1" t="s">
        <v>978</v>
      </c>
      <c r="B493" t="s">
        <v>1482</v>
      </c>
    </row>
    <row r="494" spans="1:2" x14ac:dyDescent="0.2">
      <c r="A494" s="1" t="s">
        <v>84</v>
      </c>
      <c r="B494" t="s">
        <v>4433</v>
      </c>
    </row>
    <row r="495" spans="1:2" x14ac:dyDescent="0.2">
      <c r="A495" s="1" t="s">
        <v>86</v>
      </c>
      <c r="B495" t="s">
        <v>1079</v>
      </c>
    </row>
    <row r="496" spans="1:2" x14ac:dyDescent="0.2">
      <c r="A496" s="1" t="s">
        <v>393</v>
      </c>
      <c r="B496" t="s">
        <v>1216</v>
      </c>
    </row>
    <row r="497" spans="1:2" x14ac:dyDescent="0.2">
      <c r="A497" s="1" t="s">
        <v>392</v>
      </c>
      <c r="B497" t="s">
        <v>3325</v>
      </c>
    </row>
    <row r="498" spans="1:2" x14ac:dyDescent="0.2">
      <c r="A498" s="1" t="s">
        <v>391</v>
      </c>
      <c r="B498" t="s">
        <v>4293</v>
      </c>
    </row>
    <row r="499" spans="1:2" x14ac:dyDescent="0.2">
      <c r="A499" s="1" t="s">
        <v>106</v>
      </c>
      <c r="B499" t="s">
        <v>4434</v>
      </c>
    </row>
    <row r="500" spans="1:2" x14ac:dyDescent="0.2">
      <c r="A500" s="1" t="s">
        <v>110</v>
      </c>
      <c r="B500" t="s">
        <v>4435</v>
      </c>
    </row>
    <row r="501" spans="1:2" x14ac:dyDescent="0.2">
      <c r="A501" s="1" t="s">
        <v>109</v>
      </c>
      <c r="B501" t="s">
        <v>4508</v>
      </c>
    </row>
    <row r="502" spans="1:2" x14ac:dyDescent="0.2">
      <c r="A502" s="1" t="s">
        <v>1002</v>
      </c>
      <c r="B502" t="s">
        <v>3070</v>
      </c>
    </row>
    <row r="503" spans="1:2" x14ac:dyDescent="0.2">
      <c r="A503" s="1" t="s">
        <v>1000</v>
      </c>
      <c r="B503" t="s">
        <v>3624</v>
      </c>
    </row>
    <row r="504" spans="1:2" x14ac:dyDescent="0.2">
      <c r="A504" s="1" t="s">
        <v>1003</v>
      </c>
      <c r="B504" t="s">
        <v>1493</v>
      </c>
    </row>
    <row r="505" spans="1:2" x14ac:dyDescent="0.2">
      <c r="A505" s="1" t="s">
        <v>1001</v>
      </c>
      <c r="B505" t="s">
        <v>1492</v>
      </c>
    </row>
    <row r="506" spans="1:2" x14ac:dyDescent="0.2">
      <c r="A506" s="1" t="s">
        <v>465</v>
      </c>
      <c r="B506" t="s">
        <v>3348</v>
      </c>
    </row>
    <row r="507" spans="1:2" x14ac:dyDescent="0.2">
      <c r="A507" s="1" t="s">
        <v>467</v>
      </c>
      <c r="B507" t="s">
        <v>3350</v>
      </c>
    </row>
    <row r="508" spans="1:2" x14ac:dyDescent="0.2">
      <c r="A508" s="1" t="s">
        <v>466</v>
      </c>
      <c r="B508" t="s">
        <v>4509</v>
      </c>
    </row>
    <row r="509" spans="1:2" x14ac:dyDescent="0.2">
      <c r="A509" s="1" t="s">
        <v>981</v>
      </c>
      <c r="B509" t="s">
        <v>3615</v>
      </c>
    </row>
    <row r="510" spans="1:2" x14ac:dyDescent="0.2">
      <c r="A510" s="1" t="s">
        <v>985</v>
      </c>
      <c r="B510" t="s">
        <v>4510</v>
      </c>
    </row>
    <row r="511" spans="1:2" x14ac:dyDescent="0.2">
      <c r="A511" s="1" t="s">
        <v>983</v>
      </c>
      <c r="B511" t="s">
        <v>4337</v>
      </c>
    </row>
    <row r="512" spans="1:2" x14ac:dyDescent="0.2">
      <c r="A512" s="1" t="s">
        <v>984</v>
      </c>
      <c r="B512" t="s">
        <v>1484</v>
      </c>
    </row>
    <row r="513" spans="1:2" x14ac:dyDescent="0.2">
      <c r="A513" s="1" t="s">
        <v>982</v>
      </c>
      <c r="B513" t="s">
        <v>3616</v>
      </c>
    </row>
    <row r="514" spans="1:2" x14ac:dyDescent="0.2">
      <c r="A514" s="1" t="s">
        <v>924</v>
      </c>
      <c r="B514" t="s">
        <v>4511</v>
      </c>
    </row>
    <row r="515" spans="1:2" x14ac:dyDescent="0.2">
      <c r="A515" s="1" t="s">
        <v>925</v>
      </c>
      <c r="B515" t="s">
        <v>3583</v>
      </c>
    </row>
    <row r="516" spans="1:2" x14ac:dyDescent="0.2">
      <c r="A516" s="1" t="s">
        <v>111</v>
      </c>
      <c r="B516" t="s">
        <v>4512</v>
      </c>
    </row>
    <row r="517" spans="1:2" x14ac:dyDescent="0.2">
      <c r="A517" s="1" t="s">
        <v>861</v>
      </c>
      <c r="B517" t="s">
        <v>4513</v>
      </c>
    </row>
    <row r="518" spans="1:2" x14ac:dyDescent="0.2">
      <c r="A518" s="1" t="s">
        <v>860</v>
      </c>
      <c r="B518" t="s">
        <v>4436</v>
      </c>
    </row>
    <row r="519" spans="1:2" x14ac:dyDescent="0.2">
      <c r="A519" s="1" t="s">
        <v>1025</v>
      </c>
      <c r="B519" t="s">
        <v>1506</v>
      </c>
    </row>
    <row r="520" spans="1:2" x14ac:dyDescent="0.2">
      <c r="A520" s="1" t="s">
        <v>382</v>
      </c>
      <c r="B520" t="s">
        <v>1211</v>
      </c>
    </row>
    <row r="521" spans="1:2" x14ac:dyDescent="0.2">
      <c r="A521" s="1" t="s">
        <v>381</v>
      </c>
      <c r="B521" t="s">
        <v>4437</v>
      </c>
    </row>
    <row r="522" spans="1:2" x14ac:dyDescent="0.2">
      <c r="A522" s="1" t="s">
        <v>380</v>
      </c>
      <c r="B522" t="s">
        <v>3319</v>
      </c>
    </row>
    <row r="523" spans="1:2" x14ac:dyDescent="0.2">
      <c r="A523" s="1" t="s">
        <v>197</v>
      </c>
      <c r="B523" t="s">
        <v>3225</v>
      </c>
    </row>
    <row r="524" spans="1:2" x14ac:dyDescent="0.2">
      <c r="A524" s="1" t="s">
        <v>873</v>
      </c>
      <c r="B524" t="s">
        <v>4438</v>
      </c>
    </row>
    <row r="525" spans="1:2" x14ac:dyDescent="0.2">
      <c r="A525" s="1" t="s">
        <v>305</v>
      </c>
      <c r="B525" t="s">
        <v>4514</v>
      </c>
    </row>
    <row r="526" spans="1:2" x14ac:dyDescent="0.2">
      <c r="A526" s="1" t="s">
        <v>210</v>
      </c>
      <c r="B526" t="s">
        <v>3232</v>
      </c>
    </row>
    <row r="527" spans="1:2" x14ac:dyDescent="0.2">
      <c r="A527" s="1" t="s">
        <v>212</v>
      </c>
      <c r="B527" t="s">
        <v>4515</v>
      </c>
    </row>
    <row r="528" spans="1:2" x14ac:dyDescent="0.2">
      <c r="A528" s="1" t="s">
        <v>174</v>
      </c>
      <c r="B528" t="s">
        <v>4516</v>
      </c>
    </row>
    <row r="529" spans="1:2" x14ac:dyDescent="0.2">
      <c r="A529" s="1" t="s">
        <v>169</v>
      </c>
      <c r="B529" t="s">
        <v>1115</v>
      </c>
    </row>
    <row r="530" spans="1:2" x14ac:dyDescent="0.2">
      <c r="A530" s="1" t="s">
        <v>171</v>
      </c>
      <c r="B530" t="s">
        <v>3212</v>
      </c>
    </row>
    <row r="531" spans="1:2" x14ac:dyDescent="0.2">
      <c r="A531" s="1" t="s">
        <v>172</v>
      </c>
      <c r="B531" t="s">
        <v>3213</v>
      </c>
    </row>
    <row r="532" spans="1:2" x14ac:dyDescent="0.2">
      <c r="A532" s="1" t="s">
        <v>183</v>
      </c>
      <c r="B532" t="s">
        <v>3217</v>
      </c>
    </row>
    <row r="533" spans="1:2" x14ac:dyDescent="0.2">
      <c r="A533" s="1" t="s">
        <v>184</v>
      </c>
      <c r="B533" t="s">
        <v>4517</v>
      </c>
    </row>
    <row r="534" spans="1:2" x14ac:dyDescent="0.2">
      <c r="A534" s="1" t="s">
        <v>533</v>
      </c>
      <c r="B534" t="s">
        <v>3386</v>
      </c>
    </row>
    <row r="535" spans="1:2" x14ac:dyDescent="0.2">
      <c r="A535" s="1" t="s">
        <v>732</v>
      </c>
      <c r="B535" t="s">
        <v>1375</v>
      </c>
    </row>
    <row r="536" spans="1:2" x14ac:dyDescent="0.2">
      <c r="A536" s="1" t="s">
        <v>734</v>
      </c>
      <c r="B536" t="s">
        <v>1377</v>
      </c>
    </row>
    <row r="537" spans="1:2" x14ac:dyDescent="0.2">
      <c r="A537" s="1" t="s">
        <v>15</v>
      </c>
      <c r="B537" t="s">
        <v>3136</v>
      </c>
    </row>
    <row r="538" spans="1:2" x14ac:dyDescent="0.2">
      <c r="A538" s="1" t="s">
        <v>13</v>
      </c>
      <c r="B538" t="s">
        <v>3135</v>
      </c>
    </row>
    <row r="539" spans="1:2" x14ac:dyDescent="0.2">
      <c r="A539" s="1" t="s">
        <v>12</v>
      </c>
      <c r="B539" t="s">
        <v>3134</v>
      </c>
    </row>
    <row r="540" spans="1:2" x14ac:dyDescent="0.2">
      <c r="A540" s="1" t="s">
        <v>14</v>
      </c>
      <c r="B540" t="s">
        <v>1045</v>
      </c>
    </row>
    <row r="541" spans="1:2" x14ac:dyDescent="0.2">
      <c r="A541" s="1" t="s">
        <v>640</v>
      </c>
      <c r="B541" t="s">
        <v>1332</v>
      </c>
    </row>
    <row r="542" spans="1:2" x14ac:dyDescent="0.2">
      <c r="A542" s="1" t="s">
        <v>639</v>
      </c>
      <c r="B542" t="s">
        <v>3440</v>
      </c>
    </row>
    <row r="543" spans="1:2" x14ac:dyDescent="0.2">
      <c r="A543" s="1" t="s">
        <v>641</v>
      </c>
      <c r="B543" t="s">
        <v>3441</v>
      </c>
    </row>
    <row r="544" spans="1:2" x14ac:dyDescent="0.2">
      <c r="A544" s="1" t="s">
        <v>637</v>
      </c>
      <c r="B544" t="s">
        <v>3439</v>
      </c>
    </row>
    <row r="545" spans="1:2" x14ac:dyDescent="0.2">
      <c r="A545" s="1" t="s">
        <v>638</v>
      </c>
      <c r="B545" t="s">
        <v>4518</v>
      </c>
    </row>
    <row r="546" spans="1:2" x14ac:dyDescent="0.2">
      <c r="A546" s="1" t="s">
        <v>251</v>
      </c>
      <c r="B546" t="s">
        <v>3254</v>
      </c>
    </row>
    <row r="547" spans="1:2" x14ac:dyDescent="0.2">
      <c r="A547" s="1" t="s">
        <v>247</v>
      </c>
      <c r="B547" t="s">
        <v>3253</v>
      </c>
    </row>
    <row r="548" spans="1:2" x14ac:dyDescent="0.2">
      <c r="A548" s="1" t="s">
        <v>250</v>
      </c>
      <c r="B548" t="s">
        <v>1150</v>
      </c>
    </row>
    <row r="549" spans="1:2" x14ac:dyDescent="0.2">
      <c r="A549" s="1" t="s">
        <v>249</v>
      </c>
      <c r="B549" t="s">
        <v>1149</v>
      </c>
    </row>
    <row r="550" spans="1:2" x14ac:dyDescent="0.2">
      <c r="A550" s="1" t="s">
        <v>248</v>
      </c>
      <c r="B550" t="s">
        <v>1148</v>
      </c>
    </row>
    <row r="551" spans="1:2" x14ac:dyDescent="0.2">
      <c r="A551" s="1" t="s">
        <v>764</v>
      </c>
      <c r="B551" t="s">
        <v>3508</v>
      </c>
    </row>
    <row r="552" spans="1:2" x14ac:dyDescent="0.2">
      <c r="A552" s="1" t="s">
        <v>765</v>
      </c>
      <c r="B552" t="s">
        <v>3509</v>
      </c>
    </row>
    <row r="553" spans="1:2" x14ac:dyDescent="0.2">
      <c r="A553" s="1" t="s">
        <v>766</v>
      </c>
      <c r="B553" t="s">
        <v>1386</v>
      </c>
    </row>
    <row r="554" spans="1:2" x14ac:dyDescent="0.2">
      <c r="A554" s="1" t="s">
        <v>559</v>
      </c>
      <c r="B554" t="s">
        <v>1297</v>
      </c>
    </row>
    <row r="555" spans="1:2" x14ac:dyDescent="0.2">
      <c r="A555" s="1" t="s">
        <v>560</v>
      </c>
      <c r="B555" t="s">
        <v>4519</v>
      </c>
    </row>
    <row r="556" spans="1:2" x14ac:dyDescent="0.2">
      <c r="A556" s="1" t="s">
        <v>1014</v>
      </c>
      <c r="B556" t="s">
        <v>4520</v>
      </c>
    </row>
    <row r="557" spans="1:2" x14ac:dyDescent="0.2">
      <c r="A557" s="1" t="s">
        <v>1011</v>
      </c>
      <c r="B557" t="s">
        <v>1498</v>
      </c>
    </row>
    <row r="558" spans="1:2" x14ac:dyDescent="0.2">
      <c r="A558" s="1" t="s">
        <v>1015</v>
      </c>
      <c r="B558" t="s">
        <v>4077</v>
      </c>
    </row>
    <row r="559" spans="1:2" x14ac:dyDescent="0.2">
      <c r="A559" s="1" t="s">
        <v>1016</v>
      </c>
      <c r="B559" t="s">
        <v>1501</v>
      </c>
    </row>
    <row r="560" spans="1:2" x14ac:dyDescent="0.2">
      <c r="A560" s="1" t="s">
        <v>1012</v>
      </c>
      <c r="B560" t="s">
        <v>3627</v>
      </c>
    </row>
    <row r="561" spans="1:2" x14ac:dyDescent="0.2">
      <c r="A561" s="1" t="s">
        <v>1020</v>
      </c>
      <c r="B561" t="s">
        <v>3629</v>
      </c>
    </row>
    <row r="562" spans="1:2" x14ac:dyDescent="0.2">
      <c r="A562" s="1" t="s">
        <v>1019</v>
      </c>
      <c r="B562" t="s">
        <v>1504</v>
      </c>
    </row>
    <row r="563" spans="1:2" x14ac:dyDescent="0.2">
      <c r="A563" s="1" t="s">
        <v>203</v>
      </c>
      <c r="B563" t="s">
        <v>1130</v>
      </c>
    </row>
    <row r="564" spans="1:2" x14ac:dyDescent="0.2">
      <c r="A564" s="1" t="s">
        <v>204</v>
      </c>
      <c r="B564" t="s">
        <v>3229</v>
      </c>
    </row>
    <row r="565" spans="1:2" x14ac:dyDescent="0.2">
      <c r="A565" s="1" t="s">
        <v>205</v>
      </c>
      <c r="B565" t="s">
        <v>1131</v>
      </c>
    </row>
    <row r="566" spans="1:2" x14ac:dyDescent="0.2">
      <c r="A566" s="1" t="s">
        <v>38</v>
      </c>
      <c r="B566" t="s">
        <v>1056</v>
      </c>
    </row>
    <row r="567" spans="1:2" x14ac:dyDescent="0.2">
      <c r="A567" s="1" t="s">
        <v>37</v>
      </c>
      <c r="B567" t="s">
        <v>1055</v>
      </c>
    </row>
    <row r="568" spans="1:2" x14ac:dyDescent="0.2">
      <c r="A568" s="1" t="s">
        <v>432</v>
      </c>
      <c r="B568" t="s">
        <v>4521</v>
      </c>
    </row>
    <row r="569" spans="1:2" x14ac:dyDescent="0.2">
      <c r="A569" s="1" t="s">
        <v>433</v>
      </c>
      <c r="B569" t="s">
        <v>3047</v>
      </c>
    </row>
    <row r="570" spans="1:2" x14ac:dyDescent="0.2">
      <c r="A570" s="1" t="s">
        <v>126</v>
      </c>
      <c r="B570" t="s">
        <v>3191</v>
      </c>
    </row>
    <row r="571" spans="1:2" x14ac:dyDescent="0.2">
      <c r="A571" s="1" t="s">
        <v>821</v>
      </c>
      <c r="B571" t="s">
        <v>1417</v>
      </c>
    </row>
    <row r="572" spans="1:2" x14ac:dyDescent="0.2">
      <c r="A572" s="1" t="s">
        <v>824</v>
      </c>
      <c r="B572" t="s">
        <v>3530</v>
      </c>
    </row>
    <row r="573" spans="1:2" x14ac:dyDescent="0.2">
      <c r="A573" s="1" t="s">
        <v>610</v>
      </c>
      <c r="B573" t="s">
        <v>3425</v>
      </c>
    </row>
    <row r="574" spans="1:2" x14ac:dyDescent="0.2">
      <c r="A574" s="1" t="s">
        <v>452</v>
      </c>
      <c r="B574" t="s">
        <v>1251</v>
      </c>
    </row>
    <row r="575" spans="1:2" x14ac:dyDescent="0.2">
      <c r="A575" s="1" t="s">
        <v>451</v>
      </c>
      <c r="B575" t="s">
        <v>4273</v>
      </c>
    </row>
    <row r="576" spans="1:2" x14ac:dyDescent="0.2">
      <c r="A576" s="1" t="s">
        <v>276</v>
      </c>
      <c r="B576" t="s">
        <v>1165</v>
      </c>
    </row>
    <row r="577" spans="1:2" x14ac:dyDescent="0.2">
      <c r="A577" s="1" t="s">
        <v>277</v>
      </c>
      <c r="B577" t="s">
        <v>4439</v>
      </c>
    </row>
    <row r="578" spans="1:2" x14ac:dyDescent="0.2">
      <c r="A578" s="1" t="s">
        <v>849</v>
      </c>
      <c r="B578" t="s">
        <v>1430</v>
      </c>
    </row>
    <row r="579" spans="1:2" x14ac:dyDescent="0.2">
      <c r="A579" s="1" t="s">
        <v>848</v>
      </c>
      <c r="B579" t="s">
        <v>4440</v>
      </c>
    </row>
    <row r="580" spans="1:2" x14ac:dyDescent="0.2">
      <c r="A580" s="1" t="s">
        <v>850</v>
      </c>
      <c r="B580" t="s">
        <v>1431</v>
      </c>
    </row>
    <row r="581" spans="1:2" x14ac:dyDescent="0.2">
      <c r="A581" s="1" t="s">
        <v>567</v>
      </c>
      <c r="B581" t="s">
        <v>4522</v>
      </c>
    </row>
    <row r="582" spans="1:2" x14ac:dyDescent="0.2">
      <c r="A582" s="1" t="s">
        <v>569</v>
      </c>
      <c r="B582" t="s">
        <v>1304</v>
      </c>
    </row>
    <row r="583" spans="1:2" x14ac:dyDescent="0.2">
      <c r="A583" s="1" t="s">
        <v>568</v>
      </c>
      <c r="B583" t="s">
        <v>4441</v>
      </c>
    </row>
    <row r="584" spans="1:2" x14ac:dyDescent="0.2">
      <c r="A584" s="1" t="s">
        <v>425</v>
      </c>
      <c r="B584" t="s">
        <v>4442</v>
      </c>
    </row>
    <row r="585" spans="1:2" x14ac:dyDescent="0.2">
      <c r="A585" s="1" t="s">
        <v>424</v>
      </c>
      <c r="B585" t="s">
        <v>1235</v>
      </c>
    </row>
    <row r="586" spans="1:2" x14ac:dyDescent="0.2">
      <c r="A586" s="1" t="s">
        <v>402</v>
      </c>
      <c r="B586" t="s">
        <v>1222</v>
      </c>
    </row>
    <row r="587" spans="1:2" x14ac:dyDescent="0.2">
      <c r="A587" s="1" t="s">
        <v>401</v>
      </c>
      <c r="B587" t="s">
        <v>3044</v>
      </c>
    </row>
    <row r="588" spans="1:2" x14ac:dyDescent="0.2">
      <c r="A588" s="1" t="s">
        <v>403</v>
      </c>
      <c r="B588" t="s">
        <v>4385</v>
      </c>
    </row>
    <row r="589" spans="1:2" x14ac:dyDescent="0.2">
      <c r="A589" s="1" t="s">
        <v>399</v>
      </c>
      <c r="B589" t="s">
        <v>3043</v>
      </c>
    </row>
    <row r="590" spans="1:2" x14ac:dyDescent="0.2">
      <c r="A590" s="1" t="s">
        <v>398</v>
      </c>
      <c r="B590" t="s">
        <v>1221</v>
      </c>
    </row>
    <row r="591" spans="1:2" x14ac:dyDescent="0.2">
      <c r="A591" s="1" t="s">
        <v>400</v>
      </c>
      <c r="B591" t="s">
        <v>3326</v>
      </c>
    </row>
    <row r="592" spans="1:2" x14ac:dyDescent="0.2">
      <c r="A592" s="1" t="s">
        <v>798</v>
      </c>
      <c r="B592" t="s">
        <v>1404</v>
      </c>
    </row>
    <row r="593" spans="1:2" x14ac:dyDescent="0.2">
      <c r="A593" s="1" t="s">
        <v>797</v>
      </c>
      <c r="B593" t="s">
        <v>3522</v>
      </c>
    </row>
    <row r="594" spans="1:2" x14ac:dyDescent="0.2">
      <c r="A594" s="1" t="s">
        <v>901</v>
      </c>
      <c r="B594" t="s">
        <v>3573</v>
      </c>
    </row>
    <row r="595" spans="1:2" x14ac:dyDescent="0.2">
      <c r="A595" s="1" t="s">
        <v>899</v>
      </c>
      <c r="B595" t="s">
        <v>4523</v>
      </c>
    </row>
    <row r="596" spans="1:2" x14ac:dyDescent="0.2">
      <c r="A596" s="1" t="s">
        <v>900</v>
      </c>
      <c r="B596" t="s">
        <v>1449</v>
      </c>
    </row>
    <row r="597" spans="1:2" x14ac:dyDescent="0.2">
      <c r="A597" s="1" t="s">
        <v>572</v>
      </c>
      <c r="B597" t="s">
        <v>3402</v>
      </c>
    </row>
    <row r="598" spans="1:2" x14ac:dyDescent="0.2">
      <c r="A598" s="1" t="s">
        <v>993</v>
      </c>
      <c r="B598" t="s">
        <v>1487</v>
      </c>
    </row>
    <row r="599" spans="1:2" x14ac:dyDescent="0.2">
      <c r="A599" s="1" t="s">
        <v>991</v>
      </c>
      <c r="B599" t="s">
        <v>4524</v>
      </c>
    </row>
    <row r="600" spans="1:2" x14ac:dyDescent="0.2">
      <c r="A600" s="1" t="s">
        <v>992</v>
      </c>
      <c r="B600" t="s">
        <v>1486</v>
      </c>
    </row>
    <row r="601" spans="1:2" x14ac:dyDescent="0.2">
      <c r="A601" s="1" t="s">
        <v>486</v>
      </c>
      <c r="B601" t="s">
        <v>4032</v>
      </c>
    </row>
    <row r="602" spans="1:2" x14ac:dyDescent="0.2">
      <c r="A602" s="1" t="s">
        <v>485</v>
      </c>
      <c r="B602" t="s">
        <v>3361</v>
      </c>
    </row>
    <row r="603" spans="1:2" x14ac:dyDescent="0.2">
      <c r="A603" s="1" t="s">
        <v>503</v>
      </c>
      <c r="B603" t="s">
        <v>4525</v>
      </c>
    </row>
    <row r="604" spans="1:2" x14ac:dyDescent="0.2">
      <c r="A604" s="1" t="s">
        <v>450</v>
      </c>
      <c r="B604" t="s">
        <v>1250</v>
      </c>
    </row>
    <row r="605" spans="1:2" x14ac:dyDescent="0.2">
      <c r="A605" s="1" t="s">
        <v>847</v>
      </c>
      <c r="B605" t="s">
        <v>1429</v>
      </c>
    </row>
    <row r="606" spans="1:2" x14ac:dyDescent="0.2">
      <c r="A606" s="1" t="s">
        <v>869</v>
      </c>
      <c r="B606" t="s">
        <v>3553</v>
      </c>
    </row>
    <row r="607" spans="1:2" x14ac:dyDescent="0.2">
      <c r="A607" s="1" t="s">
        <v>868</v>
      </c>
      <c r="B607" t="s">
        <v>3552</v>
      </c>
    </row>
    <row r="608" spans="1:2" x14ac:dyDescent="0.2">
      <c r="A608" s="1" t="s">
        <v>820</v>
      </c>
      <c r="B608" t="s">
        <v>1416</v>
      </c>
    </row>
    <row r="609" spans="1:2" x14ac:dyDescent="0.2">
      <c r="A609" s="1" t="s">
        <v>819</v>
      </c>
      <c r="B609" t="s">
        <v>1415</v>
      </c>
    </row>
    <row r="610" spans="1:2" x14ac:dyDescent="0.2">
      <c r="A610" s="1" t="s">
        <v>68</v>
      </c>
      <c r="B610" t="s">
        <v>3161</v>
      </c>
    </row>
    <row r="611" spans="1:2" x14ac:dyDescent="0.2">
      <c r="A611" s="1" t="s">
        <v>70</v>
      </c>
      <c r="B611" t="s">
        <v>3162</v>
      </c>
    </row>
    <row r="612" spans="1:2" x14ac:dyDescent="0.2">
      <c r="A612" s="1" t="s">
        <v>67</v>
      </c>
      <c r="B612" t="s">
        <v>3160</v>
      </c>
    </row>
    <row r="613" spans="1:2" x14ac:dyDescent="0.2">
      <c r="A613" s="1" t="s">
        <v>64</v>
      </c>
      <c r="B613" t="s">
        <v>1068</v>
      </c>
    </row>
    <row r="614" spans="1:2" x14ac:dyDescent="0.2">
      <c r="A614" s="1" t="s">
        <v>63</v>
      </c>
      <c r="B614" t="s">
        <v>3159</v>
      </c>
    </row>
    <row r="615" spans="1:2" x14ac:dyDescent="0.2">
      <c r="A615" s="1" t="s">
        <v>842</v>
      </c>
      <c r="B615" t="s">
        <v>1427</v>
      </c>
    </row>
    <row r="616" spans="1:2" x14ac:dyDescent="0.2">
      <c r="A616" s="1" t="s">
        <v>844</v>
      </c>
      <c r="B616" t="s">
        <v>4526</v>
      </c>
    </row>
    <row r="617" spans="1:2" x14ac:dyDescent="0.2">
      <c r="A617" s="1" t="s">
        <v>845</v>
      </c>
      <c r="B617" t="s">
        <v>3541</v>
      </c>
    </row>
    <row r="618" spans="1:2" x14ac:dyDescent="0.2">
      <c r="A618" s="1" t="s">
        <v>843</v>
      </c>
      <c r="B618" t="s">
        <v>4527</v>
      </c>
    </row>
    <row r="619" spans="1:2" x14ac:dyDescent="0.2">
      <c r="A619" s="1" t="s">
        <v>889</v>
      </c>
      <c r="B619" t="s">
        <v>1446</v>
      </c>
    </row>
    <row r="620" spans="1:2" x14ac:dyDescent="0.2">
      <c r="A620" s="1" t="s">
        <v>892</v>
      </c>
      <c r="B620" t="s">
        <v>1448</v>
      </c>
    </row>
    <row r="621" spans="1:2" x14ac:dyDescent="0.2">
      <c r="A621" s="1" t="s">
        <v>890</v>
      </c>
      <c r="B621" t="s">
        <v>3566</v>
      </c>
    </row>
    <row r="622" spans="1:2" x14ac:dyDescent="0.2">
      <c r="A622" s="1" t="s">
        <v>1</v>
      </c>
      <c r="B622" t="s">
        <v>3127</v>
      </c>
    </row>
    <row r="623" spans="1:2" x14ac:dyDescent="0.2">
      <c r="A623" s="1" t="s">
        <v>3</v>
      </c>
      <c r="B623" t="s">
        <v>3128</v>
      </c>
    </row>
    <row r="624" spans="1:2" x14ac:dyDescent="0.2">
      <c r="A624" s="1" t="s">
        <v>2</v>
      </c>
      <c r="B624" t="s">
        <v>1042</v>
      </c>
    </row>
    <row r="625" spans="1:2" x14ac:dyDescent="0.2">
      <c r="A625" s="1" t="s">
        <v>0</v>
      </c>
      <c r="B625" t="s">
        <v>1041</v>
      </c>
    </row>
    <row r="626" spans="1:2" x14ac:dyDescent="0.2">
      <c r="A626" s="1" t="s">
        <v>1006</v>
      </c>
      <c r="B626" t="s">
        <v>3071</v>
      </c>
    </row>
    <row r="627" spans="1:2" x14ac:dyDescent="0.2">
      <c r="A627" s="1" t="s">
        <v>1008</v>
      </c>
      <c r="B627" t="s">
        <v>1495</v>
      </c>
    </row>
    <row r="628" spans="1:2" x14ac:dyDescent="0.2">
      <c r="A628" s="1" t="s">
        <v>1009</v>
      </c>
      <c r="B628" t="s">
        <v>1496</v>
      </c>
    </row>
    <row r="629" spans="1:2" x14ac:dyDescent="0.2">
      <c r="A629" s="1" t="s">
        <v>1005</v>
      </c>
      <c r="B629" t="s">
        <v>3625</v>
      </c>
    </row>
    <row r="630" spans="1:2" x14ac:dyDescent="0.2">
      <c r="A630" s="1" t="s">
        <v>954</v>
      </c>
      <c r="B630" t="s">
        <v>4528</v>
      </c>
    </row>
    <row r="631" spans="1:2" x14ac:dyDescent="0.2">
      <c r="A631" s="1" t="s">
        <v>612</v>
      </c>
      <c r="B631" t="s">
        <v>3121</v>
      </c>
    </row>
    <row r="632" spans="1:2" x14ac:dyDescent="0.2">
      <c r="A632" s="1" t="s">
        <v>706</v>
      </c>
      <c r="B632" t="s">
        <v>4529</v>
      </c>
    </row>
    <row r="633" spans="1:2" x14ac:dyDescent="0.2">
      <c r="A633" s="1" t="s">
        <v>915</v>
      </c>
      <c r="B633" t="s">
        <v>3579</v>
      </c>
    </row>
    <row r="634" spans="1:2" x14ac:dyDescent="0.2">
      <c r="A634" s="1" t="s">
        <v>916</v>
      </c>
      <c r="B634" t="s">
        <v>1458</v>
      </c>
    </row>
    <row r="635" spans="1:2" x14ac:dyDescent="0.2">
      <c r="A635" s="1" t="s">
        <v>914</v>
      </c>
      <c r="B635" t="s">
        <v>3578</v>
      </c>
    </row>
    <row r="636" spans="1:2" x14ac:dyDescent="0.2">
      <c r="A636" s="1" t="s">
        <v>48</v>
      </c>
      <c r="B636" t="s">
        <v>1061</v>
      </c>
    </row>
    <row r="637" spans="1:2" x14ac:dyDescent="0.2">
      <c r="A637" s="1" t="s">
        <v>342</v>
      </c>
      <c r="B637" t="s">
        <v>1197</v>
      </c>
    </row>
    <row r="638" spans="1:2" x14ac:dyDescent="0.2">
      <c r="A638" s="1" t="s">
        <v>340</v>
      </c>
      <c r="B638" t="s">
        <v>3295</v>
      </c>
    </row>
    <row r="639" spans="1:2" x14ac:dyDescent="0.2">
      <c r="A639" s="1" t="s">
        <v>579</v>
      </c>
      <c r="B639" t="s">
        <v>3406</v>
      </c>
    </row>
    <row r="640" spans="1:2" x14ac:dyDescent="0.2">
      <c r="A640" s="1" t="s">
        <v>578</v>
      </c>
      <c r="B640" t="s">
        <v>4530</v>
      </c>
    </row>
    <row r="641" spans="1:2" x14ac:dyDescent="0.2">
      <c r="A641" s="1" t="s">
        <v>349</v>
      </c>
      <c r="B641" t="s">
        <v>3300</v>
      </c>
    </row>
    <row r="642" spans="1:2" x14ac:dyDescent="0.2">
      <c r="A642" s="1" t="s">
        <v>120</v>
      </c>
      <c r="B642" t="s">
        <v>3188</v>
      </c>
    </row>
    <row r="643" spans="1:2" x14ac:dyDescent="0.2">
      <c r="A643" s="1" t="s">
        <v>118</v>
      </c>
      <c r="B643" t="s">
        <v>3187</v>
      </c>
    </row>
    <row r="644" spans="1:2" x14ac:dyDescent="0.2">
      <c r="A644" s="1" t="s">
        <v>119</v>
      </c>
      <c r="B644" t="s">
        <v>4531</v>
      </c>
    </row>
    <row r="645" spans="1:2" x14ac:dyDescent="0.2">
      <c r="A645" s="1" t="s">
        <v>397</v>
      </c>
      <c r="B645" t="s">
        <v>1220</v>
      </c>
    </row>
    <row r="646" spans="1:2" x14ac:dyDescent="0.2">
      <c r="A646" s="1" t="s">
        <v>396</v>
      </c>
      <c r="B646" t="s">
        <v>1219</v>
      </c>
    </row>
    <row r="647" spans="1:2" x14ac:dyDescent="0.2">
      <c r="A647" s="1" t="s">
        <v>30</v>
      </c>
      <c r="B647" t="s">
        <v>1052</v>
      </c>
    </row>
    <row r="648" spans="1:2" x14ac:dyDescent="0.2">
      <c r="A648" s="1" t="s">
        <v>28</v>
      </c>
      <c r="B648" t="s">
        <v>4175</v>
      </c>
    </row>
    <row r="649" spans="1:2" x14ac:dyDescent="0.2">
      <c r="A649" s="1" t="s">
        <v>288</v>
      </c>
      <c r="B649" t="s">
        <v>3273</v>
      </c>
    </row>
    <row r="650" spans="1:2" x14ac:dyDescent="0.2">
      <c r="A650" s="1" t="s">
        <v>583</v>
      </c>
      <c r="B650" t="s">
        <v>4040</v>
      </c>
    </row>
    <row r="651" spans="1:2" x14ac:dyDescent="0.2">
      <c r="A651" s="1" t="s">
        <v>585</v>
      </c>
      <c r="B651" t="s">
        <v>3411</v>
      </c>
    </row>
    <row r="652" spans="1:2" x14ac:dyDescent="0.2">
      <c r="A652" s="1" t="s">
        <v>584</v>
      </c>
      <c r="B652" t="s">
        <v>3410</v>
      </c>
    </row>
    <row r="653" spans="1:2" x14ac:dyDescent="0.2">
      <c r="A653" s="1" t="s">
        <v>275</v>
      </c>
      <c r="B653" t="s">
        <v>1164</v>
      </c>
    </row>
    <row r="654" spans="1:2" x14ac:dyDescent="0.2">
      <c r="A654" s="1" t="s">
        <v>792</v>
      </c>
      <c r="B654" t="s">
        <v>3753</v>
      </c>
    </row>
    <row r="655" spans="1:2" x14ac:dyDescent="0.2">
      <c r="A655" s="1" t="s">
        <v>794</v>
      </c>
      <c r="B655" t="s">
        <v>1403</v>
      </c>
    </row>
    <row r="656" spans="1:2" x14ac:dyDescent="0.2">
      <c r="A656" s="1" t="s">
        <v>793</v>
      </c>
      <c r="B656" t="s">
        <v>1402</v>
      </c>
    </row>
    <row r="657" spans="1:2" x14ac:dyDescent="0.2">
      <c r="A657" s="1" t="s">
        <v>791</v>
      </c>
      <c r="B657" t="s">
        <v>1400</v>
      </c>
    </row>
    <row r="658" spans="1:2" x14ac:dyDescent="0.2">
      <c r="A658" s="1" t="s">
        <v>71</v>
      </c>
      <c r="B658" t="s">
        <v>1072</v>
      </c>
    </row>
    <row r="659" spans="1:2" x14ac:dyDescent="0.2">
      <c r="A659" s="1" t="s">
        <v>72</v>
      </c>
      <c r="B659" t="s">
        <v>1073</v>
      </c>
    </row>
    <row r="660" spans="1:2" x14ac:dyDescent="0.2">
      <c r="A660" s="1" t="s">
        <v>592</v>
      </c>
      <c r="B660" t="s">
        <v>1314</v>
      </c>
    </row>
    <row r="661" spans="1:2" x14ac:dyDescent="0.2">
      <c r="A661" s="1" t="s">
        <v>988</v>
      </c>
      <c r="B661" t="s">
        <v>3621</v>
      </c>
    </row>
    <row r="662" spans="1:2" x14ac:dyDescent="0.2">
      <c r="A662" s="1" t="s">
        <v>990</v>
      </c>
      <c r="B662" t="s">
        <v>1485</v>
      </c>
    </row>
    <row r="663" spans="1:2" x14ac:dyDescent="0.2">
      <c r="A663" s="1" t="s">
        <v>989</v>
      </c>
      <c r="B663" t="s">
        <v>3622</v>
      </c>
    </row>
    <row r="664" spans="1:2" x14ac:dyDescent="0.2">
      <c r="A664" s="1" t="s">
        <v>987</v>
      </c>
      <c r="B664" t="s">
        <v>3620</v>
      </c>
    </row>
    <row r="665" spans="1:2" x14ac:dyDescent="0.2">
      <c r="A665" s="1" t="s">
        <v>571</v>
      </c>
      <c r="B665" t="s">
        <v>1306</v>
      </c>
    </row>
    <row r="666" spans="1:2" x14ac:dyDescent="0.2">
      <c r="A666" s="1" t="s">
        <v>956</v>
      </c>
      <c r="B666" t="s">
        <v>1475</v>
      </c>
    </row>
    <row r="667" spans="1:2" x14ac:dyDescent="0.2">
      <c r="A667" s="1" t="s">
        <v>958</v>
      </c>
      <c r="B667" t="s">
        <v>4443</v>
      </c>
    </row>
    <row r="668" spans="1:2" x14ac:dyDescent="0.2">
      <c r="A668" s="1" t="s">
        <v>995</v>
      </c>
      <c r="B668" t="s">
        <v>3103</v>
      </c>
    </row>
    <row r="669" spans="1:2" x14ac:dyDescent="0.2">
      <c r="A669" s="1" t="s">
        <v>994</v>
      </c>
      <c r="B669" t="s">
        <v>3069</v>
      </c>
    </row>
    <row r="670" spans="1:2" x14ac:dyDescent="0.2">
      <c r="A670" s="1" t="s">
        <v>58</v>
      </c>
      <c r="B670" t="s">
        <v>3157</v>
      </c>
    </row>
    <row r="671" spans="1:2" x14ac:dyDescent="0.2">
      <c r="A671" s="1" t="s">
        <v>57</v>
      </c>
      <c r="B671" t="s">
        <v>4532</v>
      </c>
    </row>
    <row r="672" spans="1:2" x14ac:dyDescent="0.2">
      <c r="A672" s="1" t="s">
        <v>176</v>
      </c>
      <c r="B672" t="s">
        <v>1119</v>
      </c>
    </row>
    <row r="673" spans="1:2" x14ac:dyDescent="0.2">
      <c r="A673" s="1" t="s">
        <v>177</v>
      </c>
      <c r="B673" t="s">
        <v>4533</v>
      </c>
    </row>
    <row r="674" spans="1:2" x14ac:dyDescent="0.2">
      <c r="A674" s="1" t="s">
        <v>779</v>
      </c>
      <c r="B674" t="s">
        <v>4534</v>
      </c>
    </row>
    <row r="675" spans="1:2" x14ac:dyDescent="0.2">
      <c r="A675" s="1" t="s">
        <v>509</v>
      </c>
      <c r="B675" t="s">
        <v>3373</v>
      </c>
    </row>
    <row r="676" spans="1:2" x14ac:dyDescent="0.2">
      <c r="A676" s="1" t="s">
        <v>4</v>
      </c>
      <c r="B676" t="s">
        <v>3084</v>
      </c>
    </row>
    <row r="677" spans="1:2" x14ac:dyDescent="0.2">
      <c r="A677" s="1" t="s">
        <v>89</v>
      </c>
      <c r="B677" t="s">
        <v>1082</v>
      </c>
    </row>
    <row r="678" spans="1:2" x14ac:dyDescent="0.2">
      <c r="A678" s="1" t="s">
        <v>261</v>
      </c>
      <c r="B678" t="s">
        <v>1157</v>
      </c>
    </row>
    <row r="679" spans="1:2" x14ac:dyDescent="0.2">
      <c r="A679" s="1" t="s">
        <v>262</v>
      </c>
      <c r="B679" t="s">
        <v>3258</v>
      </c>
    </row>
    <row r="680" spans="1:2" x14ac:dyDescent="0.2">
      <c r="A680" s="1" t="s">
        <v>259</v>
      </c>
      <c r="B680" t="s">
        <v>1155</v>
      </c>
    </row>
    <row r="681" spans="1:2" x14ac:dyDescent="0.2">
      <c r="A681" s="1" t="s">
        <v>260</v>
      </c>
      <c r="B681" t="s">
        <v>1156</v>
      </c>
    </row>
    <row r="682" spans="1:2" x14ac:dyDescent="0.2">
      <c r="A682" s="1" t="s">
        <v>258</v>
      </c>
      <c r="B682" t="s">
        <v>3257</v>
      </c>
    </row>
    <row r="683" spans="1:2" x14ac:dyDescent="0.2">
      <c r="A683" s="1" t="s">
        <v>201</v>
      </c>
      <c r="B683" t="s">
        <v>4535</v>
      </c>
    </row>
    <row r="684" spans="1:2" x14ac:dyDescent="0.2">
      <c r="A684" s="1" t="s">
        <v>200</v>
      </c>
      <c r="B684" t="s">
        <v>3226</v>
      </c>
    </row>
    <row r="685" spans="1:2" x14ac:dyDescent="0.2">
      <c r="A685" s="1" t="s">
        <v>202</v>
      </c>
      <c r="B685" t="s">
        <v>3228</v>
      </c>
    </row>
    <row r="686" spans="1:2" x14ac:dyDescent="0.2">
      <c r="A686" s="1" t="s">
        <v>428</v>
      </c>
      <c r="B686" t="s">
        <v>4268</v>
      </c>
    </row>
    <row r="687" spans="1:2" x14ac:dyDescent="0.2">
      <c r="A687" s="1" t="s">
        <v>426</v>
      </c>
      <c r="B687" t="s">
        <v>4267</v>
      </c>
    </row>
    <row r="688" spans="1:2" x14ac:dyDescent="0.2">
      <c r="A688" s="1" t="s">
        <v>439</v>
      </c>
      <c r="B688" t="s">
        <v>4536</v>
      </c>
    </row>
    <row r="689" spans="1:2" x14ac:dyDescent="0.2">
      <c r="A689" s="1" t="s">
        <v>441</v>
      </c>
      <c r="B689" t="s">
        <v>1243</v>
      </c>
    </row>
    <row r="690" spans="1:2" x14ac:dyDescent="0.2">
      <c r="A690" s="1" t="s">
        <v>440</v>
      </c>
      <c r="B690" t="s">
        <v>3341</v>
      </c>
    </row>
    <row r="691" spans="1:2" x14ac:dyDescent="0.2">
      <c r="A691" s="1" t="s">
        <v>438</v>
      </c>
      <c r="B691" t="s">
        <v>4537</v>
      </c>
    </row>
    <row r="692" spans="1:2" x14ac:dyDescent="0.2">
      <c r="A692" s="1" t="s">
        <v>492</v>
      </c>
      <c r="B692" t="s">
        <v>3364</v>
      </c>
    </row>
    <row r="693" spans="1:2" x14ac:dyDescent="0.2">
      <c r="A693" s="1" t="s">
        <v>851</v>
      </c>
      <c r="B693" t="s">
        <v>1432</v>
      </c>
    </row>
    <row r="694" spans="1:2" x14ac:dyDescent="0.2">
      <c r="A694" s="1" t="s">
        <v>852</v>
      </c>
      <c r="B694" t="s">
        <v>1433</v>
      </c>
    </row>
    <row r="695" spans="1:2" x14ac:dyDescent="0.2">
      <c r="A695" s="1" t="s">
        <v>680</v>
      </c>
      <c r="B695" t="s">
        <v>1350</v>
      </c>
    </row>
    <row r="696" spans="1:2" x14ac:dyDescent="0.2">
      <c r="A696" s="1" t="s">
        <v>681</v>
      </c>
      <c r="B696" t="s">
        <v>1351</v>
      </c>
    </row>
    <row r="697" spans="1:2" x14ac:dyDescent="0.2">
      <c r="A697" s="1" t="s">
        <v>180</v>
      </c>
      <c r="B697" t="s">
        <v>4538</v>
      </c>
    </row>
    <row r="698" spans="1:2" x14ac:dyDescent="0.2">
      <c r="A698" s="1" t="s">
        <v>181</v>
      </c>
      <c r="B698" t="s">
        <v>4188</v>
      </c>
    </row>
    <row r="699" spans="1:2" x14ac:dyDescent="0.2">
      <c r="A699" s="1" t="s">
        <v>2813</v>
      </c>
      <c r="B699" t="s">
        <v>1899</v>
      </c>
    </row>
    <row r="700" spans="1:2" x14ac:dyDescent="0.2">
      <c r="A700" s="1" t="s">
        <v>24</v>
      </c>
      <c r="B700" t="s">
        <v>3140</v>
      </c>
    </row>
    <row r="701" spans="1:2" x14ac:dyDescent="0.2">
      <c r="A701" s="1" t="s">
        <v>26</v>
      </c>
      <c r="B701" t="s">
        <v>1050</v>
      </c>
    </row>
    <row r="702" spans="1:2" x14ac:dyDescent="0.2">
      <c r="A702" s="1" t="s">
        <v>253</v>
      </c>
      <c r="B702" t="s">
        <v>1152</v>
      </c>
    </row>
    <row r="703" spans="1:2" x14ac:dyDescent="0.2">
      <c r="A703" s="1" t="s">
        <v>986</v>
      </c>
      <c r="B703" t="s">
        <v>3619</v>
      </c>
    </row>
    <row r="704" spans="1:2" x14ac:dyDescent="0.2">
      <c r="A704" s="1" t="s">
        <v>91</v>
      </c>
      <c r="B704" t="s">
        <v>1083</v>
      </c>
    </row>
    <row r="705" spans="1:2" x14ac:dyDescent="0.2">
      <c r="A705" s="1" t="s">
        <v>94</v>
      </c>
      <c r="B705" t="s">
        <v>1084</v>
      </c>
    </row>
    <row r="706" spans="1:2" x14ac:dyDescent="0.2">
      <c r="A706" s="1" t="s">
        <v>92</v>
      </c>
      <c r="B706" t="s">
        <v>3172</v>
      </c>
    </row>
    <row r="707" spans="1:2" x14ac:dyDescent="0.2">
      <c r="A707" s="1" t="s">
        <v>537</v>
      </c>
      <c r="B707" t="s">
        <v>3388</v>
      </c>
    </row>
    <row r="708" spans="1:2" x14ac:dyDescent="0.2">
      <c r="A708" s="1" t="s">
        <v>872</v>
      </c>
      <c r="B708" t="s">
        <v>1441</v>
      </c>
    </row>
    <row r="709" spans="1:2" x14ac:dyDescent="0.2">
      <c r="A709" s="1" t="s">
        <v>870</v>
      </c>
      <c r="B709" t="s">
        <v>3063</v>
      </c>
    </row>
    <row r="710" spans="1:2" x14ac:dyDescent="0.2">
      <c r="A710" s="1" t="s">
        <v>871</v>
      </c>
      <c r="B710" t="s">
        <v>3554</v>
      </c>
    </row>
    <row r="711" spans="1:2" x14ac:dyDescent="0.2">
      <c r="A711" s="1" t="s">
        <v>647</v>
      </c>
      <c r="B711" t="s">
        <v>3446</v>
      </c>
    </row>
    <row r="712" spans="1:2" x14ac:dyDescent="0.2">
      <c r="A712" s="1" t="s">
        <v>648</v>
      </c>
      <c r="B712" t="s">
        <v>3447</v>
      </c>
    </row>
    <row r="713" spans="1:2" x14ac:dyDescent="0.2">
      <c r="A713" s="1" t="s">
        <v>621</v>
      </c>
      <c r="B713" t="s">
        <v>3428</v>
      </c>
    </row>
    <row r="714" spans="1:2" x14ac:dyDescent="0.2">
      <c r="A714" s="1" t="s">
        <v>619</v>
      </c>
      <c r="B714" t="s">
        <v>3054</v>
      </c>
    </row>
    <row r="715" spans="1:2" x14ac:dyDescent="0.2">
      <c r="A715" s="1" t="s">
        <v>722</v>
      </c>
      <c r="B715" t="s">
        <v>1371</v>
      </c>
    </row>
    <row r="716" spans="1:2" x14ac:dyDescent="0.2">
      <c r="A716" s="1" t="s">
        <v>724</v>
      </c>
      <c r="B716" t="s">
        <v>3483</v>
      </c>
    </row>
    <row r="717" spans="1:2" x14ac:dyDescent="0.2">
      <c r="A717" s="1" t="s">
        <v>723</v>
      </c>
      <c r="B717" t="s">
        <v>1372</v>
      </c>
    </row>
    <row r="718" spans="1:2" x14ac:dyDescent="0.2">
      <c r="A718" s="1" t="s">
        <v>193</v>
      </c>
      <c r="B718" t="s">
        <v>1856</v>
      </c>
    </row>
    <row r="719" spans="1:2" x14ac:dyDescent="0.2">
      <c r="A719" s="1" t="s">
        <v>194</v>
      </c>
      <c r="B719" t="s">
        <v>4539</v>
      </c>
    </row>
    <row r="720" spans="1:2" x14ac:dyDescent="0.2">
      <c r="A720" s="1" t="s">
        <v>192</v>
      </c>
      <c r="B720" t="s">
        <v>1126</v>
      </c>
    </row>
    <row r="721" spans="1:2" x14ac:dyDescent="0.2">
      <c r="A721" s="1" t="s">
        <v>775</v>
      </c>
      <c r="B721" t="s">
        <v>1390</v>
      </c>
    </row>
    <row r="722" spans="1:2" x14ac:dyDescent="0.2">
      <c r="A722" s="1" t="s">
        <v>774</v>
      </c>
      <c r="B722" t="s">
        <v>3513</v>
      </c>
    </row>
    <row r="723" spans="1:2" x14ac:dyDescent="0.2">
      <c r="A723" s="1" t="s">
        <v>776</v>
      </c>
      <c r="B723" t="s">
        <v>1391</v>
      </c>
    </row>
    <row r="724" spans="1:2" x14ac:dyDescent="0.2">
      <c r="A724" s="1" t="s">
        <v>555</v>
      </c>
      <c r="B724" t="s">
        <v>4313</v>
      </c>
    </row>
    <row r="725" spans="1:2" x14ac:dyDescent="0.2">
      <c r="A725" s="1" t="s">
        <v>554</v>
      </c>
      <c r="B725" t="s">
        <v>3396</v>
      </c>
    </row>
    <row r="726" spans="1:2" x14ac:dyDescent="0.2">
      <c r="A726" s="1" t="s">
        <v>298</v>
      </c>
      <c r="B726" t="s">
        <v>3277</v>
      </c>
    </row>
    <row r="727" spans="1:2" x14ac:dyDescent="0.2">
      <c r="A727" s="1" t="s">
        <v>296</v>
      </c>
      <c r="B727" t="s">
        <v>1172</v>
      </c>
    </row>
    <row r="728" spans="1:2" x14ac:dyDescent="0.2">
      <c r="A728" s="1" t="s">
        <v>265</v>
      </c>
      <c r="B728" t="s">
        <v>1159</v>
      </c>
    </row>
    <row r="729" spans="1:2" x14ac:dyDescent="0.2">
      <c r="A729" s="1" t="s">
        <v>263</v>
      </c>
      <c r="B729" t="s">
        <v>3259</v>
      </c>
    </row>
    <row r="730" spans="1:2" x14ac:dyDescent="0.2">
      <c r="A730" s="1" t="s">
        <v>445</v>
      </c>
      <c r="B730" t="s">
        <v>1247</v>
      </c>
    </row>
    <row r="731" spans="1:2" x14ac:dyDescent="0.2">
      <c r="A731" s="1" t="s">
        <v>444</v>
      </c>
      <c r="B731" t="s">
        <v>1246</v>
      </c>
    </row>
    <row r="732" spans="1:2" x14ac:dyDescent="0.2">
      <c r="A732" s="1" t="s">
        <v>443</v>
      </c>
      <c r="B732" t="s">
        <v>1245</v>
      </c>
    </row>
    <row r="733" spans="1:2" x14ac:dyDescent="0.2">
      <c r="A733" s="1" t="s">
        <v>970</v>
      </c>
      <c r="B733" t="s">
        <v>3608</v>
      </c>
    </row>
    <row r="734" spans="1:2" x14ac:dyDescent="0.2">
      <c r="A734" s="1" t="s">
        <v>198</v>
      </c>
      <c r="B734" t="s">
        <v>4540</v>
      </c>
    </row>
    <row r="735" spans="1:2" x14ac:dyDescent="0.2">
      <c r="A735" s="1" t="s">
        <v>366</v>
      </c>
      <c r="B735" t="s">
        <v>1204</v>
      </c>
    </row>
    <row r="736" spans="1:2" x14ac:dyDescent="0.2">
      <c r="A736" s="1" t="s">
        <v>365</v>
      </c>
      <c r="B736" t="s">
        <v>3311</v>
      </c>
    </row>
    <row r="737" spans="1:2" x14ac:dyDescent="0.2">
      <c r="A737" s="1" t="s">
        <v>364</v>
      </c>
      <c r="B737" t="s">
        <v>4447</v>
      </c>
    </row>
    <row r="738" spans="1:2" x14ac:dyDescent="0.2">
      <c r="A738" s="1" t="s">
        <v>283</v>
      </c>
      <c r="B738" t="s">
        <v>3269</v>
      </c>
    </row>
    <row r="739" spans="1:2" x14ac:dyDescent="0.2">
      <c r="A739" s="1" t="s">
        <v>286</v>
      </c>
      <c r="B739" t="s">
        <v>3271</v>
      </c>
    </row>
    <row r="740" spans="1:2" x14ac:dyDescent="0.2">
      <c r="A740" s="1" t="s">
        <v>284</v>
      </c>
      <c r="B740" t="s">
        <v>1167</v>
      </c>
    </row>
    <row r="741" spans="1:2" x14ac:dyDescent="0.2">
      <c r="A741" s="1" t="s">
        <v>287</v>
      </c>
      <c r="B741" t="s">
        <v>3272</v>
      </c>
    </row>
    <row r="742" spans="1:2" x14ac:dyDescent="0.2">
      <c r="A742" s="1" t="s">
        <v>285</v>
      </c>
      <c r="B742" t="s">
        <v>3270</v>
      </c>
    </row>
    <row r="743" spans="1:2" x14ac:dyDescent="0.2">
      <c r="A743" s="1" t="s">
        <v>959</v>
      </c>
      <c r="B743" t="s">
        <v>3601</v>
      </c>
    </row>
    <row r="744" spans="1:2" x14ac:dyDescent="0.2">
      <c r="A744" s="1" t="s">
        <v>960</v>
      </c>
      <c r="B744" t="s">
        <v>1476</v>
      </c>
    </row>
    <row r="745" spans="1:2" x14ac:dyDescent="0.2">
      <c r="A745" s="1" t="s">
        <v>23</v>
      </c>
      <c r="B745" t="s">
        <v>3139</v>
      </c>
    </row>
    <row r="746" spans="1:2" x14ac:dyDescent="0.2">
      <c r="A746" s="1" t="s">
        <v>469</v>
      </c>
      <c r="B746" t="s">
        <v>3352</v>
      </c>
    </row>
    <row r="747" spans="1:2" x14ac:dyDescent="0.2">
      <c r="A747" s="1" t="s">
        <v>590</v>
      </c>
      <c r="B747" t="s">
        <v>1312</v>
      </c>
    </row>
    <row r="748" spans="1:2" x14ac:dyDescent="0.2">
      <c r="A748" s="1" t="s">
        <v>564</v>
      </c>
      <c r="B748" t="s">
        <v>3401</v>
      </c>
    </row>
    <row r="749" spans="1:2" x14ac:dyDescent="0.2">
      <c r="A749" s="1" t="s">
        <v>566</v>
      </c>
      <c r="B749" t="s">
        <v>1301</v>
      </c>
    </row>
    <row r="750" spans="1:2" x14ac:dyDescent="0.2">
      <c r="A750" s="1" t="s">
        <v>161</v>
      </c>
      <c r="B750" t="s">
        <v>4444</v>
      </c>
    </row>
    <row r="751" spans="1:2" x14ac:dyDescent="0.2">
      <c r="A751" s="1" t="s">
        <v>163</v>
      </c>
      <c r="B751" t="s">
        <v>3208</v>
      </c>
    </row>
    <row r="752" spans="1:2" x14ac:dyDescent="0.2">
      <c r="A752" s="1" t="s">
        <v>164</v>
      </c>
      <c r="B752" t="s">
        <v>1113</v>
      </c>
    </row>
    <row r="753" spans="1:2" x14ac:dyDescent="0.2">
      <c r="A753" s="1" t="s">
        <v>162</v>
      </c>
      <c r="B753" t="s">
        <v>1112</v>
      </c>
    </row>
    <row r="754" spans="1:2" x14ac:dyDescent="0.2">
      <c r="A754" s="1" t="s">
        <v>951</v>
      </c>
      <c r="B754" t="s">
        <v>4541</v>
      </c>
    </row>
    <row r="755" spans="1:2" x14ac:dyDescent="0.2">
      <c r="A755" s="1" t="s">
        <v>953</v>
      </c>
      <c r="B755" t="s">
        <v>4542</v>
      </c>
    </row>
    <row r="756" spans="1:2" x14ac:dyDescent="0.2">
      <c r="A756" s="1" t="s">
        <v>908</v>
      </c>
      <c r="B756" t="s">
        <v>1454</v>
      </c>
    </row>
    <row r="757" spans="1:2" x14ac:dyDescent="0.2">
      <c r="A757" s="1" t="s">
        <v>911</v>
      </c>
      <c r="B757" t="s">
        <v>1456</v>
      </c>
    </row>
    <row r="758" spans="1:2" x14ac:dyDescent="0.2">
      <c r="A758" s="1" t="s">
        <v>763</v>
      </c>
      <c r="B758" t="s">
        <v>3507</v>
      </c>
    </row>
    <row r="759" spans="1:2" x14ac:dyDescent="0.2">
      <c r="A759" s="1" t="s">
        <v>762</v>
      </c>
      <c r="B759" t="s">
        <v>3506</v>
      </c>
    </row>
    <row r="760" spans="1:2" x14ac:dyDescent="0.2">
      <c r="A760" s="1" t="s">
        <v>761</v>
      </c>
      <c r="B760" t="s">
        <v>3505</v>
      </c>
    </row>
    <row r="761" spans="1:2" x14ac:dyDescent="0.2">
      <c r="A761" s="1" t="s">
        <v>31</v>
      </c>
      <c r="B761" t="s">
        <v>1053</v>
      </c>
    </row>
    <row r="762" spans="1:2" x14ac:dyDescent="0.2">
      <c r="A762" s="1" t="s">
        <v>455</v>
      </c>
      <c r="B762" t="s">
        <v>1253</v>
      </c>
    </row>
    <row r="763" spans="1:2" x14ac:dyDescent="0.2">
      <c r="A763" s="1" t="s">
        <v>458</v>
      </c>
      <c r="B763" t="s">
        <v>1256</v>
      </c>
    </row>
    <row r="764" spans="1:2" x14ac:dyDescent="0.2">
      <c r="A764" s="1" t="s">
        <v>456</v>
      </c>
      <c r="B764" t="s">
        <v>1254</v>
      </c>
    </row>
    <row r="765" spans="1:2" x14ac:dyDescent="0.2">
      <c r="A765" s="1" t="s">
        <v>356</v>
      </c>
      <c r="B765" t="s">
        <v>3303</v>
      </c>
    </row>
    <row r="766" spans="1:2" x14ac:dyDescent="0.2">
      <c r="A766" s="1" t="s">
        <v>354</v>
      </c>
      <c r="B766" t="s">
        <v>1201</v>
      </c>
    </row>
    <row r="767" spans="1:2" x14ac:dyDescent="0.2">
      <c r="A767" s="1" t="s">
        <v>358</v>
      </c>
      <c r="B767" t="s">
        <v>3305</v>
      </c>
    </row>
    <row r="768" spans="1:2" x14ac:dyDescent="0.2">
      <c r="A768" s="1" t="s">
        <v>355</v>
      </c>
      <c r="B768" t="s">
        <v>1202</v>
      </c>
    </row>
    <row r="769" spans="1:2" x14ac:dyDescent="0.2">
      <c r="A769" s="1" t="s">
        <v>357</v>
      </c>
      <c r="B769" t="s">
        <v>3304</v>
      </c>
    </row>
    <row r="770" spans="1:2" x14ac:dyDescent="0.2">
      <c r="A770" s="1" t="s">
        <v>22</v>
      </c>
      <c r="B770" t="s">
        <v>1049</v>
      </c>
    </row>
    <row r="771" spans="1:2" x14ac:dyDescent="0.2">
      <c r="A771" s="1" t="s">
        <v>142</v>
      </c>
      <c r="B771" t="s">
        <v>3198</v>
      </c>
    </row>
    <row r="772" spans="1:2" x14ac:dyDescent="0.2">
      <c r="A772" s="1" t="s">
        <v>950</v>
      </c>
      <c r="B772" t="s">
        <v>3598</v>
      </c>
    </row>
    <row r="773" spans="1:2" x14ac:dyDescent="0.2">
      <c r="A773" s="1" t="s">
        <v>949</v>
      </c>
      <c r="B773" t="s">
        <v>1470</v>
      </c>
    </row>
    <row r="774" spans="1:2" x14ac:dyDescent="0.2">
      <c r="A774" s="1" t="s">
        <v>160</v>
      </c>
      <c r="B774" t="s">
        <v>1110</v>
      </c>
    </row>
    <row r="775" spans="1:2" x14ac:dyDescent="0.2">
      <c r="A775" s="1" t="s">
        <v>159</v>
      </c>
      <c r="B775" t="s">
        <v>3207</v>
      </c>
    </row>
    <row r="776" spans="1:2" x14ac:dyDescent="0.2">
      <c r="A776" s="1" t="s">
        <v>158</v>
      </c>
      <c r="B776" t="s">
        <v>3206</v>
      </c>
    </row>
    <row r="777" spans="1:2" x14ac:dyDescent="0.2">
      <c r="A777" s="1" t="s">
        <v>4446</v>
      </c>
      <c r="B777" t="s">
        <v>4445</v>
      </c>
    </row>
    <row r="778" spans="1:2" x14ac:dyDescent="0.2">
      <c r="A778" s="1" t="s">
        <v>252</v>
      </c>
      <c r="B778" t="s">
        <v>1151</v>
      </c>
    </row>
    <row r="779" spans="1:2" x14ac:dyDescent="0.2">
      <c r="A779" s="1" t="s">
        <v>335</v>
      </c>
      <c r="B779" t="s">
        <v>3293</v>
      </c>
    </row>
    <row r="780" spans="1:2" x14ac:dyDescent="0.2">
      <c r="A780" s="1" t="s">
        <v>336</v>
      </c>
      <c r="B780" t="s">
        <v>1193</v>
      </c>
    </row>
    <row r="781" spans="1:2" x14ac:dyDescent="0.2">
      <c r="A781" s="1" t="s">
        <v>581</v>
      </c>
      <c r="B781" t="s">
        <v>1310</v>
      </c>
    </row>
    <row r="782" spans="1:2" x14ac:dyDescent="0.2">
      <c r="A782" s="1" t="s">
        <v>324</v>
      </c>
      <c r="B782" t="s">
        <v>3290</v>
      </c>
    </row>
    <row r="783" spans="1:2" x14ac:dyDescent="0.2">
      <c r="A783" s="1" t="s">
        <v>323</v>
      </c>
      <c r="B783" t="s">
        <v>3289</v>
      </c>
    </row>
    <row r="784" spans="1:2" x14ac:dyDescent="0.2">
      <c r="A784" s="1" t="s">
        <v>8</v>
      </c>
      <c r="B784" t="s">
        <v>3028</v>
      </c>
    </row>
    <row r="785" spans="1:2" x14ac:dyDescent="0.2">
      <c r="A785" s="1" t="s">
        <v>10</v>
      </c>
      <c r="B785" t="s">
        <v>1549</v>
      </c>
    </row>
    <row r="786" spans="1:2" x14ac:dyDescent="0.2">
      <c r="A786" s="1" t="s">
        <v>9</v>
      </c>
      <c r="B786" t="s">
        <v>3131</v>
      </c>
    </row>
    <row r="787" spans="1:2" x14ac:dyDescent="0.2">
      <c r="A787" s="1" t="s">
        <v>11</v>
      </c>
      <c r="B787" t="s">
        <v>3133</v>
      </c>
    </row>
    <row r="788" spans="1:2" x14ac:dyDescent="0.2">
      <c r="A788" s="1" t="s">
        <v>103</v>
      </c>
      <c r="B788" t="s">
        <v>3179</v>
      </c>
    </row>
    <row r="789" spans="1:2" x14ac:dyDescent="0.2">
      <c r="A789" s="1" t="s">
        <v>104</v>
      </c>
      <c r="B789" t="s">
        <v>4543</v>
      </c>
    </row>
    <row r="790" spans="1:2" x14ac:dyDescent="0.2">
      <c r="A790" s="1" t="s">
        <v>105</v>
      </c>
      <c r="B790" t="s">
        <v>3181</v>
      </c>
    </row>
    <row r="791" spans="1:2" x14ac:dyDescent="0.2">
      <c r="A791" s="1" t="s">
        <v>473</v>
      </c>
      <c r="B791" t="s">
        <v>1262</v>
      </c>
    </row>
    <row r="792" spans="1:2" x14ac:dyDescent="0.2">
      <c r="A792" s="1" t="s">
        <v>474</v>
      </c>
      <c r="B792" t="s">
        <v>3353</v>
      </c>
    </row>
    <row r="793" spans="1:2" x14ac:dyDescent="0.2">
      <c r="A793" s="1" t="s">
        <v>885</v>
      </c>
      <c r="B793" t="s">
        <v>3563</v>
      </c>
    </row>
    <row r="794" spans="1:2" x14ac:dyDescent="0.2">
      <c r="A794" s="1" t="s">
        <v>887</v>
      </c>
      <c r="B794" t="s">
        <v>3564</v>
      </c>
    </row>
    <row r="795" spans="1:2" x14ac:dyDescent="0.2">
      <c r="A795" s="1" t="s">
        <v>17</v>
      </c>
      <c r="B795" t="s">
        <v>3137</v>
      </c>
    </row>
    <row r="796" spans="1:2" x14ac:dyDescent="0.2">
      <c r="A796" s="1" t="s">
        <v>20</v>
      </c>
      <c r="B796" t="s">
        <v>3138</v>
      </c>
    </row>
    <row r="797" spans="1:2" x14ac:dyDescent="0.2">
      <c r="A797" s="1" t="s">
        <v>18</v>
      </c>
      <c r="B797" t="s">
        <v>3872</v>
      </c>
    </row>
    <row r="798" spans="1:2" x14ac:dyDescent="0.2">
      <c r="A798" s="1" t="s">
        <v>16</v>
      </c>
      <c r="B798" t="s">
        <v>1046</v>
      </c>
    </row>
    <row r="799" spans="1:2" x14ac:dyDescent="0.2">
      <c r="A799" s="1" t="s">
        <v>671</v>
      </c>
      <c r="B799" t="s">
        <v>1345</v>
      </c>
    </row>
    <row r="800" spans="1:2" x14ac:dyDescent="0.2">
      <c r="A800" s="1" t="s">
        <v>902</v>
      </c>
      <c r="B800" t="s">
        <v>1450</v>
      </c>
    </row>
    <row r="801" spans="1:2" x14ac:dyDescent="0.2">
      <c r="A801" s="1" t="s">
        <v>140</v>
      </c>
      <c r="B801" t="s">
        <v>1101</v>
      </c>
    </row>
    <row r="802" spans="1:2" x14ac:dyDescent="0.2">
      <c r="A802" s="1" t="s">
        <v>632</v>
      </c>
      <c r="B802" t="s">
        <v>3437</v>
      </c>
    </row>
    <row r="803" spans="1:2" x14ac:dyDescent="0.2">
      <c r="A803" s="1" t="s">
        <v>631</v>
      </c>
      <c r="B803" t="s">
        <v>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Q1 Animal</vt:lpstr>
      <vt:lpstr>Q2 Animal</vt:lpstr>
      <vt:lpstr>Q3 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2019-03-18T07:28:22Z</dcterms:created>
  <dcterms:modified xsi:type="dcterms:W3CDTF">2019-03-25T06:07:20Z</dcterms:modified>
</cp:coreProperties>
</file>