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494" documentId="11_C0EB407E3CF33770201DCCE5B771ADCC2C73EDFA" xr6:coauthVersionLast="47" xr6:coauthVersionMax="47" xr10:uidLastSave="{114BDFBE-1AE2-4FEE-9FBA-D9D2DA28B6A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P3" i="1"/>
  <c r="O3" i="1"/>
  <c r="G3" i="1"/>
  <c r="H3" i="1"/>
</calcChain>
</file>

<file path=xl/sharedStrings.xml><?xml version="1.0" encoding="utf-8"?>
<sst xmlns="http://schemas.openxmlformats.org/spreadsheetml/2006/main" count="59" uniqueCount="31">
  <si>
    <t>Date</t>
  </si>
  <si>
    <t>Points</t>
  </si>
  <si>
    <t>Overall Number of Different Days</t>
  </si>
  <si>
    <t>Main Total Points</t>
  </si>
  <si>
    <t>Collaboration Number of Different Days</t>
  </si>
  <si>
    <t>Group Total Points</t>
  </si>
  <si>
    <t>Total User Logs</t>
  </si>
  <si>
    <t>Logged Total Points</t>
  </si>
  <si>
    <t>Index</t>
  </si>
  <si>
    <t>Choice</t>
  </si>
  <si>
    <t>2021-10-10T00:00:00.0000000Z</t>
  </si>
  <si>
    <t>2021-10-17T06:08:18.362Z</t>
  </si>
  <si>
    <t>physical</t>
  </si>
  <si>
    <t>2021-10-11T00:00:00.0000000Z</t>
  </si>
  <si>
    <t>2021-10-12T00:00:00.0000000Z</t>
  </si>
  <si>
    <t>2021-10-17T06:09:54.836Z</t>
  </si>
  <si>
    <t>2021-10-17T06:11:00.878Z</t>
  </si>
  <si>
    <t>2021-10-18T00:30:29.167Z</t>
  </si>
  <si>
    <t>2021-10-31T00:00:00.0000000Z</t>
  </si>
  <si>
    <t>2021-10-29T02:52:09.887Z</t>
  </si>
  <si>
    <t>All Break Monthly Awards</t>
  </si>
  <si>
    <t>2021-10-31T02:47:22.366Z</t>
  </si>
  <si>
    <t>Free Lunch</t>
  </si>
  <si>
    <t>2021-10-31T03:05:47.031Z</t>
  </si>
  <si>
    <t>Free Dinner</t>
  </si>
  <si>
    <t>2021-10-31T03:05:50.097Z</t>
  </si>
  <si>
    <t>Day Off</t>
  </si>
  <si>
    <t>2021-10-31T03:06:07.887Z</t>
  </si>
  <si>
    <t>ALL EVENTS</t>
  </si>
  <si>
    <t>GROUP EVENTS</t>
  </si>
  <si>
    <t>WEBSITE LOGGED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</si>
</sst>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0B3C9B-9EBC-47FF-AF3A-5BFE73953EF6}" name="Table2" displayName="Table2" ref="AS2:AT3" totalsRowShown="0">
  <autoFilter ref="AS2:AT3" xr:uid="{260B3C9B-9EBC-47FF-AF3A-5BFE73953EF6}"/>
  <tableColumns count="2">
    <tableColumn id="2" xr3:uid="{740B1B62-9B6A-4B64-9220-6B9F7796E1A0}" name="Index"/>
    <tableColumn id="1" xr3:uid="{55BA2716-4D2C-4AD8-BDED-B2BA54878DC3}" name="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7C382B-12AC-4E94-A438-985205CF5CCB}" name="Table14" displayName="Table14" ref="K2:L7" totalsRowShown="0">
  <autoFilter ref="K2:L7" xr:uid="{667C382B-12AC-4E94-A438-985205CF5CCB}"/>
  <tableColumns count="2">
    <tableColumn id="1" xr3:uid="{F50B207B-82CE-4C79-B5A2-B097F5C55440}" name="Date"/>
    <tableColumn id="2" xr3:uid="{A9D99DF7-73E7-4730-9486-2BF84EC12A45}" name="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D1E56-2128-4173-828A-631092687116}" name="Table1" displayName="Table1" ref="C2:D14" totalsRowShown="0">
  <autoFilter ref="C2:D14" xr:uid="{DC4D1E56-2128-4173-828A-631092687116}"/>
  <tableColumns count="2">
    <tableColumn id="1" xr3:uid="{4980E9DF-E661-45F7-B5C4-5BC4416903BC}" name="Date"/>
    <tableColumn id="2" xr3:uid="{13715D1D-6136-4FA9-8EB3-14064F0F76F2}" name="Poi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F988E3-F635-4CDA-9DD5-AD7C816FBE0F}" name="Table145" displayName="Table145" ref="S2:T11" totalsRowShown="0">
  <autoFilter ref="S2:T11" xr:uid="{B7F988E3-F635-4CDA-9DD5-AD7C816FBE0F}"/>
  <tableColumns count="2">
    <tableColumn id="1" xr3:uid="{07555A17-3B64-4F95-8179-43606AD67189}" name="Date"/>
    <tableColumn id="2" xr3:uid="{688F725F-E139-4AC9-B222-D2F811B27DD0}" name="Po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tabSelected="1" topLeftCell="Q1" workbookViewId="0">
      <selection activeCell="Y19" sqref="Y19"/>
    </sheetView>
  </sheetViews>
  <sheetFormatPr defaultRowHeight="15"/>
  <cols>
    <col min="3" max="3" width="31.5703125" customWidth="1"/>
    <col min="7" max="7" width="42.42578125" customWidth="1"/>
    <col min="8" max="8" width="22.85546875" customWidth="1"/>
    <col min="9" max="9" width="9.140625" style="4"/>
    <col min="11" max="11" width="31.5703125" customWidth="1"/>
    <col min="14" max="14" width="11.42578125" bestFit="1" customWidth="1"/>
    <col min="15" max="15" width="37.5703125" customWidth="1"/>
    <col min="16" max="16" width="21" style="5" customWidth="1"/>
    <col min="19" max="19" width="31.5703125" customWidth="1"/>
    <col min="23" max="23" width="45.85546875" customWidth="1"/>
    <col min="24" max="24" width="21" style="5" customWidth="1"/>
  </cols>
  <sheetData>
    <row r="1" spans="1:46">
      <c r="A1" s="1"/>
      <c r="B1" s="2"/>
      <c r="C1" s="2"/>
      <c r="D1" s="2"/>
      <c r="E1" s="2"/>
      <c r="F1" s="2"/>
      <c r="G1" s="2"/>
      <c r="H1" s="2"/>
      <c r="I1" s="1"/>
      <c r="J1" s="2"/>
      <c r="K1" s="2"/>
      <c r="L1" s="2"/>
      <c r="M1" s="2"/>
      <c r="N1" s="2"/>
      <c r="O1" s="2"/>
      <c r="P1" s="3"/>
      <c r="S1" s="2"/>
      <c r="T1" s="2"/>
      <c r="U1" s="2"/>
      <c r="V1" s="2"/>
      <c r="W1" s="2"/>
      <c r="X1" s="3"/>
    </row>
    <row r="2" spans="1:46">
      <c r="A2" s="4"/>
      <c r="C2" t="s">
        <v>0</v>
      </c>
      <c r="D2" t="s">
        <v>1</v>
      </c>
      <c r="G2" s="9" t="s">
        <v>2</v>
      </c>
      <c r="H2" s="9" t="s">
        <v>3</v>
      </c>
      <c r="K2" t="s">
        <v>0</v>
      </c>
      <c r="L2" t="s">
        <v>1</v>
      </c>
      <c r="O2" s="9" t="s">
        <v>4</v>
      </c>
      <c r="P2" s="10" t="s">
        <v>5</v>
      </c>
      <c r="S2" t="s">
        <v>0</v>
      </c>
      <c r="T2" t="s">
        <v>1</v>
      </c>
      <c r="W2" s="9" t="s">
        <v>6</v>
      </c>
      <c r="X2" s="10" t="s">
        <v>7</v>
      </c>
      <c r="AS2" t="s">
        <v>8</v>
      </c>
      <c r="AT2" t="s">
        <v>9</v>
      </c>
    </row>
    <row r="3" spans="1:46">
      <c r="A3" s="4"/>
      <c r="C3" t="s">
        <v>10</v>
      </c>
      <c r="D3">
        <v>2</v>
      </c>
      <c r="G3" s="6">
        <f>COUNTA(_xlfn.UNIQUE(C3:C104))-1</f>
        <v>4</v>
      </c>
      <c r="H3" s="6">
        <f>SUM(D3:D104)</f>
        <v>17</v>
      </c>
      <c r="K3" t="s">
        <v>10</v>
      </c>
      <c r="L3">
        <v>1</v>
      </c>
      <c r="O3" s="6">
        <f>COUNTA(_xlfn.UNIQUE(K3:K107))-1</f>
        <v>3</v>
      </c>
      <c r="P3" s="7">
        <f>SUM(L3:L107)</f>
        <v>5</v>
      </c>
      <c r="S3" t="s">
        <v>11</v>
      </c>
      <c r="T3">
        <v>1</v>
      </c>
      <c r="W3" s="6">
        <f ca="1">COUNTA(_xlfn.UNIQUE(INDIRECT("$S$3:S111")))-1</f>
        <v>9</v>
      </c>
      <c r="X3" s="7">
        <f ca="1">SUM(INDIRECT("$T$3:T111"))</f>
        <v>9</v>
      </c>
      <c r="AS3">
        <v>1</v>
      </c>
      <c r="AT3" t="s">
        <v>12</v>
      </c>
    </row>
    <row r="4" spans="1:46">
      <c r="A4" s="4"/>
      <c r="C4" t="s">
        <v>13</v>
      </c>
      <c r="D4">
        <v>1</v>
      </c>
      <c r="K4" t="s">
        <v>14</v>
      </c>
      <c r="L4">
        <v>1</v>
      </c>
      <c r="S4" t="s">
        <v>15</v>
      </c>
      <c r="T4">
        <v>1</v>
      </c>
    </row>
    <row r="5" spans="1:46">
      <c r="A5" s="4"/>
      <c r="C5" t="s">
        <v>14</v>
      </c>
      <c r="D5">
        <v>1</v>
      </c>
      <c r="K5" t="s">
        <v>14</v>
      </c>
      <c r="L5">
        <v>1</v>
      </c>
      <c r="S5" t="s">
        <v>16</v>
      </c>
      <c r="T5">
        <v>1</v>
      </c>
    </row>
    <row r="6" spans="1:46">
      <c r="A6" s="4"/>
      <c r="C6" t="s">
        <v>14</v>
      </c>
      <c r="D6">
        <v>2</v>
      </c>
      <c r="K6" t="s">
        <v>14</v>
      </c>
      <c r="L6">
        <v>1</v>
      </c>
      <c r="S6" t="s">
        <v>17</v>
      </c>
      <c r="T6">
        <v>1</v>
      </c>
    </row>
    <row r="7" spans="1:46">
      <c r="A7" s="4"/>
      <c r="C7" t="s">
        <v>14</v>
      </c>
      <c r="D7">
        <v>2</v>
      </c>
      <c r="K7" t="s">
        <v>18</v>
      </c>
      <c r="L7">
        <v>1</v>
      </c>
      <c r="S7" t="s">
        <v>19</v>
      </c>
      <c r="T7">
        <v>1</v>
      </c>
    </row>
    <row r="8" spans="1:46">
      <c r="A8" s="4"/>
      <c r="C8" t="s">
        <v>14</v>
      </c>
      <c r="D8">
        <v>2</v>
      </c>
      <c r="G8" t="s">
        <v>20</v>
      </c>
      <c r="H8" s="5" t="s">
        <v>1</v>
      </c>
      <c r="O8" t="s">
        <v>20</v>
      </c>
      <c r="P8" s="5" t="s">
        <v>1</v>
      </c>
      <c r="S8" t="s">
        <v>21</v>
      </c>
      <c r="T8">
        <v>1</v>
      </c>
      <c r="W8" t="s">
        <v>20</v>
      </c>
      <c r="X8" s="5" t="s">
        <v>1</v>
      </c>
    </row>
    <row r="9" spans="1:46">
      <c r="A9" s="4"/>
      <c r="C9" t="s">
        <v>18</v>
      </c>
      <c r="D9">
        <v>1</v>
      </c>
      <c r="G9" t="s">
        <v>22</v>
      </c>
      <c r="H9" s="5">
        <v>1</v>
      </c>
      <c r="O9" t="s">
        <v>22</v>
      </c>
      <c r="P9" s="5">
        <v>1</v>
      </c>
      <c r="S9" t="s">
        <v>23</v>
      </c>
      <c r="T9">
        <v>1</v>
      </c>
      <c r="W9" t="s">
        <v>22</v>
      </c>
      <c r="X9" s="5">
        <v>1</v>
      </c>
    </row>
    <row r="10" spans="1:46">
      <c r="A10" s="4"/>
      <c r="C10" t="s">
        <v>18</v>
      </c>
      <c r="D10">
        <v>2</v>
      </c>
      <c r="G10" t="s">
        <v>24</v>
      </c>
      <c r="H10" s="5">
        <v>3</v>
      </c>
      <c r="O10" t="s">
        <v>24</v>
      </c>
      <c r="P10" s="5">
        <v>3</v>
      </c>
      <c r="S10" t="s">
        <v>25</v>
      </c>
      <c r="T10">
        <v>1</v>
      </c>
      <c r="W10" t="s">
        <v>24</v>
      </c>
      <c r="X10" s="5">
        <v>3</v>
      </c>
    </row>
    <row r="11" spans="1:46">
      <c r="A11" s="4"/>
      <c r="C11" t="s">
        <v>18</v>
      </c>
      <c r="D11">
        <v>1</v>
      </c>
      <c r="G11" t="s">
        <v>26</v>
      </c>
      <c r="H11" s="5">
        <v>100</v>
      </c>
      <c r="O11" t="s">
        <v>26</v>
      </c>
      <c r="P11" s="5">
        <v>100</v>
      </c>
      <c r="S11" t="s">
        <v>27</v>
      </c>
      <c r="T11">
        <v>1</v>
      </c>
      <c r="W11" t="s">
        <v>26</v>
      </c>
      <c r="X11" s="5">
        <v>100</v>
      </c>
    </row>
    <row r="12" spans="1:46">
      <c r="A12" s="4"/>
      <c r="C12" t="s">
        <v>18</v>
      </c>
      <c r="D12">
        <v>1</v>
      </c>
    </row>
    <row r="13" spans="1:46" ht="36">
      <c r="A13" s="4"/>
      <c r="C13" t="s">
        <v>18</v>
      </c>
      <c r="D13">
        <v>1</v>
      </c>
      <c r="V13" s="8"/>
    </row>
    <row r="14" spans="1:46">
      <c r="A14" s="4"/>
      <c r="C14" t="s">
        <v>18</v>
      </c>
      <c r="D14">
        <v>1</v>
      </c>
    </row>
    <row r="15" spans="1:46" ht="36">
      <c r="A15" s="4"/>
      <c r="F15" s="8" t="s">
        <v>28</v>
      </c>
      <c r="N15" s="8" t="s">
        <v>29</v>
      </c>
      <c r="V15" s="8" t="s">
        <v>30</v>
      </c>
    </row>
    <row r="16" spans="1:4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9">
      <c r="A33" s="4"/>
    </row>
    <row r="34" spans="1:9">
      <c r="A34" s="4"/>
    </row>
    <row r="35" spans="1:9">
      <c r="A35" s="4"/>
    </row>
    <row r="36" spans="1:9">
      <c r="A36" s="4"/>
    </row>
    <row r="37" spans="1:9">
      <c r="A37" s="4"/>
    </row>
    <row r="38" spans="1:9">
      <c r="A38" s="4"/>
    </row>
    <row r="39" spans="1:9">
      <c r="A39" s="4"/>
    </row>
    <row r="40" spans="1:9">
      <c r="A40" s="4"/>
    </row>
    <row r="41" spans="1:9">
      <c r="A41" s="4"/>
    </row>
    <row r="42" spans="1:9">
      <c r="A42" s="4"/>
    </row>
    <row r="43" spans="1:9">
      <c r="A43" s="4"/>
      <c r="H43" s="5"/>
      <c r="I43"/>
    </row>
    <row r="44" spans="1:9">
      <c r="H44" s="5"/>
      <c r="I44"/>
    </row>
    <row r="45" spans="1:9">
      <c r="H45" s="5"/>
      <c r="I45"/>
    </row>
  </sheetData>
  <conditionalFormatting sqref="G9:H9">
    <cfRule type="expression" dxfId="5" priority="6">
      <formula>H3&gt;1</formula>
    </cfRule>
  </conditionalFormatting>
  <conditionalFormatting sqref="G10:H10">
    <cfRule type="expression" dxfId="4" priority="5">
      <formula>H3&gt;3</formula>
    </cfRule>
  </conditionalFormatting>
  <conditionalFormatting sqref="O9:P9">
    <cfRule type="expression" dxfId="3" priority="4">
      <formula>P3&gt;1</formula>
    </cfRule>
  </conditionalFormatting>
  <conditionalFormatting sqref="O10:P10">
    <cfRule type="expression" dxfId="2" priority="3">
      <formula>P3&gt;3</formula>
    </cfRule>
  </conditionalFormatting>
  <conditionalFormatting sqref="W9:X9">
    <cfRule type="expression" dxfId="1" priority="2">
      <formula>X3&gt;1</formula>
    </cfRule>
  </conditionalFormatting>
  <conditionalFormatting sqref="W10:X10">
    <cfRule type="expression" dxfId="0" priority="1">
      <formula>X3&gt;3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F284D6B2A9424B91EA3C5695FE8A1C" ma:contentTypeVersion="2" ma:contentTypeDescription="Create a new document." ma:contentTypeScope="" ma:versionID="5f47d5abec7424b591bf4ed0e3f91b25">
  <xsd:schema xmlns:xsd="http://www.w3.org/2001/XMLSchema" xmlns:xs="http://www.w3.org/2001/XMLSchema" xmlns:p="http://schemas.microsoft.com/office/2006/metadata/properties" xmlns:ns2="d8d882f5-b32e-46dd-b93a-e91442abb3ed" targetNamespace="http://schemas.microsoft.com/office/2006/metadata/properties" ma:root="true" ma:fieldsID="5fb750aee3900f625345d3cb97988f0b" ns2:_="">
    <xsd:import namespace="d8d882f5-b32e-46dd-b93a-e91442abb3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882f5-b32e-46dd-b93a-e91442abb3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55A59A-3AC7-4E71-A606-07778B7DE1CA}"/>
</file>

<file path=customXml/itemProps2.xml><?xml version="1.0" encoding="utf-8"?>
<ds:datastoreItem xmlns:ds="http://schemas.openxmlformats.org/officeDocument/2006/customXml" ds:itemID="{C0F0E72D-4949-4FD6-9F9C-EF3BA57AA917}"/>
</file>

<file path=customXml/itemProps3.xml><?xml version="1.0" encoding="utf-8"?>
<ds:datastoreItem xmlns:ds="http://schemas.openxmlformats.org/officeDocument/2006/customXml" ds:itemID="{53E61D11-3AC4-4438-9FAD-199EDB4182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ODL_User 454719</cp:lastModifiedBy>
  <cp:revision/>
  <dcterms:created xsi:type="dcterms:W3CDTF">2021-10-12T00:17:31Z</dcterms:created>
  <dcterms:modified xsi:type="dcterms:W3CDTF">2021-10-31T22:32:55Z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0x010100F6F284D6B2A9424B91EA3C5695FE8A1C</vt:lpwstr>
  </property>
</Properties>
</file>