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08"/>
  <workbookPr/>
  <mc:AlternateContent xmlns:mc="http://schemas.openxmlformats.org/markup-compatibility/2006">
    <mc:Choice Requires="x15">
      <x15ac:absPath xmlns:x15ac="http://schemas.microsoft.com/office/spreadsheetml/2010/11/ac" url="https://d.docs.live.net/c70b3aaaf2cd887d/研究相关/STvEA_Python/Tests/test_scalability/2nd Test for transfer_matrix/"/>
    </mc:Choice>
  </mc:AlternateContent>
  <xr:revisionPtr revIDLastSave="2" documentId="13_ncr:1_{FB3EA2EB-5CFF-2643-B88D-768548B9D112}" xr6:coauthVersionLast="47" xr6:coauthVersionMax="47" xr10:uidLastSave="{4A131509-FA0B-E04E-AEF3-CE3EC65B13B4}"/>
  <bookViews>
    <workbookView xWindow="15120" yWindow="2480" windowWidth="30520" windowHeight="20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7" i="1" l="1"/>
  <c r="H28" i="1" s="1"/>
  <c r="G27" i="1"/>
  <c r="G28" i="1" s="1"/>
  <c r="F27" i="1"/>
  <c r="F28" i="1" s="1"/>
  <c r="E27" i="1"/>
  <c r="E28" i="1" s="1"/>
  <c r="D27" i="1"/>
  <c r="D28" i="1" s="1"/>
  <c r="C27" i="1"/>
  <c r="C28" i="1" s="1"/>
  <c r="B27" i="1"/>
  <c r="B28" i="1" s="1"/>
  <c r="H25" i="1"/>
  <c r="G25" i="1"/>
  <c r="F25" i="1"/>
  <c r="E25" i="1"/>
  <c r="D25" i="1"/>
  <c r="C25" i="1"/>
  <c r="B25" i="1"/>
  <c r="I6" i="1"/>
  <c r="H6" i="1"/>
  <c r="G6" i="1"/>
  <c r="F6" i="1"/>
  <c r="E6" i="1"/>
  <c r="D6" i="1"/>
  <c r="C6" i="1"/>
  <c r="B6" i="1"/>
  <c r="B15" i="1"/>
  <c r="C15" i="1"/>
  <c r="D15" i="1"/>
  <c r="E15" i="1"/>
  <c r="F15" i="1"/>
  <c r="G15" i="1"/>
  <c r="H15" i="1"/>
  <c r="I15" i="1"/>
</calcChain>
</file>

<file path=xl/sharedStrings.xml><?xml version="1.0" encoding="utf-8"?>
<sst xmlns="http://schemas.openxmlformats.org/spreadsheetml/2006/main" count="14" uniqueCount="12">
  <si>
    <t>Number of Cells</t>
    <phoneticPr fontId="1" type="noConversion"/>
  </si>
  <si>
    <t>Average Time (sec)</t>
    <phoneticPr fontId="1" type="noConversion"/>
  </si>
  <si>
    <t>1000 cells mean 1000 CITE-seq cells + 1000 CODEX cells with</t>
    <phoneticPr fontId="1" type="noConversion"/>
  </si>
  <si>
    <t>30 shared antibodies</t>
    <phoneticPr fontId="1" type="noConversion"/>
  </si>
  <si>
    <t>Macbook Air M1 16 GB</t>
    <phoneticPr fontId="1" type="noConversion"/>
  </si>
  <si>
    <t>transfer_matrix</t>
    <phoneticPr fontId="1" type="noConversion"/>
  </si>
  <si>
    <t>Cell Number N</t>
    <phoneticPr fontId="1" type="noConversion"/>
  </si>
  <si>
    <t>Logrithmic Cell Number Log(N)</t>
    <phoneticPr fontId="1" type="noConversion"/>
  </si>
  <si>
    <t>Average Space (Mb) S</t>
    <phoneticPr fontId="1" type="noConversion"/>
  </si>
  <si>
    <t>Logrithmic Average Space Log(S)</t>
    <phoneticPr fontId="1" type="noConversion"/>
  </si>
  <si>
    <t xml:space="preserve">sklearn NN brutal force </t>
  </si>
  <si>
    <t>cor_nn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</si>
</sst>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1"/>
      <color theme="1"/>
      <name val="Calibri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transfer_matrix</a:t>
            </a:r>
            <a:r>
              <a:rPr lang="zh-CN" altLang="en-US"/>
              <a:t> </a:t>
            </a:r>
            <a:r>
              <a:rPr lang="en-US" altLang="zh-CN"/>
              <a:t>speed</a:t>
            </a:r>
            <a:r>
              <a:rPr lang="zh-CN" altLang="en-US"/>
              <a:t> </a:t>
            </a:r>
            <a:r>
              <a:rPr lang="en-US" altLang="zh-CN"/>
              <a:t>using</a:t>
            </a:r>
            <a:r>
              <a:rPr lang="zh-CN" altLang="en-US" baseline="0"/>
              <a:t> </a:t>
            </a:r>
            <a:r>
              <a:rPr lang="en-US" altLang="zh-CN" baseline="0"/>
              <a:t>sklearn</a:t>
            </a:r>
            <a:r>
              <a:rPr lang="zh-CN" altLang="en-US" baseline="0"/>
              <a:t> </a:t>
            </a:r>
            <a:r>
              <a:rPr lang="en-US" altLang="zh-CN" baseline="0"/>
              <a:t>brutal</a:t>
            </a:r>
            <a:r>
              <a:rPr lang="zh-CN" altLang="en-US" baseline="0"/>
              <a:t> </a:t>
            </a:r>
            <a:r>
              <a:rPr lang="en-US" altLang="zh-CN" baseline="0"/>
              <a:t>force</a:t>
            </a:r>
            <a:r>
              <a:rPr lang="zh-CN" altLang="en-US" baseline="0"/>
              <a:t> </a:t>
            </a:r>
            <a:r>
              <a:rPr lang="en-US" altLang="zh-CN" baseline="0"/>
              <a:t>NN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625983778059716"/>
          <c:y val="0.22565486313768274"/>
          <c:w val="0.80400839184008288"/>
          <c:h val="0.58102571292609695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9668264856617976"/>
                  <c:y val="2.844831105885707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Sheet1!$B$11:$I$11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xVal>
          <c:yVal>
            <c:numRef>
              <c:f>Sheet1!$B$15:$I$15</c:f>
              <c:numCache>
                <c:formatCode>General</c:formatCode>
                <c:ptCount val="8"/>
                <c:pt idx="0">
                  <c:v>0.10513861974080391</c:v>
                </c:pt>
                <c:pt idx="1">
                  <c:v>0.19030427932739233</c:v>
                </c:pt>
                <c:pt idx="2">
                  <c:v>0.31939371426900204</c:v>
                </c:pt>
                <c:pt idx="3">
                  <c:v>0.52366701761881462</c:v>
                </c:pt>
                <c:pt idx="4">
                  <c:v>0.76356498400370232</c:v>
                </c:pt>
                <c:pt idx="5">
                  <c:v>0.99183599154154267</c:v>
                </c:pt>
                <c:pt idx="6">
                  <c:v>1.32367912928263</c:v>
                </c:pt>
                <c:pt idx="7">
                  <c:v>1.4999832312265966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2A-43F5-9782-2056624C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121728"/>
        <c:axId val="648597712"/>
      </c:scatterChart>
      <c:valAx>
        <c:axId val="656121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Number of Cells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597712"/>
        <c:crosses val="autoZero"/>
        <c:crossBetween val="midCat"/>
      </c:valAx>
      <c:valAx>
        <c:axId val="64859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</a:t>
                </a:r>
                <a:r>
                  <a:rPr lang="en-US" altLang="zh-CN" baseline="0"/>
                  <a:t> (sec)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121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transfer</a:t>
            </a:r>
            <a:r>
              <a:rPr lang="zh-CN" altLang="en-US"/>
              <a:t> </a:t>
            </a:r>
            <a:r>
              <a:rPr lang="en-US" altLang="zh-CN"/>
              <a:t>matrix</a:t>
            </a:r>
            <a:r>
              <a:rPr lang="zh-CN" altLang="en-US"/>
              <a:t> </a:t>
            </a:r>
            <a:r>
              <a:rPr lang="en-US" altLang="zh-CN"/>
              <a:t>space</a:t>
            </a:r>
            <a:r>
              <a:rPr lang="zh-CN" altLang="en-US"/>
              <a:t> </a:t>
            </a:r>
            <a:r>
              <a:rPr lang="en-US" altLang="zh-CN"/>
              <a:t>using</a:t>
            </a:r>
            <a:r>
              <a:rPr lang="zh-CN" altLang="en-US"/>
              <a:t> </a:t>
            </a:r>
            <a:r>
              <a:rPr lang="en-US" altLang="zh-CN"/>
              <a:t>sklearn</a:t>
            </a:r>
            <a:r>
              <a:rPr lang="zh-CN" altLang="en-US"/>
              <a:t> </a:t>
            </a:r>
            <a:r>
              <a:rPr lang="en-US" altLang="zh-CN"/>
              <a:t>brutal</a:t>
            </a:r>
            <a:r>
              <a:rPr lang="zh-CN" altLang="en-US"/>
              <a:t> </a:t>
            </a:r>
            <a:r>
              <a:rPr lang="en-US" altLang="zh-CN"/>
              <a:t>force</a:t>
            </a:r>
            <a:r>
              <a:rPr lang="zh-CN" altLang="en-US" baseline="0"/>
              <a:t> </a:t>
            </a:r>
            <a:r>
              <a:rPr lang="en-US" altLang="zh-CN" baseline="0"/>
              <a:t>NN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7630796150481185E-2"/>
                  <c:y val="-2.5958734324876057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CN" baseline="0"/>
                      <a:t>log(S)</a:t>
                    </a:r>
                    <a:r>
                      <a:rPr lang="en-US" baseline="0"/>
                      <a:t> = 1.5897</a:t>
                    </a:r>
                    <a:r>
                      <a:rPr lang="en-US" altLang="zh-CN" baseline="0"/>
                      <a:t>log(N)</a:t>
                    </a:r>
                    <a:r>
                      <a:rPr lang="en-US" baseline="0"/>
                      <a:t> - 3.2195</a:t>
                    </a:r>
                    <a:br>
                      <a:rPr lang="en-US" baseline="0"/>
                    </a:br>
                    <a:r>
                      <a:rPr lang="en-US" baseline="0"/>
                      <a:t>R² = 0.993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(Sheet1!$B$25:$D$25,Sheet1!$F$25:$G$25)</c:f>
              <c:numCache>
                <c:formatCode>General</c:formatCode>
                <c:ptCount val="5"/>
                <c:pt idx="0">
                  <c:v>3.3010299956639813</c:v>
                </c:pt>
                <c:pt idx="1">
                  <c:v>3.4771212547196626</c:v>
                </c:pt>
                <c:pt idx="2">
                  <c:v>3.6020599913279625</c:v>
                </c:pt>
                <c:pt idx="3">
                  <c:v>3.7781512503836434</c:v>
                </c:pt>
                <c:pt idx="4">
                  <c:v>3.8450980400142569</c:v>
                </c:pt>
              </c:numCache>
            </c:numRef>
          </c:xVal>
          <c:yVal>
            <c:numRef>
              <c:f>(Sheet1!$B$28:$D$28,Sheet1!$F$28:$G$28)</c:f>
              <c:numCache>
                <c:formatCode>General</c:formatCode>
                <c:ptCount val="5"/>
                <c:pt idx="0">
                  <c:v>1.9986951583116557</c:v>
                </c:pt>
                <c:pt idx="1">
                  <c:v>2.3424226808222062</c:v>
                </c:pt>
                <c:pt idx="2">
                  <c:v>2.5158738437116792</c:v>
                </c:pt>
                <c:pt idx="3">
                  <c:v>2.8041394323353503</c:v>
                </c:pt>
                <c:pt idx="4">
                  <c:v>2.8615344108590377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EB-8840-B4DA-1F881FB0D2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0256672"/>
        <c:axId val="260259568"/>
      </c:scatterChart>
      <c:valAx>
        <c:axId val="260256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259568"/>
        <c:crosses val="autoZero"/>
        <c:crossBetween val="midCat"/>
      </c:valAx>
      <c:valAx>
        <c:axId val="260259568"/>
        <c:scaling>
          <c:orientation val="minMax"/>
          <c:min val="1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256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371431</xdr:colOff>
      <xdr:row>6</xdr:row>
      <xdr:rowOff>183272</xdr:rowOff>
    </xdr:from>
    <xdr:to>
      <xdr:col>18</xdr:col>
      <xdr:colOff>379985</xdr:colOff>
      <xdr:row>15</xdr:row>
      <xdr:rowOff>74037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B113693-45DF-DAB4-4A93-141F9E2F7B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623956</xdr:colOff>
      <xdr:row>17</xdr:row>
      <xdr:rowOff>102704</xdr:rowOff>
    </xdr:from>
    <xdr:to>
      <xdr:col>15</xdr:col>
      <xdr:colOff>480390</xdr:colOff>
      <xdr:row>32</xdr:row>
      <xdr:rowOff>29817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37B8191-9742-A21D-ACED-C3D5639EF1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7"/>
  <sheetViews>
    <sheetView tabSelected="1" zoomScale="115" zoomScaleNormal="70" workbookViewId="0">
      <selection activeCell="R28" sqref="R28"/>
    </sheetView>
  </sheetViews>
  <sheetFormatPr baseColWidth="10" defaultColWidth="8.83203125" defaultRowHeight="15" x14ac:dyDescent="0.2"/>
  <cols>
    <col min="1" max="1" width="19.1640625" customWidth="1"/>
  </cols>
  <sheetData>
    <row r="1" spans="1:21" x14ac:dyDescent="0.2">
      <c r="A1" t="s">
        <v>11</v>
      </c>
    </row>
    <row r="2" spans="1:21" x14ac:dyDescent="0.2">
      <c r="A2" s="1" t="s">
        <v>0</v>
      </c>
      <c r="B2">
        <v>1000</v>
      </c>
      <c r="C2">
        <v>2000</v>
      </c>
      <c r="D2">
        <v>3000</v>
      </c>
      <c r="E2">
        <v>4000</v>
      </c>
      <c r="F2">
        <v>5000</v>
      </c>
      <c r="G2">
        <v>6000</v>
      </c>
      <c r="H2">
        <v>7000</v>
      </c>
      <c r="I2">
        <v>8000</v>
      </c>
    </row>
    <row r="3" spans="1:21" x14ac:dyDescent="0.2">
      <c r="A3">
        <v>1</v>
      </c>
      <c r="B3">
        <v>0.33665823936462402</v>
      </c>
      <c r="C3">
        <v>0.64776921272277799</v>
      </c>
      <c r="D3">
        <v>1.0939309597015301</v>
      </c>
      <c r="E3">
        <v>1.74285912513732</v>
      </c>
      <c r="F3">
        <v>2.4522082805633501</v>
      </c>
      <c r="G3">
        <v>3.3110818862914999</v>
      </c>
      <c r="H3">
        <v>4.3375382423400799</v>
      </c>
      <c r="I3">
        <v>4.9589419364929199</v>
      </c>
    </row>
    <row r="4" spans="1:21" x14ac:dyDescent="0.2">
      <c r="A4">
        <v>2</v>
      </c>
      <c r="B4">
        <v>0.34536075592040999</v>
      </c>
      <c r="C4">
        <v>0.75997996330261197</v>
      </c>
      <c r="D4">
        <v>1.1262342929839999</v>
      </c>
      <c r="E4">
        <v>1.6874320507049501</v>
      </c>
      <c r="F4">
        <v>2.4737858772277801</v>
      </c>
      <c r="G4">
        <v>3.26101398468017</v>
      </c>
      <c r="H4">
        <v>4.3115139007568297</v>
      </c>
      <c r="I4">
        <v>4.95979905128479</v>
      </c>
    </row>
    <row r="5" spans="1:21" x14ac:dyDescent="0.2">
      <c r="A5">
        <v>3</v>
      </c>
      <c r="B5">
        <v>0.392929077148437</v>
      </c>
      <c r="C5">
        <v>0.66589283943176203</v>
      </c>
      <c r="D5">
        <v>1.0959119796752901</v>
      </c>
      <c r="E5">
        <v>1.6409621238708401</v>
      </c>
      <c r="F5">
        <v>2.45560598373413</v>
      </c>
      <c r="G5">
        <v>3.3663229942321702</v>
      </c>
      <c r="H5">
        <v>4.2606070041656396</v>
      </c>
      <c r="I5">
        <v>4.92866611480712</v>
      </c>
    </row>
    <row r="6" spans="1:21" x14ac:dyDescent="0.2">
      <c r="A6" t="s">
        <v>1</v>
      </c>
      <c r="B6">
        <f t="shared" ref="B6:I6" si="0">AVERAGE(B3:B5)</f>
        <v>0.35831602414449032</v>
      </c>
      <c r="C6">
        <f t="shared" si="0"/>
        <v>0.69121400515238396</v>
      </c>
      <c r="D6">
        <f t="shared" si="0"/>
        <v>1.1053590774536068</v>
      </c>
      <c r="E6">
        <f t="shared" si="0"/>
        <v>1.6904177665710367</v>
      </c>
      <c r="F6">
        <f t="shared" si="0"/>
        <v>2.4605333805084202</v>
      </c>
      <c r="G6">
        <f t="shared" si="0"/>
        <v>3.3128062884012799</v>
      </c>
      <c r="H6">
        <f t="shared" si="0"/>
        <v>4.3032197157541825</v>
      </c>
      <c r="I6">
        <f t="shared" si="0"/>
        <v>4.9491357008616097</v>
      </c>
    </row>
    <row r="10" spans="1:21" ht="19" customHeight="1" x14ac:dyDescent="0.2">
      <c r="A10" t="s">
        <v>10</v>
      </c>
    </row>
    <row r="11" spans="1:21" ht="22" customHeight="1" x14ac:dyDescent="0.2">
      <c r="A11" s="1" t="s">
        <v>0</v>
      </c>
      <c r="B11">
        <v>1000</v>
      </c>
      <c r="C11">
        <v>2000</v>
      </c>
      <c r="D11">
        <v>3000</v>
      </c>
      <c r="E11">
        <v>4000</v>
      </c>
      <c r="F11">
        <v>5000</v>
      </c>
      <c r="G11">
        <v>6000</v>
      </c>
      <c r="H11">
        <v>7000</v>
      </c>
      <c r="I11">
        <v>8000</v>
      </c>
    </row>
    <row r="12" spans="1:21" ht="21" customHeight="1" x14ac:dyDescent="0.2">
      <c r="A12">
        <v>1</v>
      </c>
      <c r="B12">
        <v>9.8787784576416002E-2</v>
      </c>
      <c r="C12">
        <v>0.22213983535766599</v>
      </c>
      <c r="D12">
        <v>0.36740183830261203</v>
      </c>
      <c r="E12">
        <v>0.59069991111755304</v>
      </c>
      <c r="F12">
        <v>0.81399583816528298</v>
      </c>
      <c r="G12">
        <v>1.06122493743896</v>
      </c>
      <c r="H12">
        <v>1.36933922767639</v>
      </c>
      <c r="I12">
        <v>1.55175280570983</v>
      </c>
      <c r="U12" t="s">
        <v>4</v>
      </c>
    </row>
    <row r="13" spans="1:21" ht="22" customHeight="1" x14ac:dyDescent="0.2">
      <c r="A13">
        <v>2</v>
      </c>
      <c r="B13">
        <v>8.6425065994262695E-2</v>
      </c>
      <c r="C13">
        <v>0.207203865051269</v>
      </c>
      <c r="D13">
        <v>0.27265214920043901</v>
      </c>
      <c r="E13">
        <v>0.49006628990173301</v>
      </c>
      <c r="F13">
        <v>0.73041677474975497</v>
      </c>
      <c r="G13">
        <v>0.95593714714050204</v>
      </c>
      <c r="H13">
        <v>1.32583880424499</v>
      </c>
      <c r="I13">
        <v>1.4964189529418901</v>
      </c>
      <c r="U13" t="s">
        <v>2</v>
      </c>
    </row>
    <row r="14" spans="1:21" ht="17" customHeight="1" x14ac:dyDescent="0.2">
      <c r="A14">
        <v>3</v>
      </c>
      <c r="B14">
        <v>0.13020300865173301</v>
      </c>
      <c r="C14">
        <v>0.14156913757324199</v>
      </c>
      <c r="D14">
        <v>0.31812715530395502</v>
      </c>
      <c r="E14">
        <v>0.49023485183715798</v>
      </c>
      <c r="F14">
        <v>0.746282339096069</v>
      </c>
      <c r="G14">
        <v>0.95834589004516602</v>
      </c>
      <c r="H14">
        <v>1.2758593559265099</v>
      </c>
      <c r="I14">
        <v>1.45177793502807</v>
      </c>
      <c r="U14" t="s">
        <v>3</v>
      </c>
    </row>
    <row r="15" spans="1:21" ht="16" customHeight="1" x14ac:dyDescent="0.2">
      <c r="A15" t="s">
        <v>1</v>
      </c>
      <c r="B15">
        <f t="shared" ref="B15:I15" si="1">AVERAGE(B12:B14)</f>
        <v>0.10513861974080391</v>
      </c>
      <c r="C15">
        <f t="shared" si="1"/>
        <v>0.19030427932739233</v>
      </c>
      <c r="D15">
        <f t="shared" si="1"/>
        <v>0.31939371426900204</v>
      </c>
      <c r="E15">
        <f t="shared" si="1"/>
        <v>0.52366701761881462</v>
      </c>
      <c r="F15">
        <f t="shared" si="1"/>
        <v>0.76356498400370232</v>
      </c>
      <c r="G15">
        <f t="shared" si="1"/>
        <v>0.99183599154154267</v>
      </c>
      <c r="H15">
        <f t="shared" si="1"/>
        <v>1.32367912928263</v>
      </c>
      <c r="I15">
        <f t="shared" si="1"/>
        <v>1.4999832312265966</v>
      </c>
    </row>
    <row r="16" spans="1:21" ht="19" customHeight="1" x14ac:dyDescent="0.2"/>
    <row r="18" spans="1:8" s="2" customFormat="1" x14ac:dyDescent="0.2"/>
    <row r="22" spans="1:8" x14ac:dyDescent="0.2">
      <c r="A22" s="1"/>
    </row>
    <row r="23" spans="1:8" x14ac:dyDescent="0.2">
      <c r="A23" t="s">
        <v>5</v>
      </c>
    </row>
    <row r="24" spans="1:8" x14ac:dyDescent="0.2">
      <c r="A24" t="s">
        <v>6</v>
      </c>
      <c r="B24">
        <v>2000</v>
      </c>
      <c r="C24">
        <v>3000</v>
      </c>
      <c r="D24">
        <v>4000</v>
      </c>
      <c r="E24">
        <v>5000</v>
      </c>
      <c r="F24">
        <v>6000</v>
      </c>
      <c r="G24">
        <v>7000</v>
      </c>
      <c r="H24">
        <v>8000</v>
      </c>
    </row>
    <row r="25" spans="1:8" x14ac:dyDescent="0.2">
      <c r="A25" t="s">
        <v>7</v>
      </c>
      <c r="B25">
        <f t="shared" ref="B25:H25" si="2">LOG(B24)</f>
        <v>3.3010299956639813</v>
      </c>
      <c r="C25">
        <f t="shared" si="2"/>
        <v>3.4771212547196626</v>
      </c>
      <c r="D25">
        <f t="shared" si="2"/>
        <v>3.6020599913279625</v>
      </c>
      <c r="E25">
        <f t="shared" si="2"/>
        <v>3.6989700043360187</v>
      </c>
      <c r="F25">
        <f t="shared" si="2"/>
        <v>3.7781512503836434</v>
      </c>
      <c r="G25">
        <f t="shared" si="2"/>
        <v>3.8450980400142569</v>
      </c>
      <c r="H25">
        <f t="shared" si="2"/>
        <v>3.9030899869919438</v>
      </c>
    </row>
    <row r="26" spans="1:8" x14ac:dyDescent="0.2">
      <c r="A26">
        <v>1</v>
      </c>
      <c r="B26">
        <v>99.7</v>
      </c>
      <c r="C26">
        <v>220</v>
      </c>
      <c r="D26">
        <v>328</v>
      </c>
      <c r="E26">
        <v>99.2</v>
      </c>
      <c r="F26">
        <v>637</v>
      </c>
      <c r="G26">
        <v>727</v>
      </c>
      <c r="H26">
        <v>255</v>
      </c>
    </row>
    <row r="27" spans="1:8" x14ac:dyDescent="0.2">
      <c r="A27" t="s">
        <v>8</v>
      </c>
      <c r="B27">
        <f t="shared" ref="B27:H27" si="3">AVERAGE(B26:B26)</f>
        <v>99.7</v>
      </c>
      <c r="C27">
        <f t="shared" si="3"/>
        <v>220</v>
      </c>
      <c r="D27">
        <f t="shared" si="3"/>
        <v>328</v>
      </c>
      <c r="E27">
        <f t="shared" si="3"/>
        <v>99.2</v>
      </c>
      <c r="F27">
        <f t="shared" si="3"/>
        <v>637</v>
      </c>
      <c r="G27">
        <f t="shared" si="3"/>
        <v>727</v>
      </c>
      <c r="H27">
        <f t="shared" si="3"/>
        <v>255</v>
      </c>
    </row>
    <row r="28" spans="1:8" x14ac:dyDescent="0.2">
      <c r="A28" t="s">
        <v>9</v>
      </c>
      <c r="B28">
        <f t="shared" ref="B28:H28" si="4">LOG(B27)</f>
        <v>1.9986951583116557</v>
      </c>
      <c r="C28">
        <f t="shared" si="4"/>
        <v>2.3424226808222062</v>
      </c>
      <c r="D28">
        <f t="shared" si="4"/>
        <v>2.5158738437116792</v>
      </c>
      <c r="E28">
        <f t="shared" si="4"/>
        <v>1.9965116721541787</v>
      </c>
      <c r="F28">
        <f t="shared" si="4"/>
        <v>2.8041394323353503</v>
      </c>
      <c r="G28">
        <f t="shared" si="4"/>
        <v>2.8615344108590377</v>
      </c>
      <c r="H28">
        <f t="shared" si="4"/>
        <v>2.406540180433955</v>
      </c>
    </row>
    <row r="32" spans="1:8" x14ac:dyDescent="0.2">
      <c r="A32" s="1"/>
    </row>
    <row r="43" spans="1:1" x14ac:dyDescent="0.2">
      <c r="A43" s="1"/>
    </row>
    <row r="53" spans="1:1" x14ac:dyDescent="0.2">
      <c r="A53" s="1"/>
    </row>
    <row r="64" spans="1:1" x14ac:dyDescent="0.2">
      <c r="A64" s="1"/>
    </row>
    <row r="74" spans="1:1" x14ac:dyDescent="0.2">
      <c r="A74" s="1"/>
    </row>
    <row r="85" spans="1:1" x14ac:dyDescent="0.2">
      <c r="A85" s="1"/>
    </row>
    <row r="96" spans="1:1" x14ac:dyDescent="0.2">
      <c r="A96" s="1"/>
    </row>
    <row r="107" spans="1:1" x14ac:dyDescent="0.2">
      <c r="A107" s="1"/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Yang</dc:creator>
  <cp:lastModifiedBy>Tim Yang</cp:lastModifiedBy>
  <dcterms:created xsi:type="dcterms:W3CDTF">2015-06-05T18:19:34Z</dcterms:created>
  <dcterms:modified xsi:type="dcterms:W3CDTF">2023-10-14T05:03:48Z</dcterms:modified>
</cp:coreProperties>
</file>