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zhangliangyang/Library/CloudStorage/OneDrive-Personal/研究相关/STvEA_Python/Tests/test_scalability/1st Test/"/>
    </mc:Choice>
  </mc:AlternateContent>
  <xr:revisionPtr revIDLastSave="0" documentId="13_ncr:1_{231A2467-4B5C-CF42-A19B-70AE8189857D}" xr6:coauthVersionLast="47" xr6:coauthVersionMax="47" xr10:uidLastSave="{00000000-0000-0000-0000-000000000000}"/>
  <bookViews>
    <workbookView xWindow="0" yWindow="500" windowWidth="22140" windowHeight="13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0" i="1" l="1"/>
  <c r="D110" i="1"/>
  <c r="E110" i="1"/>
  <c r="F110" i="1"/>
  <c r="G110" i="1"/>
  <c r="H110" i="1"/>
  <c r="I110" i="1"/>
  <c r="B110" i="1"/>
  <c r="B104" i="1"/>
  <c r="C104" i="1"/>
  <c r="D104" i="1"/>
  <c r="E104" i="1"/>
  <c r="F104" i="1"/>
  <c r="G104" i="1"/>
  <c r="H104" i="1"/>
  <c r="I104" i="1"/>
  <c r="B93" i="1"/>
  <c r="C93" i="1"/>
  <c r="D93" i="1"/>
  <c r="E93" i="1"/>
  <c r="F93" i="1"/>
  <c r="G93" i="1"/>
  <c r="H93" i="1"/>
  <c r="I93" i="1"/>
  <c r="B82" i="1"/>
  <c r="C82" i="1"/>
  <c r="D82" i="1"/>
  <c r="E82" i="1"/>
  <c r="F82" i="1"/>
  <c r="G82" i="1"/>
  <c r="H82" i="1"/>
  <c r="I82" i="1"/>
  <c r="B71" i="1"/>
  <c r="C71" i="1"/>
  <c r="D71" i="1"/>
  <c r="E71" i="1"/>
  <c r="F71" i="1"/>
  <c r="G71" i="1"/>
  <c r="H71" i="1"/>
  <c r="I71" i="1"/>
  <c r="B61" i="1"/>
  <c r="C61" i="1"/>
  <c r="D61" i="1"/>
  <c r="E61" i="1"/>
  <c r="F61" i="1"/>
  <c r="G61" i="1"/>
  <c r="H61" i="1"/>
  <c r="I61" i="1"/>
  <c r="B50" i="1"/>
  <c r="C50" i="1"/>
  <c r="D50" i="1"/>
  <c r="E50" i="1"/>
  <c r="F50" i="1"/>
  <c r="G50" i="1"/>
  <c r="H50" i="1"/>
  <c r="I50" i="1"/>
  <c r="B40" i="1"/>
  <c r="C40" i="1"/>
  <c r="D40" i="1"/>
  <c r="E40" i="1"/>
  <c r="F40" i="1"/>
  <c r="G40" i="1"/>
  <c r="H40" i="1"/>
  <c r="I40" i="1"/>
  <c r="B29" i="1"/>
  <c r="C29" i="1"/>
  <c r="D29" i="1"/>
  <c r="E29" i="1"/>
  <c r="F29" i="1"/>
  <c r="G29" i="1"/>
  <c r="H29" i="1"/>
  <c r="I29" i="1"/>
  <c r="B17" i="1"/>
  <c r="C17" i="1"/>
  <c r="D17" i="1"/>
  <c r="E17" i="1"/>
  <c r="F17" i="1"/>
  <c r="G17" i="1"/>
  <c r="H17" i="1"/>
  <c r="I17" i="1"/>
  <c r="B6" i="1"/>
  <c r="C6" i="1"/>
  <c r="D6" i="1"/>
  <c r="E6" i="1"/>
  <c r="F6" i="1"/>
  <c r="G6" i="1"/>
  <c r="H6" i="1"/>
  <c r="I6" i="1"/>
</calcChain>
</file>

<file path=xl/sharedStrings.xml><?xml version="1.0" encoding="utf-8"?>
<sst xmlns="http://schemas.openxmlformats.org/spreadsheetml/2006/main" count="36" uniqueCount="17">
  <si>
    <t>run_cca</t>
    <phoneticPr fontId="1" type="noConversion"/>
  </si>
  <si>
    <t>find_nn_rna</t>
    <phoneticPr fontId="1" type="noConversion"/>
  </si>
  <si>
    <t>find_anchor_pairs</t>
    <phoneticPr fontId="1" type="noConversion"/>
  </si>
  <si>
    <t>filter_anchors</t>
    <phoneticPr fontId="1" type="noConversion"/>
  </si>
  <si>
    <t>score_anchors</t>
    <phoneticPr fontId="1" type="noConversion"/>
  </si>
  <si>
    <t>find_integration_matrix</t>
    <phoneticPr fontId="1" type="noConversion"/>
  </si>
  <si>
    <t>find_weights</t>
    <phoneticPr fontId="1" type="noConversion"/>
  </si>
  <si>
    <t>transform_data_matrix</t>
    <phoneticPr fontId="1" type="noConversion"/>
  </si>
  <si>
    <t>transfer_matrix</t>
    <phoneticPr fontId="1" type="noConversion"/>
  </si>
  <si>
    <t>Time (sec)</t>
    <phoneticPr fontId="1" type="noConversion"/>
  </si>
  <si>
    <t>Number of Cells</t>
    <phoneticPr fontId="1" type="noConversion"/>
  </si>
  <si>
    <t>Average Time (sec)</t>
    <phoneticPr fontId="1" type="noConversion"/>
  </si>
  <si>
    <t>Overall (map_codex_to_cite + transfer_matrix)</t>
    <phoneticPr fontId="1" type="noConversion"/>
  </si>
  <si>
    <t>1000 cells mean 1000 CITE-seq cells + 1000 CODEX cells with</t>
    <phoneticPr fontId="1" type="noConversion"/>
  </si>
  <si>
    <t>30 shared antibodies</t>
    <phoneticPr fontId="1" type="noConversion"/>
  </si>
  <si>
    <t>Macbook Air M1 16 GB</t>
    <phoneticPr fontId="1" type="noConversion"/>
  </si>
  <si>
    <t>map_codex_to_cite (this function wraps up the above function)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</si>
</sst>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run_cca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25983778059716"/>
          <c:y val="0.22565486313768274"/>
          <c:w val="0.80400839184008288"/>
          <c:h val="0.5810257129260969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668264856617976"/>
                  <c:y val="2.844831105885707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Sheet1!$B$2:$I$2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Sheet1!$B$6:$I$6</c:f>
              <c:numCache>
                <c:formatCode>General</c:formatCode>
                <c:ptCount val="8"/>
                <c:pt idx="0">
                  <c:v>0.245</c:v>
                </c:pt>
                <c:pt idx="1">
                  <c:v>0.62433333333333341</c:v>
                </c:pt>
                <c:pt idx="2">
                  <c:v>1.0449999999999999</c:v>
                </c:pt>
                <c:pt idx="3">
                  <c:v>1.5203333333333333</c:v>
                </c:pt>
                <c:pt idx="4">
                  <c:v>1.9730000000000001</c:v>
                </c:pt>
                <c:pt idx="5">
                  <c:v>2.6076666666666664</c:v>
                </c:pt>
                <c:pt idx="6">
                  <c:v>3.0990000000000002</c:v>
                </c:pt>
                <c:pt idx="7">
                  <c:v>3.3956666666666671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A-43F5-9782-2056624C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121728"/>
        <c:axId val="648597712"/>
      </c:scatterChart>
      <c:valAx>
        <c:axId val="65612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97712"/>
        <c:crosses val="autoZero"/>
        <c:crossBetween val="midCat"/>
      </c:valAx>
      <c:valAx>
        <c:axId val="64859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2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transfer_matrix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315616627262862E-3"/>
                  <c:y val="-0.254696585091436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Sheet1!$B$100:$I$100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Sheet1!$B$104:$I$104</c:f>
              <c:numCache>
                <c:formatCode>General</c:formatCode>
                <c:ptCount val="8"/>
                <c:pt idx="0">
                  <c:v>0.33533333333333332</c:v>
                </c:pt>
                <c:pt idx="1">
                  <c:v>0.67266666666666663</c:v>
                </c:pt>
                <c:pt idx="2">
                  <c:v>1.1053333333333333</c:v>
                </c:pt>
                <c:pt idx="3">
                  <c:v>1.7390000000000001</c:v>
                </c:pt>
                <c:pt idx="4">
                  <c:v>2.4986666666666668</c:v>
                </c:pt>
                <c:pt idx="5">
                  <c:v>3.3243333333333336</c:v>
                </c:pt>
                <c:pt idx="6">
                  <c:v>4.3423333333333334</c:v>
                </c:pt>
                <c:pt idx="7">
                  <c:v>5.0389999999999997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C-423D-8542-11850A3DF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32464"/>
        <c:axId val="856646704"/>
      </c:scatterChart>
      <c:valAx>
        <c:axId val="53993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646704"/>
        <c:crosses val="autoZero"/>
        <c:crossBetween val="midCat"/>
      </c:valAx>
      <c:valAx>
        <c:axId val="8566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3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</a:t>
            </a:r>
            <a:endParaRPr lang="zh-CN" altLang="en-US"/>
          </a:p>
        </c:rich>
      </c:tx>
      <c:layout>
        <c:manualLayout>
          <c:xMode val="edge"/>
          <c:yMode val="edge"/>
          <c:x val="0.45343635178432723"/>
          <c:y val="7.8746423083242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439775576295358E-4"/>
                  <c:y val="-8.03060541089640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(Sheet1!$B$109:$E$109,Sheet1!$G$109:$H$109)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6000</c:v>
                </c:pt>
                <c:pt idx="5">
                  <c:v>7000</c:v>
                </c:pt>
              </c:numCache>
            </c:numRef>
          </c:xVal>
          <c:yVal>
            <c:numRef>
              <c:f>(Sheet1!$B$110:$E$110,Sheet1!$G$110:$H$110)</c:f>
              <c:numCache>
                <c:formatCode>General</c:formatCode>
                <c:ptCount val="6"/>
                <c:pt idx="0">
                  <c:v>3.4433333333333334</c:v>
                </c:pt>
                <c:pt idx="1">
                  <c:v>7.552999999999999</c:v>
                </c:pt>
                <c:pt idx="2">
                  <c:v>13.146000000000001</c:v>
                </c:pt>
                <c:pt idx="3">
                  <c:v>18.766000000000002</c:v>
                </c:pt>
                <c:pt idx="4">
                  <c:v>35.576999999999998</c:v>
                </c:pt>
                <c:pt idx="5">
                  <c:v>41.550666666666672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4-43E6-A196-36E0619B8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526320"/>
        <c:axId val="809410064"/>
      </c:scatterChart>
      <c:valAx>
        <c:axId val="6575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10064"/>
        <c:crosses val="autoZero"/>
        <c:crossBetween val="midCat"/>
      </c:valAx>
      <c:valAx>
        <c:axId val="80941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2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find_nn_rna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04353339698545"/>
                  <c:y val="-3.23679945679676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Sheet1!$B$13:$I$13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Sheet1!$B$17:$I$17</c:f>
              <c:numCache>
                <c:formatCode>General</c:formatCode>
                <c:ptCount val="8"/>
                <c:pt idx="0">
                  <c:v>0.36733333333333335</c:v>
                </c:pt>
                <c:pt idx="1">
                  <c:v>1.173</c:v>
                </c:pt>
                <c:pt idx="2">
                  <c:v>2.1839999999999997</c:v>
                </c:pt>
                <c:pt idx="3">
                  <c:v>3.3163333333333331</c:v>
                </c:pt>
                <c:pt idx="4">
                  <c:v>4.6693333333333333</c:v>
                </c:pt>
                <c:pt idx="5">
                  <c:v>7.3880000000000008</c:v>
                </c:pt>
                <c:pt idx="6">
                  <c:v>8.4366666666666674</c:v>
                </c:pt>
                <c:pt idx="7">
                  <c:v>10.053666666666667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A-4F81-915F-04839E47C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01104"/>
        <c:axId val="852961312"/>
      </c:scatterChart>
      <c:valAx>
        <c:axId val="6547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61312"/>
        <c:crosses val="autoZero"/>
        <c:crossBetween val="midCat"/>
      </c:valAx>
      <c:valAx>
        <c:axId val="8529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find_anchor_pairs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17557713200551"/>
                  <c:y val="-7.4336290092331784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Sheet1!$B$25:$H$25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xVal>
          <c:yVal>
            <c:numRef>
              <c:f>Sheet1!$B$29:$H$29</c:f>
              <c:numCache>
                <c:formatCode>General</c:formatCode>
                <c:ptCount val="7"/>
                <c:pt idx="0">
                  <c:v>0.17266666666666666</c:v>
                </c:pt>
                <c:pt idx="1">
                  <c:v>0.34533333333333333</c:v>
                </c:pt>
                <c:pt idx="2">
                  <c:v>0.51666666666666672</c:v>
                </c:pt>
                <c:pt idx="3">
                  <c:v>0.70966666666666667</c:v>
                </c:pt>
                <c:pt idx="4">
                  <c:v>0.80500000000000005</c:v>
                </c:pt>
                <c:pt idx="5">
                  <c:v>1.0216666666666667</c:v>
                </c:pt>
                <c:pt idx="6">
                  <c:v>1.1863333333333332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D-456F-AA53-3074C5A83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503584"/>
        <c:axId val="843448048"/>
      </c:scatterChart>
      <c:valAx>
        <c:axId val="82450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48048"/>
        <c:crosses val="autoZero"/>
        <c:crossBetween val="midCat"/>
      </c:valAx>
      <c:valAx>
        <c:axId val="8434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50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filter_anchors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Average Time (sec)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254248133507473"/>
                  <c:y val="-8.79185794490500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Sheet1!$B$36:$I$36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Sheet1!$B$40:$I$40</c:f>
              <c:numCache>
                <c:formatCode>General</c:formatCode>
                <c:ptCount val="8"/>
                <c:pt idx="0">
                  <c:v>1.0066666666666666</c:v>
                </c:pt>
                <c:pt idx="1">
                  <c:v>2.0023333333333331</c:v>
                </c:pt>
                <c:pt idx="2">
                  <c:v>3.4106666666666663</c:v>
                </c:pt>
                <c:pt idx="3">
                  <c:v>4.6660000000000004</c:v>
                </c:pt>
                <c:pt idx="4">
                  <c:v>5.5500000000000007</c:v>
                </c:pt>
                <c:pt idx="5">
                  <c:v>8.6563333333333343</c:v>
                </c:pt>
                <c:pt idx="6">
                  <c:v>10.551666666666668</c:v>
                </c:pt>
                <c:pt idx="7">
                  <c:v>11.061333333333332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0-406F-B945-C58D11EFA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320784"/>
        <c:axId val="811755264"/>
      </c:scatterChart>
      <c:valAx>
        <c:axId val="6573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755264"/>
        <c:crosses val="autoZero"/>
        <c:crossBetween val="midCat"/>
      </c:valAx>
      <c:valAx>
        <c:axId val="8117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32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score_anchors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835531299441676E-2"/>
                  <c:y val="8.01155745237613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Sheet1!$B$46:$I$46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Sheet1!$B$50:$I$50</c:f>
              <c:numCache>
                <c:formatCode>General</c:formatCode>
                <c:ptCount val="8"/>
                <c:pt idx="0">
                  <c:v>0.18233333333333332</c:v>
                </c:pt>
                <c:pt idx="1">
                  <c:v>0.48699999999999993</c:v>
                </c:pt>
                <c:pt idx="2">
                  <c:v>0.82066666666666654</c:v>
                </c:pt>
                <c:pt idx="3">
                  <c:v>1.2796666666666665</c:v>
                </c:pt>
                <c:pt idx="4">
                  <c:v>2.0086666666666666</c:v>
                </c:pt>
                <c:pt idx="5">
                  <c:v>2.3820000000000001</c:v>
                </c:pt>
                <c:pt idx="6">
                  <c:v>3.0980000000000003</c:v>
                </c:pt>
                <c:pt idx="7">
                  <c:v>3.5869999999999997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A-4489-B395-B76BD501B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89696"/>
        <c:axId val="648602672"/>
      </c:scatterChart>
      <c:valAx>
        <c:axId val="6496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02672"/>
        <c:crosses val="autoZero"/>
        <c:crossBetween val="midCat"/>
      </c:valAx>
      <c:valAx>
        <c:axId val="6486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8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find_integration_matrix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Sheet1!$A$61</c:f>
              <c:strCache>
                <c:ptCount val="1"/>
                <c:pt idx="0">
                  <c:v>Average Time (sec)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092857762810054E-2"/>
                  <c:y val="0.112232011794187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Sheet1!$B$57:$I$57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xVal>
          <c:yVal>
            <c:numRef>
              <c:f>Sheet1!$B$61:$I$61</c:f>
              <c:numCache>
                <c:formatCode>General</c:formatCode>
                <c:ptCount val="8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1.3333333333333333E-3</c:v>
                </c:pt>
                <c:pt idx="5">
                  <c:v>3.0000000000000005E-3</c:v>
                </c:pt>
                <c:pt idx="6">
                  <c:v>2.6666666666666666E-3</c:v>
                </c:pt>
                <c:pt idx="7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D-4AE0-BB22-CC0E767A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292304"/>
        <c:axId val="1702611520"/>
      </c:scatterChart>
      <c:valAx>
        <c:axId val="65729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611520"/>
        <c:crosses val="autoZero"/>
        <c:crossBetween val="midCat"/>
      </c:valAx>
      <c:valAx>
        <c:axId val="17026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29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find_weights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450125809282365E-2"/>
                  <c:y val="-0.147403060687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(Sheet1!$B$67:$E$67,Sheet1!$G$67:$H$67)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6000</c:v>
                </c:pt>
                <c:pt idx="5">
                  <c:v>7000</c:v>
                </c:pt>
              </c:numCache>
            </c:numRef>
          </c:xVal>
          <c:yVal>
            <c:numRef>
              <c:f>(Sheet1!$B$71:$E$71,Sheet1!$G$71:$H$71)</c:f>
              <c:numCache>
                <c:formatCode>General</c:formatCode>
                <c:ptCount val="6"/>
                <c:pt idx="0">
                  <c:v>1.0960000000000001</c:v>
                </c:pt>
                <c:pt idx="1">
                  <c:v>2.2469999999999999</c:v>
                </c:pt>
                <c:pt idx="2">
                  <c:v>4.0036666666666667</c:v>
                </c:pt>
                <c:pt idx="3">
                  <c:v>5.4483333333333333</c:v>
                </c:pt>
                <c:pt idx="4">
                  <c:v>10.032999999999999</c:v>
                </c:pt>
                <c:pt idx="5">
                  <c:v>10.650666666666666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B-4F67-9751-1CA8D3E41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91200"/>
        <c:axId val="812680496"/>
      </c:scatterChart>
      <c:valAx>
        <c:axId val="64499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80496"/>
        <c:crosses val="autoZero"/>
        <c:crossBetween val="midCat"/>
      </c:valAx>
      <c:valAx>
        <c:axId val="8126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9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transform_data_matrix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208420043976068E-2"/>
                  <c:y val="-4.29294428102036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(Sheet1!$B$78:$E$78,Sheet1!$G$78:$H$78)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6000</c:v>
                </c:pt>
                <c:pt idx="5">
                  <c:v>7000</c:v>
                </c:pt>
              </c:numCache>
            </c:numRef>
          </c:xVal>
          <c:yVal>
            <c:numRef>
              <c:f>(Sheet1!$B$82:$E$82,Sheet1!$G$82:$H$82)</c:f>
              <c:numCache>
                <c:formatCode>General</c:formatCode>
                <c:ptCount val="6"/>
                <c:pt idx="0">
                  <c:v>8.6666666666666663E-3</c:v>
                </c:pt>
                <c:pt idx="1">
                  <c:v>2.1333333333333333E-2</c:v>
                </c:pt>
                <c:pt idx="2">
                  <c:v>4.3000000000000003E-2</c:v>
                </c:pt>
                <c:pt idx="3">
                  <c:v>6.533333333333334E-2</c:v>
                </c:pt>
                <c:pt idx="4">
                  <c:v>0.128</c:v>
                </c:pt>
                <c:pt idx="5">
                  <c:v>0.151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C-4CC8-BC63-D98047C3B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381904"/>
        <c:axId val="845082080"/>
      </c:scatterChart>
      <c:valAx>
        <c:axId val="81238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7359871343709453"/>
              <c:y val="0.77513609472980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082080"/>
        <c:crosses val="autoZero"/>
        <c:crossBetween val="midCat"/>
      </c:valAx>
      <c:valAx>
        <c:axId val="8450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38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map_codex_to_</a:t>
            </a:r>
            <a:r>
              <a:rPr lang="en-US" altLang="zh-CN" sz="1400" b="0" i="0" u="none" strike="noStrike" baseline="0">
                <a:effectLst/>
              </a:rPr>
              <a:t>cite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(Sheet1!$B$89:$E$89,Sheet1!$G$89:$H$89)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6000</c:v>
                </c:pt>
                <c:pt idx="5">
                  <c:v>7000</c:v>
                </c:pt>
              </c:numCache>
            </c:numRef>
          </c:xVal>
          <c:yVal>
            <c:numRef>
              <c:f>(Sheet1!$B$93:$E$93,Sheet1!$G$93:$H$93)</c:f>
              <c:numCache>
                <c:formatCode>General</c:formatCode>
                <c:ptCount val="6"/>
                <c:pt idx="0">
                  <c:v>3.1080000000000001</c:v>
                </c:pt>
                <c:pt idx="1">
                  <c:v>6.8803333333333327</c:v>
                </c:pt>
                <c:pt idx="2">
                  <c:v>12.040666666666667</c:v>
                </c:pt>
                <c:pt idx="3">
                  <c:v>17.027000000000001</c:v>
                </c:pt>
                <c:pt idx="4">
                  <c:v>32.252666666666663</c:v>
                </c:pt>
                <c:pt idx="5">
                  <c:v>37.208333333333336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4-4B0E-8CD3-2131FD752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76512"/>
        <c:axId val="2042486224"/>
      </c:scatterChart>
      <c:valAx>
        <c:axId val="6582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Cells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86224"/>
        <c:crosses val="autoZero"/>
        <c:crossBetween val="midCat"/>
      </c:valAx>
      <c:valAx>
        <c:axId val="20424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7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6996</xdr:colOff>
      <xdr:row>0</xdr:row>
      <xdr:rowOff>172229</xdr:rowOff>
    </xdr:from>
    <xdr:to>
      <xdr:col>19</xdr:col>
      <xdr:colOff>15550</xdr:colOff>
      <xdr:row>9</xdr:row>
      <xdr:rowOff>7776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113693-45DF-DAB4-4A93-141F9E2F7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4663</xdr:colOff>
      <xdr:row>11</xdr:row>
      <xdr:rowOff>160566</xdr:rowOff>
    </xdr:from>
    <xdr:to>
      <xdr:col>19</xdr:col>
      <xdr:colOff>15550</xdr:colOff>
      <xdr:row>20</xdr:row>
      <xdr:rowOff>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8049839-EEBF-CACF-ABB8-22A0BF338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691240</xdr:colOff>
      <xdr:row>23</xdr:row>
      <xdr:rowOff>172226</xdr:rowOff>
    </xdr:from>
    <xdr:to>
      <xdr:col>19</xdr:col>
      <xdr:colOff>23325</xdr:colOff>
      <xdr:row>32</xdr:row>
      <xdr:rowOff>15551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3B7889D-4E23-B6FE-FA66-949D1C74D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692021</xdr:colOff>
      <xdr:row>35</xdr:row>
      <xdr:rowOff>12052</xdr:rowOff>
    </xdr:from>
    <xdr:to>
      <xdr:col>19</xdr:col>
      <xdr:colOff>7775</xdr:colOff>
      <xdr:row>43</xdr:row>
      <xdr:rowOff>38877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068E272-1D7F-2738-D765-4632FD5BE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7776</xdr:colOff>
      <xdr:row>44</xdr:row>
      <xdr:rowOff>154343</xdr:rowOff>
    </xdr:from>
    <xdr:to>
      <xdr:col>18</xdr:col>
      <xdr:colOff>692020</xdr:colOff>
      <xdr:row>53</xdr:row>
      <xdr:rowOff>31102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7DBA249-CAC6-7CC0-7ED4-92C36D8FB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9329</xdr:colOff>
      <xdr:row>55</xdr:row>
      <xdr:rowOff>166006</xdr:rowOff>
    </xdr:from>
    <xdr:to>
      <xdr:col>19</xdr:col>
      <xdr:colOff>7775</xdr:colOff>
      <xdr:row>64</xdr:row>
      <xdr:rowOff>23327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D2D1E01-66B6-790F-C905-B1E3A1AEF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6997</xdr:colOff>
      <xdr:row>65</xdr:row>
      <xdr:rowOff>155897</xdr:rowOff>
    </xdr:from>
    <xdr:to>
      <xdr:col>19</xdr:col>
      <xdr:colOff>31101</xdr:colOff>
      <xdr:row>74</xdr:row>
      <xdr:rowOff>7775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90DA704-389D-8314-8C0B-887AEE00C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690465</xdr:colOff>
      <xdr:row>76</xdr:row>
      <xdr:rowOff>169897</xdr:rowOff>
    </xdr:from>
    <xdr:to>
      <xdr:col>18</xdr:col>
      <xdr:colOff>699795</xdr:colOff>
      <xdr:row>85</xdr:row>
      <xdr:rowOff>53652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242E5375-0B15-DBA9-6EBB-1C39E315D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675692</xdr:colOff>
      <xdr:row>87</xdr:row>
      <xdr:rowOff>169894</xdr:rowOff>
    </xdr:from>
    <xdr:to>
      <xdr:col>18</xdr:col>
      <xdr:colOff>699795</xdr:colOff>
      <xdr:row>96</xdr:row>
      <xdr:rowOff>20993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DD27F32-2065-4453-D5E5-31E602BFB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696684</xdr:colOff>
      <xdr:row>99</xdr:row>
      <xdr:rowOff>20605</xdr:rowOff>
    </xdr:from>
    <xdr:to>
      <xdr:col>19</xdr:col>
      <xdr:colOff>7775</xdr:colOff>
      <xdr:row>107</xdr:row>
      <xdr:rowOff>34214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317FC60-89EF-4A97-323D-D22F5577B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19437</xdr:colOff>
      <xdr:row>109</xdr:row>
      <xdr:rowOff>8552</xdr:rowOff>
    </xdr:from>
    <xdr:to>
      <xdr:col>19</xdr:col>
      <xdr:colOff>15550</xdr:colOff>
      <xdr:row>119</xdr:row>
      <xdr:rowOff>155511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1DA0EB17-46AF-55BE-89F7-02F3A92A7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"/>
  <sheetViews>
    <sheetView tabSelected="1" topLeftCell="A96" zoomScale="133" zoomScaleNormal="70" workbookViewId="0">
      <selection activeCell="U3" sqref="U3:Y5"/>
    </sheetView>
  </sheetViews>
  <sheetFormatPr baseColWidth="10" defaultColWidth="8.83203125" defaultRowHeight="15" x14ac:dyDescent="0.2"/>
  <cols>
    <col min="1" max="1" width="19.1640625" customWidth="1"/>
  </cols>
  <sheetData>
    <row r="1" spans="1:21" x14ac:dyDescent="0.2">
      <c r="A1" t="s">
        <v>0</v>
      </c>
    </row>
    <row r="2" spans="1:21" x14ac:dyDescent="0.2">
      <c r="A2" s="1" t="s">
        <v>10</v>
      </c>
      <c r="B2">
        <v>1000</v>
      </c>
      <c r="C2">
        <v>2000</v>
      </c>
      <c r="D2">
        <v>3000</v>
      </c>
      <c r="E2">
        <v>4000</v>
      </c>
      <c r="F2">
        <v>5000</v>
      </c>
      <c r="G2">
        <v>6000</v>
      </c>
      <c r="H2">
        <v>7000</v>
      </c>
      <c r="I2">
        <v>8000</v>
      </c>
    </row>
    <row r="3" spans="1:21" x14ac:dyDescent="0.2">
      <c r="A3">
        <v>1</v>
      </c>
      <c r="B3">
        <v>0.251</v>
      </c>
      <c r="C3">
        <v>0.56699999999999995</v>
      </c>
      <c r="D3">
        <v>1.06</v>
      </c>
      <c r="E3">
        <v>1.651</v>
      </c>
      <c r="F3">
        <v>2.0139999999999998</v>
      </c>
      <c r="G3">
        <v>2.5339999999999998</v>
      </c>
      <c r="H3">
        <v>3.0670000000000002</v>
      </c>
      <c r="I3">
        <v>3.3980000000000001</v>
      </c>
      <c r="U3" t="s">
        <v>15</v>
      </c>
    </row>
    <row r="4" spans="1:21" x14ac:dyDescent="0.2">
      <c r="A4">
        <v>2</v>
      </c>
      <c r="B4">
        <v>0.24299999999999999</v>
      </c>
      <c r="C4">
        <v>0.68600000000000005</v>
      </c>
      <c r="D4">
        <v>1.0509999999999999</v>
      </c>
      <c r="E4">
        <v>1.4450000000000001</v>
      </c>
      <c r="F4">
        <v>1.9890000000000001</v>
      </c>
      <c r="G4">
        <v>2.5920000000000001</v>
      </c>
      <c r="H4">
        <v>3.129</v>
      </c>
      <c r="I4">
        <v>3.3820000000000001</v>
      </c>
      <c r="U4" t="s">
        <v>13</v>
      </c>
    </row>
    <row r="5" spans="1:21" x14ac:dyDescent="0.2">
      <c r="A5">
        <v>3</v>
      </c>
      <c r="B5">
        <v>0.24099999999999999</v>
      </c>
      <c r="C5">
        <v>0.62</v>
      </c>
      <c r="D5">
        <v>1.024</v>
      </c>
      <c r="E5">
        <v>1.4650000000000001</v>
      </c>
      <c r="F5">
        <v>1.9159999999999999</v>
      </c>
      <c r="G5">
        <v>2.6970000000000001</v>
      </c>
      <c r="H5">
        <v>3.101</v>
      </c>
      <c r="I5">
        <v>3.407</v>
      </c>
      <c r="U5" t="s">
        <v>14</v>
      </c>
    </row>
    <row r="6" spans="1:21" x14ac:dyDescent="0.2">
      <c r="A6" t="s">
        <v>11</v>
      </c>
      <c r="B6">
        <f t="shared" ref="B6:I6" si="0">AVERAGE(B3:B5)</f>
        <v>0.245</v>
      </c>
      <c r="C6">
        <f t="shared" si="0"/>
        <v>0.62433333333333341</v>
      </c>
      <c r="D6">
        <f t="shared" si="0"/>
        <v>1.0449999999999999</v>
      </c>
      <c r="E6">
        <f t="shared" si="0"/>
        <v>1.5203333333333333</v>
      </c>
      <c r="F6">
        <f t="shared" si="0"/>
        <v>1.9730000000000001</v>
      </c>
      <c r="G6">
        <f t="shared" si="0"/>
        <v>2.6076666666666664</v>
      </c>
      <c r="H6">
        <f t="shared" si="0"/>
        <v>3.0990000000000002</v>
      </c>
      <c r="I6">
        <f t="shared" si="0"/>
        <v>3.3956666666666671</v>
      </c>
    </row>
    <row r="9" spans="1:21" s="2" customFormat="1" x14ac:dyDescent="0.2"/>
    <row r="12" spans="1:21" x14ac:dyDescent="0.2">
      <c r="A12" t="s">
        <v>1</v>
      </c>
    </row>
    <row r="13" spans="1:21" x14ac:dyDescent="0.2">
      <c r="A13" s="1" t="s">
        <v>10</v>
      </c>
      <c r="B13">
        <v>1000</v>
      </c>
      <c r="C13">
        <v>2000</v>
      </c>
      <c r="D13">
        <v>3000</v>
      </c>
      <c r="E13">
        <v>4000</v>
      </c>
      <c r="F13">
        <v>5000</v>
      </c>
      <c r="G13">
        <v>6000</v>
      </c>
      <c r="H13">
        <v>7000</v>
      </c>
      <c r="I13">
        <v>8000</v>
      </c>
    </row>
    <row r="14" spans="1:21" x14ac:dyDescent="0.2">
      <c r="A14">
        <v>1</v>
      </c>
      <c r="B14">
        <v>0.32900000000000001</v>
      </c>
      <c r="C14">
        <v>0.91700000000000004</v>
      </c>
      <c r="D14">
        <v>1.8120000000000001</v>
      </c>
      <c r="E14">
        <v>2.766</v>
      </c>
      <c r="F14">
        <v>4.8810000000000002</v>
      </c>
      <c r="G14">
        <v>7.4960000000000004</v>
      </c>
      <c r="H14">
        <v>8.5619999999999994</v>
      </c>
      <c r="I14">
        <v>8.5419999999999998</v>
      </c>
    </row>
    <row r="15" spans="1:21" x14ac:dyDescent="0.2">
      <c r="A15">
        <v>2</v>
      </c>
      <c r="B15">
        <v>0.39800000000000002</v>
      </c>
      <c r="C15">
        <v>1.298</v>
      </c>
      <c r="D15">
        <v>2.6509999999999998</v>
      </c>
      <c r="E15">
        <v>3.3530000000000002</v>
      </c>
      <c r="F15">
        <v>4.7549999999999999</v>
      </c>
      <c r="G15">
        <v>7.2670000000000003</v>
      </c>
      <c r="H15">
        <v>8.7579999999999991</v>
      </c>
      <c r="I15">
        <v>9.6039999999999992</v>
      </c>
    </row>
    <row r="16" spans="1:21" x14ac:dyDescent="0.2">
      <c r="A16">
        <v>3</v>
      </c>
      <c r="B16">
        <v>0.375</v>
      </c>
      <c r="C16">
        <v>1.304</v>
      </c>
      <c r="D16">
        <v>2.089</v>
      </c>
      <c r="E16">
        <v>3.83</v>
      </c>
      <c r="F16">
        <v>4.3719999999999999</v>
      </c>
      <c r="G16">
        <v>7.4009999999999998</v>
      </c>
      <c r="H16">
        <v>7.99</v>
      </c>
      <c r="I16">
        <v>12.015000000000001</v>
      </c>
    </row>
    <row r="17" spans="1:9" x14ac:dyDescent="0.2">
      <c r="A17" t="s">
        <v>11</v>
      </c>
      <c r="B17">
        <f t="shared" ref="B17:I17" si="1">AVERAGE(B14:B16)</f>
        <v>0.36733333333333335</v>
      </c>
      <c r="C17">
        <f t="shared" si="1"/>
        <v>1.173</v>
      </c>
      <c r="D17">
        <f t="shared" si="1"/>
        <v>2.1839999999999997</v>
      </c>
      <c r="E17">
        <f t="shared" si="1"/>
        <v>3.3163333333333331</v>
      </c>
      <c r="F17">
        <f t="shared" si="1"/>
        <v>4.6693333333333333</v>
      </c>
      <c r="G17">
        <f t="shared" si="1"/>
        <v>7.3880000000000008</v>
      </c>
      <c r="H17">
        <f t="shared" si="1"/>
        <v>8.4366666666666674</v>
      </c>
      <c r="I17">
        <f t="shared" si="1"/>
        <v>10.053666666666667</v>
      </c>
    </row>
    <row r="24" spans="1:9" x14ac:dyDescent="0.2">
      <c r="A24" t="s">
        <v>2</v>
      </c>
    </row>
    <row r="25" spans="1:9" x14ac:dyDescent="0.2">
      <c r="A25" s="1" t="s">
        <v>10</v>
      </c>
      <c r="B25">
        <v>1000</v>
      </c>
      <c r="C25">
        <v>2000</v>
      </c>
      <c r="D25">
        <v>3000</v>
      </c>
      <c r="E25">
        <v>4000</v>
      </c>
      <c r="F25">
        <v>5000</v>
      </c>
      <c r="G25">
        <v>6000</v>
      </c>
      <c r="H25">
        <v>7000</v>
      </c>
      <c r="I25">
        <v>8000</v>
      </c>
    </row>
    <row r="26" spans="1:9" x14ac:dyDescent="0.2">
      <c r="A26">
        <v>1</v>
      </c>
      <c r="B26">
        <v>0.17199999999999999</v>
      </c>
      <c r="C26">
        <v>0.34599999999999997</v>
      </c>
      <c r="D26">
        <v>0.51800000000000002</v>
      </c>
      <c r="E26">
        <v>0.72299999999999998</v>
      </c>
      <c r="F26">
        <v>0.80700000000000005</v>
      </c>
      <c r="G26">
        <v>1.022</v>
      </c>
      <c r="H26">
        <v>1.1859999999999999</v>
      </c>
      <c r="I26">
        <v>1.21</v>
      </c>
    </row>
    <row r="27" spans="1:9" x14ac:dyDescent="0.2">
      <c r="A27">
        <v>2</v>
      </c>
      <c r="B27">
        <v>0.17299999999999999</v>
      </c>
      <c r="C27">
        <v>0.34799999999999998</v>
      </c>
      <c r="D27">
        <v>0.51700000000000002</v>
      </c>
      <c r="E27">
        <v>0.72699999999999998</v>
      </c>
      <c r="F27">
        <v>0.80600000000000005</v>
      </c>
      <c r="G27">
        <v>1.0209999999999999</v>
      </c>
      <c r="H27">
        <v>1.1879999999999999</v>
      </c>
      <c r="I27">
        <v>1.159</v>
      </c>
    </row>
    <row r="28" spans="1:9" x14ac:dyDescent="0.2">
      <c r="A28">
        <v>3</v>
      </c>
      <c r="B28">
        <v>0.17299999999999999</v>
      </c>
      <c r="C28">
        <v>0.34200000000000003</v>
      </c>
      <c r="D28">
        <v>0.51500000000000001</v>
      </c>
      <c r="E28">
        <v>0.67900000000000005</v>
      </c>
      <c r="F28">
        <v>0.80200000000000005</v>
      </c>
      <c r="G28">
        <v>1.022</v>
      </c>
      <c r="H28">
        <v>1.1850000000000001</v>
      </c>
      <c r="I28">
        <v>1.155</v>
      </c>
    </row>
    <row r="29" spans="1:9" x14ac:dyDescent="0.2">
      <c r="A29" t="s">
        <v>11</v>
      </c>
      <c r="B29">
        <f t="shared" ref="B29:I29" si="2">AVERAGE(B26:B28)</f>
        <v>0.17266666666666666</v>
      </c>
      <c r="C29">
        <f t="shared" si="2"/>
        <v>0.34533333333333333</v>
      </c>
      <c r="D29">
        <f t="shared" si="2"/>
        <v>0.51666666666666672</v>
      </c>
      <c r="E29">
        <f t="shared" si="2"/>
        <v>0.70966666666666667</v>
      </c>
      <c r="F29">
        <f t="shared" si="2"/>
        <v>0.80500000000000005</v>
      </c>
      <c r="G29">
        <f t="shared" si="2"/>
        <v>1.0216666666666667</v>
      </c>
      <c r="H29">
        <f t="shared" si="2"/>
        <v>1.1863333333333332</v>
      </c>
      <c r="I29">
        <f t="shared" si="2"/>
        <v>1.1746666666666667</v>
      </c>
    </row>
    <row r="35" spans="1:9" x14ac:dyDescent="0.2">
      <c r="A35" t="s">
        <v>3</v>
      </c>
    </row>
    <row r="36" spans="1:9" x14ac:dyDescent="0.2">
      <c r="A36" s="1" t="s">
        <v>10</v>
      </c>
      <c r="B36">
        <v>1000</v>
      </c>
      <c r="C36">
        <v>2000</v>
      </c>
      <c r="D36">
        <v>3000</v>
      </c>
      <c r="E36">
        <v>4000</v>
      </c>
      <c r="F36">
        <v>5000</v>
      </c>
      <c r="G36">
        <v>6000</v>
      </c>
      <c r="H36">
        <v>7000</v>
      </c>
      <c r="I36">
        <v>8000</v>
      </c>
    </row>
    <row r="37" spans="1:9" x14ac:dyDescent="0.2">
      <c r="A37">
        <v>1</v>
      </c>
      <c r="B37">
        <v>0.98899999999999999</v>
      </c>
      <c r="C37">
        <v>2.0459999999999998</v>
      </c>
      <c r="D37">
        <v>3.3679999999999999</v>
      </c>
      <c r="E37">
        <v>4.6189999999999998</v>
      </c>
      <c r="F37">
        <v>5.5110000000000001</v>
      </c>
      <c r="G37">
        <v>8.6679999999999993</v>
      </c>
      <c r="H37">
        <v>10.577</v>
      </c>
      <c r="I37">
        <v>11.01</v>
      </c>
    </row>
    <row r="38" spans="1:9" x14ac:dyDescent="0.2">
      <c r="A38">
        <v>2</v>
      </c>
      <c r="B38">
        <v>1.0309999999999999</v>
      </c>
      <c r="C38">
        <v>1.946</v>
      </c>
      <c r="D38">
        <v>3.407</v>
      </c>
      <c r="E38">
        <v>4.6719999999999997</v>
      </c>
      <c r="F38">
        <v>5.548</v>
      </c>
      <c r="G38">
        <v>8.6780000000000008</v>
      </c>
      <c r="H38">
        <v>10.553000000000001</v>
      </c>
      <c r="I38">
        <v>11.086</v>
      </c>
    </row>
    <row r="39" spans="1:9" x14ac:dyDescent="0.2">
      <c r="A39">
        <v>3</v>
      </c>
      <c r="B39">
        <v>1</v>
      </c>
      <c r="C39">
        <v>2.0150000000000001</v>
      </c>
      <c r="D39">
        <v>3.4569999999999999</v>
      </c>
      <c r="E39">
        <v>4.7069999999999999</v>
      </c>
      <c r="F39">
        <v>5.5910000000000002</v>
      </c>
      <c r="G39">
        <v>8.6229999999999993</v>
      </c>
      <c r="H39">
        <v>10.525</v>
      </c>
      <c r="I39">
        <v>11.087999999999999</v>
      </c>
    </row>
    <row r="40" spans="1:9" x14ac:dyDescent="0.2">
      <c r="A40" t="s">
        <v>11</v>
      </c>
      <c r="B40">
        <f t="shared" ref="B40:I40" si="3">AVERAGE(B37:B39)</f>
        <v>1.0066666666666666</v>
      </c>
      <c r="C40">
        <f t="shared" si="3"/>
        <v>2.0023333333333331</v>
      </c>
      <c r="D40">
        <f t="shared" si="3"/>
        <v>3.4106666666666663</v>
      </c>
      <c r="E40">
        <f t="shared" si="3"/>
        <v>4.6660000000000004</v>
      </c>
      <c r="F40">
        <f t="shared" si="3"/>
        <v>5.5500000000000007</v>
      </c>
      <c r="G40">
        <f t="shared" si="3"/>
        <v>8.6563333333333343</v>
      </c>
      <c r="H40">
        <f t="shared" si="3"/>
        <v>10.551666666666668</v>
      </c>
      <c r="I40">
        <f t="shared" si="3"/>
        <v>11.061333333333332</v>
      </c>
    </row>
    <row r="45" spans="1:9" x14ac:dyDescent="0.2">
      <c r="A45" t="s">
        <v>4</v>
      </c>
    </row>
    <row r="46" spans="1:9" x14ac:dyDescent="0.2">
      <c r="A46" s="1" t="s">
        <v>10</v>
      </c>
      <c r="B46">
        <v>1000</v>
      </c>
      <c r="C46">
        <v>2000</v>
      </c>
      <c r="D46">
        <v>3000</v>
      </c>
      <c r="E46">
        <v>4000</v>
      </c>
      <c r="F46">
        <v>5000</v>
      </c>
      <c r="G46">
        <v>6000</v>
      </c>
      <c r="H46">
        <v>7000</v>
      </c>
      <c r="I46">
        <v>8000</v>
      </c>
    </row>
    <row r="47" spans="1:9" x14ac:dyDescent="0.2">
      <c r="A47">
        <v>1</v>
      </c>
      <c r="B47">
        <v>0.183</v>
      </c>
      <c r="C47">
        <v>0.48899999999999999</v>
      </c>
      <c r="D47">
        <v>0.82099999999999995</v>
      </c>
      <c r="E47">
        <v>1.2889999999999999</v>
      </c>
      <c r="F47">
        <v>2.012</v>
      </c>
      <c r="G47">
        <v>2.3849999999999998</v>
      </c>
      <c r="H47">
        <v>3.0950000000000002</v>
      </c>
      <c r="I47">
        <v>3.581</v>
      </c>
    </row>
    <row r="48" spans="1:9" x14ac:dyDescent="0.2">
      <c r="A48">
        <v>2</v>
      </c>
      <c r="B48">
        <v>0.183</v>
      </c>
      <c r="C48">
        <v>0.48699999999999999</v>
      </c>
      <c r="D48">
        <v>0.81699999999999995</v>
      </c>
      <c r="E48">
        <v>1.274</v>
      </c>
      <c r="F48">
        <v>2.0099999999999998</v>
      </c>
      <c r="G48">
        <v>2.3650000000000002</v>
      </c>
      <c r="H48">
        <v>3.0950000000000002</v>
      </c>
      <c r="I48">
        <v>3.5950000000000002</v>
      </c>
    </row>
    <row r="49" spans="1:9" x14ac:dyDescent="0.2">
      <c r="A49">
        <v>3</v>
      </c>
      <c r="B49">
        <v>0.18099999999999999</v>
      </c>
      <c r="C49">
        <v>0.48499999999999999</v>
      </c>
      <c r="D49">
        <v>0.82399999999999995</v>
      </c>
      <c r="E49">
        <v>1.276</v>
      </c>
      <c r="F49">
        <v>2.004</v>
      </c>
      <c r="G49">
        <v>2.3959999999999999</v>
      </c>
      <c r="H49">
        <v>3.1040000000000001</v>
      </c>
      <c r="I49">
        <v>3.585</v>
      </c>
    </row>
    <row r="50" spans="1:9" x14ac:dyDescent="0.2">
      <c r="A50" t="s">
        <v>11</v>
      </c>
      <c r="B50">
        <f t="shared" ref="B50:I50" si="4">AVERAGE(B47:B49)</f>
        <v>0.18233333333333332</v>
      </c>
      <c r="C50">
        <f t="shared" si="4"/>
        <v>0.48699999999999993</v>
      </c>
      <c r="D50">
        <f t="shared" si="4"/>
        <v>0.82066666666666654</v>
      </c>
      <c r="E50">
        <f t="shared" si="4"/>
        <v>1.2796666666666665</v>
      </c>
      <c r="F50">
        <f t="shared" si="4"/>
        <v>2.0086666666666666</v>
      </c>
      <c r="G50">
        <f t="shared" si="4"/>
        <v>2.3820000000000001</v>
      </c>
      <c r="H50">
        <f t="shared" si="4"/>
        <v>3.0980000000000003</v>
      </c>
      <c r="I50">
        <f t="shared" si="4"/>
        <v>3.5869999999999997</v>
      </c>
    </row>
    <row r="56" spans="1:9" x14ac:dyDescent="0.2">
      <c r="A56" t="s">
        <v>5</v>
      </c>
    </row>
    <row r="57" spans="1:9" x14ac:dyDescent="0.2">
      <c r="A57" s="1" t="s">
        <v>10</v>
      </c>
      <c r="B57">
        <v>1000</v>
      </c>
      <c r="C57">
        <v>2000</v>
      </c>
      <c r="D57">
        <v>3000</v>
      </c>
      <c r="E57">
        <v>4000</v>
      </c>
      <c r="F57">
        <v>5000</v>
      </c>
      <c r="G57">
        <v>6000</v>
      </c>
      <c r="H57">
        <v>7000</v>
      </c>
      <c r="I57">
        <v>8000</v>
      </c>
    </row>
    <row r="58" spans="1:9" x14ac:dyDescent="0.2">
      <c r="A58">
        <v>1</v>
      </c>
      <c r="B58">
        <v>1E-3</v>
      </c>
      <c r="C58">
        <v>1E-3</v>
      </c>
      <c r="D58">
        <v>2E-3</v>
      </c>
      <c r="E58">
        <v>2E-3</v>
      </c>
      <c r="F58">
        <v>1E-3</v>
      </c>
      <c r="G58">
        <v>3.0000000000000001E-3</v>
      </c>
      <c r="H58">
        <v>3.0000000000000001E-3</v>
      </c>
      <c r="I58">
        <v>1E-3</v>
      </c>
    </row>
    <row r="59" spans="1:9" x14ac:dyDescent="0.2">
      <c r="A59">
        <v>2</v>
      </c>
      <c r="B59">
        <v>1E-3</v>
      </c>
      <c r="C59">
        <v>1E-3</v>
      </c>
      <c r="D59">
        <v>2E-3</v>
      </c>
      <c r="E59">
        <v>2E-3</v>
      </c>
      <c r="F59">
        <v>2E-3</v>
      </c>
      <c r="G59">
        <v>3.0000000000000001E-3</v>
      </c>
      <c r="H59">
        <v>2E-3</v>
      </c>
      <c r="I59">
        <v>1E-3</v>
      </c>
    </row>
    <row r="60" spans="1:9" x14ac:dyDescent="0.2">
      <c r="A60">
        <v>3</v>
      </c>
      <c r="B60">
        <v>1E-3</v>
      </c>
      <c r="C60">
        <v>1E-3</v>
      </c>
      <c r="D60">
        <v>2E-3</v>
      </c>
      <c r="E60">
        <v>2E-3</v>
      </c>
      <c r="F60">
        <v>1E-3</v>
      </c>
      <c r="G60">
        <v>3.0000000000000001E-3</v>
      </c>
      <c r="H60">
        <v>3.0000000000000001E-3</v>
      </c>
      <c r="I60">
        <v>1E-3</v>
      </c>
    </row>
    <row r="61" spans="1:9" x14ac:dyDescent="0.2">
      <c r="A61" t="s">
        <v>11</v>
      </c>
      <c r="B61">
        <f t="shared" ref="B61:I61" si="5">AVERAGE(B58:B60)</f>
        <v>1E-3</v>
      </c>
      <c r="C61">
        <f t="shared" si="5"/>
        <v>1E-3</v>
      </c>
      <c r="D61">
        <f t="shared" si="5"/>
        <v>2E-3</v>
      </c>
      <c r="E61">
        <f t="shared" si="5"/>
        <v>2E-3</v>
      </c>
      <c r="F61">
        <f t="shared" si="5"/>
        <v>1.3333333333333333E-3</v>
      </c>
      <c r="G61">
        <f t="shared" si="5"/>
        <v>3.0000000000000005E-3</v>
      </c>
      <c r="H61">
        <f t="shared" si="5"/>
        <v>2.6666666666666666E-3</v>
      </c>
      <c r="I61">
        <f t="shared" si="5"/>
        <v>1E-3</v>
      </c>
    </row>
    <row r="66" spans="1:9" x14ac:dyDescent="0.2">
      <c r="A66" t="s">
        <v>6</v>
      </c>
    </row>
    <row r="67" spans="1:9" x14ac:dyDescent="0.2">
      <c r="A67" s="1" t="s">
        <v>10</v>
      </c>
      <c r="B67">
        <v>1000</v>
      </c>
      <c r="C67">
        <v>2000</v>
      </c>
      <c r="D67">
        <v>3000</v>
      </c>
      <c r="E67">
        <v>4000</v>
      </c>
      <c r="F67">
        <v>5000</v>
      </c>
      <c r="G67">
        <v>6000</v>
      </c>
      <c r="H67">
        <v>7000</v>
      </c>
      <c r="I67">
        <v>8000</v>
      </c>
    </row>
    <row r="68" spans="1:9" x14ac:dyDescent="0.2">
      <c r="A68">
        <v>1</v>
      </c>
      <c r="B68">
        <v>1.0580000000000001</v>
      </c>
      <c r="C68">
        <v>2.1949999999999998</v>
      </c>
      <c r="D68">
        <v>4.0140000000000002</v>
      </c>
      <c r="E68">
        <v>5.5149999999999997</v>
      </c>
      <c r="F68">
        <v>2.5840000000000001</v>
      </c>
      <c r="G68">
        <v>10.084</v>
      </c>
      <c r="H68">
        <v>10.622</v>
      </c>
      <c r="I68">
        <v>5.0620000000000003</v>
      </c>
    </row>
    <row r="69" spans="1:9" x14ac:dyDescent="0.2">
      <c r="A69">
        <v>2</v>
      </c>
      <c r="B69">
        <v>1.1160000000000001</v>
      </c>
      <c r="C69">
        <v>2.21</v>
      </c>
      <c r="D69">
        <v>4.0140000000000002</v>
      </c>
      <c r="E69">
        <v>5.4459999999999997</v>
      </c>
      <c r="F69">
        <v>2.593</v>
      </c>
      <c r="G69">
        <v>9.9779999999999998</v>
      </c>
      <c r="H69">
        <v>10.611000000000001</v>
      </c>
      <c r="I69">
        <v>5.05</v>
      </c>
    </row>
    <row r="70" spans="1:9" x14ac:dyDescent="0.2">
      <c r="A70">
        <v>3</v>
      </c>
      <c r="B70">
        <v>1.1140000000000001</v>
      </c>
      <c r="C70">
        <v>2.3359999999999999</v>
      </c>
      <c r="D70">
        <v>3.9830000000000001</v>
      </c>
      <c r="E70">
        <v>5.3840000000000003</v>
      </c>
      <c r="F70">
        <v>2.5339999999999998</v>
      </c>
      <c r="G70">
        <v>10.037000000000001</v>
      </c>
      <c r="H70">
        <v>10.718999999999999</v>
      </c>
      <c r="I70">
        <v>5.0730000000000004</v>
      </c>
    </row>
    <row r="71" spans="1:9" x14ac:dyDescent="0.2">
      <c r="A71" t="s">
        <v>11</v>
      </c>
      <c r="B71">
        <f t="shared" ref="B71:I71" si="6">AVERAGE(B68:B70)</f>
        <v>1.0960000000000001</v>
      </c>
      <c r="C71">
        <f t="shared" si="6"/>
        <v>2.2469999999999999</v>
      </c>
      <c r="D71">
        <f t="shared" si="6"/>
        <v>4.0036666666666667</v>
      </c>
      <c r="E71">
        <f t="shared" si="6"/>
        <v>5.4483333333333333</v>
      </c>
      <c r="F71">
        <f t="shared" si="6"/>
        <v>2.5703333333333331</v>
      </c>
      <c r="G71">
        <f t="shared" si="6"/>
        <v>10.032999999999999</v>
      </c>
      <c r="H71">
        <f t="shared" si="6"/>
        <v>10.650666666666666</v>
      </c>
      <c r="I71">
        <f t="shared" si="6"/>
        <v>5.0616666666666665</v>
      </c>
    </row>
    <row r="77" spans="1:9" x14ac:dyDescent="0.2">
      <c r="A77" t="s">
        <v>7</v>
      </c>
    </row>
    <row r="78" spans="1:9" x14ac:dyDescent="0.2">
      <c r="A78" s="1" t="s">
        <v>10</v>
      </c>
      <c r="B78">
        <v>1000</v>
      </c>
      <c r="C78">
        <v>2000</v>
      </c>
      <c r="D78">
        <v>3000</v>
      </c>
      <c r="E78">
        <v>4000</v>
      </c>
      <c r="F78">
        <v>5000</v>
      </c>
      <c r="G78">
        <v>6000</v>
      </c>
      <c r="H78">
        <v>7000</v>
      </c>
      <c r="I78">
        <v>8000</v>
      </c>
    </row>
    <row r="79" spans="1:9" x14ac:dyDescent="0.2">
      <c r="A79">
        <v>1</v>
      </c>
      <c r="B79">
        <v>1.0999999999999999E-2</v>
      </c>
      <c r="C79">
        <v>0.02</v>
      </c>
      <c r="D79">
        <v>4.4999999999999998E-2</v>
      </c>
      <c r="E79">
        <v>7.1999999999999995E-2</v>
      </c>
      <c r="F79">
        <v>0.02</v>
      </c>
      <c r="G79">
        <v>0.13100000000000001</v>
      </c>
      <c r="H79">
        <v>0.14899999999999999</v>
      </c>
      <c r="I79">
        <v>5.7000000000000002E-2</v>
      </c>
    </row>
    <row r="80" spans="1:9" x14ac:dyDescent="0.2">
      <c r="A80">
        <v>2</v>
      </c>
      <c r="B80">
        <v>8.0000000000000002E-3</v>
      </c>
      <c r="C80">
        <v>2.1999999999999999E-2</v>
      </c>
      <c r="D80">
        <v>4.1000000000000002E-2</v>
      </c>
      <c r="E80">
        <v>6.0999999999999999E-2</v>
      </c>
      <c r="F80">
        <v>2.1000000000000001E-2</v>
      </c>
      <c r="G80">
        <v>0.11799999999999999</v>
      </c>
      <c r="H80">
        <v>0.153</v>
      </c>
      <c r="I80">
        <v>5.1999999999999998E-2</v>
      </c>
    </row>
    <row r="81" spans="1:9" x14ac:dyDescent="0.2">
      <c r="A81">
        <v>3</v>
      </c>
      <c r="B81">
        <v>7.0000000000000001E-3</v>
      </c>
      <c r="C81">
        <v>2.1999999999999999E-2</v>
      </c>
      <c r="D81">
        <v>4.2999999999999997E-2</v>
      </c>
      <c r="E81">
        <v>6.3E-2</v>
      </c>
      <c r="F81">
        <v>0.02</v>
      </c>
      <c r="G81">
        <v>0.13500000000000001</v>
      </c>
      <c r="H81">
        <v>0.151</v>
      </c>
      <c r="I81">
        <v>4.9000000000000002E-2</v>
      </c>
    </row>
    <row r="82" spans="1:9" x14ac:dyDescent="0.2">
      <c r="A82" t="s">
        <v>11</v>
      </c>
      <c r="B82">
        <f t="shared" ref="B82:I82" si="7">AVERAGE(B79:B81)</f>
        <v>8.6666666666666663E-3</v>
      </c>
      <c r="C82">
        <f t="shared" si="7"/>
        <v>2.1333333333333333E-2</v>
      </c>
      <c r="D82">
        <f t="shared" si="7"/>
        <v>4.3000000000000003E-2</v>
      </c>
      <c r="E82">
        <f t="shared" si="7"/>
        <v>6.533333333333334E-2</v>
      </c>
      <c r="F82">
        <f t="shared" si="7"/>
        <v>2.0333333333333332E-2</v>
      </c>
      <c r="G82">
        <f t="shared" si="7"/>
        <v>0.128</v>
      </c>
      <c r="H82">
        <f t="shared" si="7"/>
        <v>0.151</v>
      </c>
      <c r="I82">
        <f t="shared" si="7"/>
        <v>5.2666666666666667E-2</v>
      </c>
    </row>
    <row r="88" spans="1:9" x14ac:dyDescent="0.2">
      <c r="A88" t="s">
        <v>16</v>
      </c>
    </row>
    <row r="89" spans="1:9" x14ac:dyDescent="0.2">
      <c r="A89" s="1" t="s">
        <v>10</v>
      </c>
      <c r="B89">
        <v>1000</v>
      </c>
      <c r="C89">
        <v>2000</v>
      </c>
      <c r="D89">
        <v>3000</v>
      </c>
      <c r="E89">
        <v>4000</v>
      </c>
      <c r="F89">
        <v>5000</v>
      </c>
      <c r="G89">
        <v>6000</v>
      </c>
      <c r="H89">
        <v>7000</v>
      </c>
      <c r="I89">
        <v>8000</v>
      </c>
    </row>
    <row r="90" spans="1:9" x14ac:dyDescent="0.2">
      <c r="A90">
        <v>1</v>
      </c>
      <c r="B90">
        <v>3.0640000000000001</v>
      </c>
      <c r="C90">
        <v>6.5880000000000001</v>
      </c>
      <c r="D90">
        <v>11.654</v>
      </c>
      <c r="E90">
        <v>16.655000000000001</v>
      </c>
      <c r="F90">
        <v>17.852</v>
      </c>
      <c r="G90">
        <v>32.359000000000002</v>
      </c>
      <c r="H90">
        <v>37.292999999999999</v>
      </c>
      <c r="I90">
        <v>32.89</v>
      </c>
    </row>
    <row r="91" spans="1:9" x14ac:dyDescent="0.2">
      <c r="A91">
        <v>2</v>
      </c>
      <c r="B91">
        <v>3.16</v>
      </c>
      <c r="C91">
        <v>7.0119999999999996</v>
      </c>
      <c r="D91">
        <v>12.518000000000001</v>
      </c>
      <c r="E91">
        <v>17.001000000000001</v>
      </c>
      <c r="F91">
        <v>17.745000000000001</v>
      </c>
      <c r="G91">
        <v>32.049999999999997</v>
      </c>
      <c r="H91">
        <v>37.523000000000003</v>
      </c>
      <c r="I91">
        <v>33.962000000000003</v>
      </c>
    </row>
    <row r="92" spans="1:9" x14ac:dyDescent="0.2">
      <c r="A92">
        <v>3</v>
      </c>
      <c r="B92">
        <v>3.1</v>
      </c>
      <c r="C92">
        <v>7.0410000000000004</v>
      </c>
      <c r="D92">
        <v>11.95</v>
      </c>
      <c r="E92">
        <v>17.425000000000001</v>
      </c>
      <c r="F92">
        <v>17.265000000000001</v>
      </c>
      <c r="G92">
        <v>32.348999999999997</v>
      </c>
      <c r="H92">
        <v>36.808999999999997</v>
      </c>
      <c r="I92">
        <v>36.412999999999997</v>
      </c>
    </row>
    <row r="93" spans="1:9" x14ac:dyDescent="0.2">
      <c r="A93" t="s">
        <v>11</v>
      </c>
      <c r="B93">
        <f t="shared" ref="B93:I93" si="8">AVERAGE(B90:B92)</f>
        <v>3.1080000000000001</v>
      </c>
      <c r="C93">
        <f t="shared" si="8"/>
        <v>6.8803333333333327</v>
      </c>
      <c r="D93">
        <f t="shared" si="8"/>
        <v>12.040666666666667</v>
      </c>
      <c r="E93">
        <f t="shared" si="8"/>
        <v>17.027000000000001</v>
      </c>
      <c r="F93">
        <f t="shared" si="8"/>
        <v>17.620666666666668</v>
      </c>
      <c r="G93">
        <f t="shared" si="8"/>
        <v>32.252666666666663</v>
      </c>
      <c r="H93">
        <f t="shared" si="8"/>
        <v>37.208333333333336</v>
      </c>
      <c r="I93">
        <f t="shared" si="8"/>
        <v>34.421666666666667</v>
      </c>
    </row>
    <row r="99" spans="1:9" x14ac:dyDescent="0.2">
      <c r="A99" t="s">
        <v>8</v>
      </c>
    </row>
    <row r="100" spans="1:9" x14ac:dyDescent="0.2">
      <c r="A100" s="1" t="s">
        <v>10</v>
      </c>
      <c r="B100">
        <v>1000</v>
      </c>
      <c r="C100">
        <v>2000</v>
      </c>
      <c r="D100">
        <v>3000</v>
      </c>
      <c r="E100">
        <v>4000</v>
      </c>
      <c r="F100">
        <v>5000</v>
      </c>
      <c r="G100">
        <v>6000</v>
      </c>
      <c r="H100">
        <v>7000</v>
      </c>
      <c r="I100">
        <v>8000</v>
      </c>
    </row>
    <row r="101" spans="1:9" x14ac:dyDescent="0.2">
      <c r="A101">
        <v>1</v>
      </c>
      <c r="B101">
        <v>0.35399999999999998</v>
      </c>
      <c r="C101">
        <v>0.71099999999999997</v>
      </c>
      <c r="D101">
        <v>1.1040000000000001</v>
      </c>
      <c r="E101">
        <v>1.7589999999999999</v>
      </c>
      <c r="F101">
        <v>2.484</v>
      </c>
      <c r="G101">
        <v>3.3460000000000001</v>
      </c>
      <c r="H101">
        <v>4.3109999999999999</v>
      </c>
      <c r="I101">
        <v>5.0309999999999997</v>
      </c>
    </row>
    <row r="102" spans="1:9" x14ac:dyDescent="0.2">
      <c r="A102">
        <v>2</v>
      </c>
      <c r="B102">
        <v>0.32600000000000001</v>
      </c>
      <c r="C102">
        <v>0.629</v>
      </c>
      <c r="D102">
        <v>1.0820000000000001</v>
      </c>
      <c r="E102">
        <v>1.728</v>
      </c>
      <c r="F102">
        <v>2.4790000000000001</v>
      </c>
      <c r="G102">
        <v>3.355</v>
      </c>
      <c r="H102">
        <v>4.3630000000000004</v>
      </c>
      <c r="I102">
        <v>5.0469999999999997</v>
      </c>
    </row>
    <row r="103" spans="1:9" x14ac:dyDescent="0.2">
      <c r="A103">
        <v>3</v>
      </c>
      <c r="B103">
        <v>0.32600000000000001</v>
      </c>
      <c r="C103">
        <v>0.67800000000000005</v>
      </c>
      <c r="D103">
        <v>1.1299999999999999</v>
      </c>
      <c r="E103">
        <v>1.73</v>
      </c>
      <c r="F103">
        <v>2.5329999999999999</v>
      </c>
      <c r="G103">
        <v>3.2719999999999998</v>
      </c>
      <c r="H103">
        <v>4.3529999999999998</v>
      </c>
      <c r="I103">
        <v>5.0389999999999997</v>
      </c>
    </row>
    <row r="104" spans="1:9" x14ac:dyDescent="0.2">
      <c r="A104" t="s">
        <v>11</v>
      </c>
      <c r="B104">
        <f t="shared" ref="B104:I104" si="9">AVERAGE(B101:B103)</f>
        <v>0.33533333333333332</v>
      </c>
      <c r="C104">
        <f t="shared" si="9"/>
        <v>0.67266666666666663</v>
      </c>
      <c r="D104">
        <f t="shared" si="9"/>
        <v>1.1053333333333333</v>
      </c>
      <c r="E104">
        <f t="shared" si="9"/>
        <v>1.7390000000000001</v>
      </c>
      <c r="F104">
        <f t="shared" si="9"/>
        <v>2.4986666666666668</v>
      </c>
      <c r="G104">
        <f t="shared" si="9"/>
        <v>3.3243333333333336</v>
      </c>
      <c r="H104">
        <f t="shared" si="9"/>
        <v>4.3423333333333334</v>
      </c>
      <c r="I104">
        <f t="shared" si="9"/>
        <v>5.0389999999999997</v>
      </c>
    </row>
    <row r="108" spans="1:9" x14ac:dyDescent="0.2">
      <c r="A108" t="s">
        <v>12</v>
      </c>
    </row>
    <row r="109" spans="1:9" x14ac:dyDescent="0.2">
      <c r="A109" t="s">
        <v>10</v>
      </c>
      <c r="B109">
        <v>1000</v>
      </c>
      <c r="C109">
        <v>2000</v>
      </c>
      <c r="D109">
        <v>3000</v>
      </c>
      <c r="E109">
        <v>4000</v>
      </c>
      <c r="F109">
        <v>5000</v>
      </c>
      <c r="G109">
        <v>6000</v>
      </c>
      <c r="H109">
        <v>7000</v>
      </c>
      <c r="I109">
        <v>8000</v>
      </c>
    </row>
    <row r="110" spans="1:9" x14ac:dyDescent="0.2">
      <c r="A110" t="s">
        <v>9</v>
      </c>
      <c r="B110">
        <f>B104+B93</f>
        <v>3.4433333333333334</v>
      </c>
      <c r="C110">
        <f t="shared" ref="C110:I110" si="10">C104+C93</f>
        <v>7.552999999999999</v>
      </c>
      <c r="D110">
        <f t="shared" si="10"/>
        <v>13.146000000000001</v>
      </c>
      <c r="E110">
        <f t="shared" si="10"/>
        <v>18.766000000000002</v>
      </c>
      <c r="F110">
        <f t="shared" si="10"/>
        <v>20.119333333333337</v>
      </c>
      <c r="G110">
        <f t="shared" si="10"/>
        <v>35.576999999999998</v>
      </c>
      <c r="H110">
        <f t="shared" si="10"/>
        <v>41.550666666666672</v>
      </c>
      <c r="I110">
        <f t="shared" si="10"/>
        <v>39.460666666666668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Yang</dc:creator>
  <cp:lastModifiedBy>Tim Yang</cp:lastModifiedBy>
  <dcterms:created xsi:type="dcterms:W3CDTF">2015-06-05T18:19:34Z</dcterms:created>
  <dcterms:modified xsi:type="dcterms:W3CDTF">2023-10-16T22:07:38Z</dcterms:modified>
</cp:coreProperties>
</file>