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ied\lauzhack_agentic_ai\notebooks\"/>
    </mc:Choice>
  </mc:AlternateContent>
  <bookViews>
    <workbookView xWindow="0" yWindow="0" windowWidth="19200" windowHeight="6610" firstSheet="1" activeTab="1"/>
  </bookViews>
  <sheets>
    <sheet name="AI" sheetId="1" r:id="rId1"/>
    <sheet name="Quantum Computing" sheetId="2" r:id="rId2"/>
    <sheet name="AR &amp; VR" sheetId="3" r:id="rId3"/>
    <sheet name="Robotics" sheetId="4" r:id="rId4"/>
    <sheet name="Biotechnology" sheetId="5" r:id="rId5"/>
    <sheet name="New Materials" sheetId="6" r:id="rId6"/>
    <sheet name="Electronics &amp; Photonics" sheetId="7" r:id="rId7"/>
  </sheets>
  <calcPr calcId="152511"/>
</workbook>
</file>

<file path=xl/calcChain.xml><?xml version="1.0" encoding="utf-8"?>
<calcChain xmlns="http://schemas.openxmlformats.org/spreadsheetml/2006/main">
  <c r="B5" i="7" l="1"/>
  <c r="B9" i="3"/>
</calcChain>
</file>

<file path=xl/sharedStrings.xml><?xml version="1.0" encoding="utf-8"?>
<sst xmlns="http://schemas.openxmlformats.org/spreadsheetml/2006/main" count="49" uniqueCount="7">
  <si>
    <t>Year</t>
  </si>
  <si>
    <t>ground truth</t>
  </si>
  <si>
    <t>agentic RAG (first guess)</t>
  </si>
  <si>
    <t>agentic RAG (mean)</t>
  </si>
  <si>
    <t>agentic RAG (median)</t>
  </si>
  <si>
    <t>agentic RAG (mode)</t>
  </si>
  <si>
    <t>linear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</si>
</sst>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C7" workbookViewId="0">
      <selection activeCell="G2" sqref="G2:G21"/>
    </sheetView>
  </sheetViews>
  <sheetFormatPr baseColWidth="10" defaultRowHeight="14.5" x14ac:dyDescent="0.35"/>
  <cols>
    <col min="2" max="4" width="17.81640625" bestFit="1" customWidth="1"/>
    <col min="7" max="7" width="17.8164062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1">
        <v>2015</v>
      </c>
      <c r="B2" s="2">
        <v>11168986315</v>
      </c>
      <c r="C2" s="7">
        <v>5000000000</v>
      </c>
      <c r="D2" s="7">
        <v>8010638297.8723402</v>
      </c>
      <c r="E2" s="7">
        <v>9000000000</v>
      </c>
      <c r="F2" s="7">
        <v>10000000000</v>
      </c>
      <c r="G2" s="2">
        <v>19354210975.300781</v>
      </c>
    </row>
    <row r="3" spans="1:7" x14ac:dyDescent="0.35">
      <c r="A3" s="1">
        <v>2016</v>
      </c>
      <c r="B3" s="2">
        <v>23959826766</v>
      </c>
      <c r="C3" s="7">
        <v>3000000000</v>
      </c>
      <c r="D3" s="7">
        <v>3655000000</v>
      </c>
      <c r="E3" s="7">
        <v>3000000000</v>
      </c>
      <c r="F3" s="7">
        <v>1500000000</v>
      </c>
      <c r="G3" s="2">
        <v>18335718292.39941</v>
      </c>
    </row>
    <row r="4" spans="1:7" x14ac:dyDescent="0.35">
      <c r="A4" s="1">
        <v>2017</v>
      </c>
      <c r="B4" s="2">
        <v>33950568170</v>
      </c>
      <c r="C4" s="7">
        <v>15000000000</v>
      </c>
      <c r="D4" s="7">
        <v>15927083333.3333</v>
      </c>
      <c r="E4" s="7">
        <v>15000000000</v>
      </c>
      <c r="F4" s="7">
        <v>15000000000</v>
      </c>
      <c r="G4" s="2">
        <v>24818500511.713871</v>
      </c>
    </row>
    <row r="5" spans="1:7" x14ac:dyDescent="0.35">
      <c r="A5" s="1">
        <v>2018</v>
      </c>
      <c r="B5" s="2">
        <v>43123810360</v>
      </c>
      <c r="C5" s="7">
        <v>30000000000</v>
      </c>
      <c r="D5" s="7">
        <v>29625000000</v>
      </c>
      <c r="E5" s="7">
        <v>30000000000</v>
      </c>
      <c r="F5" s="7">
        <v>30000000000</v>
      </c>
      <c r="G5" s="2">
        <v>33256123340.28516</v>
      </c>
    </row>
    <row r="6" spans="1:7" x14ac:dyDescent="0.35">
      <c r="A6" s="1">
        <v>2019</v>
      </c>
      <c r="B6" s="2">
        <v>42524107172</v>
      </c>
      <c r="C6" s="7">
        <v>30000000000</v>
      </c>
      <c r="D6" s="7">
        <v>41326530612.244797</v>
      </c>
      <c r="E6" s="7">
        <v>30000000000</v>
      </c>
      <c r="F6" s="7">
        <v>30000000000</v>
      </c>
      <c r="G6" s="2">
        <v>42274356653.332031</v>
      </c>
    </row>
    <row r="7" spans="1:7" x14ac:dyDescent="0.35">
      <c r="A7" s="1">
        <v>2020</v>
      </c>
      <c r="B7" s="2">
        <v>48631635355</v>
      </c>
      <c r="C7" s="7">
        <v>50000000000</v>
      </c>
      <c r="D7" s="7">
        <v>60300000000</v>
      </c>
      <c r="E7" s="7">
        <v>50000000000</v>
      </c>
      <c r="F7" s="7">
        <v>50000000000</v>
      </c>
      <c r="G7" s="2">
        <v>47664697299.732422</v>
      </c>
    </row>
    <row r="8" spans="1:7" x14ac:dyDescent="0.35">
      <c r="A8" s="1">
        <v>2021</v>
      </c>
      <c r="B8" s="2">
        <v>106045319815</v>
      </c>
      <c r="C8" s="7">
        <v>100000000000</v>
      </c>
      <c r="D8" s="7">
        <v>71600000000</v>
      </c>
      <c r="E8" s="7">
        <v>70000000000</v>
      </c>
      <c r="F8" s="7">
        <v>50000000000</v>
      </c>
      <c r="G8" s="2">
        <v>53320374332.509773</v>
      </c>
    </row>
    <row r="9" spans="1:7" x14ac:dyDescent="0.35">
      <c r="A9" s="1">
        <v>2022</v>
      </c>
      <c r="B9" s="2">
        <v>83070430779</v>
      </c>
      <c r="C9" s="7">
        <v>80000000000</v>
      </c>
      <c r="D9" s="7">
        <v>104400000000</v>
      </c>
      <c r="E9" s="7">
        <v>100000000000</v>
      </c>
      <c r="F9" s="7">
        <v>100000000000</v>
      </c>
      <c r="G9" s="2">
        <v>76243371084.289062</v>
      </c>
    </row>
    <row r="10" spans="1:7" x14ac:dyDescent="0.35">
      <c r="A10" s="1">
        <v>2023</v>
      </c>
      <c r="B10" s="2">
        <v>75464931310</v>
      </c>
      <c r="C10" s="7">
        <v>100000000000</v>
      </c>
      <c r="D10" s="7">
        <v>140500000000</v>
      </c>
      <c r="E10" s="7">
        <v>150000000000</v>
      </c>
      <c r="F10" s="7">
        <v>100000000000</v>
      </c>
      <c r="G10" s="2">
        <v>85719902279.345703</v>
      </c>
    </row>
    <row r="11" spans="1:7" x14ac:dyDescent="0.35">
      <c r="A11" s="1">
        <v>2024</v>
      </c>
      <c r="B11" s="2">
        <v>174885553922</v>
      </c>
      <c r="C11" s="7">
        <v>300000000000</v>
      </c>
      <c r="D11" s="7">
        <v>262530000000</v>
      </c>
      <c r="E11" s="7">
        <v>300000000000</v>
      </c>
      <c r="F11" s="7">
        <v>300000000000</v>
      </c>
      <c r="G11" s="2">
        <v>90390875918.681641</v>
      </c>
    </row>
    <row r="12" spans="1:7" x14ac:dyDescent="0.35">
      <c r="A12" s="1">
        <v>2025</v>
      </c>
      <c r="B12" s="2"/>
      <c r="C12" s="7">
        <v>300000000000</v>
      </c>
      <c r="D12" s="7">
        <v>358500000000</v>
      </c>
      <c r="E12" s="7">
        <v>300000000000</v>
      </c>
      <c r="F12" s="7">
        <v>500000000000</v>
      </c>
      <c r="G12" s="2">
        <v>120230756227.21091</v>
      </c>
    </row>
    <row r="13" spans="1:7" x14ac:dyDescent="0.35">
      <c r="A13" s="1">
        <v>2026</v>
      </c>
      <c r="B13" s="2"/>
      <c r="C13" s="7">
        <v>480000000000</v>
      </c>
      <c r="D13" s="7">
        <v>480000000000</v>
      </c>
      <c r="E13" s="7">
        <v>480000000000</v>
      </c>
      <c r="F13" s="7">
        <v>480000000000</v>
      </c>
      <c r="G13" s="2">
        <v>129651089351.60159</v>
      </c>
    </row>
    <row r="14" spans="1:7" x14ac:dyDescent="0.35">
      <c r="A14" s="1">
        <v>2027</v>
      </c>
      <c r="B14" s="2"/>
      <c r="C14" s="7">
        <v>900000000000</v>
      </c>
      <c r="D14" s="7">
        <v>495620000000</v>
      </c>
      <c r="E14" s="7">
        <v>300000000000</v>
      </c>
      <c r="F14" s="7">
        <v>297000000000</v>
      </c>
      <c r="G14" s="2">
        <v>139071422475.99609</v>
      </c>
    </row>
    <row r="15" spans="1:7" x14ac:dyDescent="0.35">
      <c r="A15" s="1">
        <v>2028</v>
      </c>
      <c r="B15" s="2"/>
      <c r="C15" s="7">
        <v>632000000000</v>
      </c>
      <c r="D15" s="7">
        <v>590680000000</v>
      </c>
      <c r="E15" s="7">
        <v>632000000000</v>
      </c>
      <c r="F15" s="7">
        <v>632000000000</v>
      </c>
      <c r="G15" s="2">
        <v>148491755600.39059</v>
      </c>
    </row>
    <row r="16" spans="1:7" x14ac:dyDescent="0.35">
      <c r="A16" s="1">
        <v>2029</v>
      </c>
      <c r="B16" s="2"/>
      <c r="C16" s="7">
        <v>600000000000</v>
      </c>
      <c r="D16" s="7">
        <v>616500000000</v>
      </c>
      <c r="E16" s="7">
        <v>500000000000</v>
      </c>
      <c r="F16" s="7">
        <v>500000000000</v>
      </c>
      <c r="G16" s="2">
        <v>157912088724.78119</v>
      </c>
    </row>
    <row r="17" spans="1:7" x14ac:dyDescent="0.35">
      <c r="A17" s="1">
        <v>2030</v>
      </c>
      <c r="B17" s="2"/>
      <c r="C17" s="7">
        <v>9000000000000</v>
      </c>
      <c r="D17" s="7">
        <v>2751000000000</v>
      </c>
      <c r="E17" s="7">
        <v>1375000000000</v>
      </c>
      <c r="F17" s="7">
        <v>1000000000000</v>
      </c>
      <c r="G17" s="2">
        <v>167332421849.17581</v>
      </c>
    </row>
    <row r="18" spans="1:7" x14ac:dyDescent="0.35">
      <c r="A18" s="1">
        <v>2031</v>
      </c>
      <c r="B18" s="2"/>
      <c r="C18" s="7">
        <v>700000000000</v>
      </c>
      <c r="D18" s="7">
        <v>612000000000</v>
      </c>
      <c r="E18" s="7">
        <v>500000000000</v>
      </c>
      <c r="F18" s="7">
        <v>500000000000</v>
      </c>
      <c r="G18" s="2">
        <v>176752754973.56641</v>
      </c>
    </row>
    <row r="19" spans="1:7" x14ac:dyDescent="0.35">
      <c r="A19" s="1">
        <v>2032</v>
      </c>
      <c r="B19" s="2"/>
      <c r="C19" s="7">
        <v>400000000000</v>
      </c>
      <c r="D19" s="7">
        <v>1295918367346.9299</v>
      </c>
      <c r="E19" s="7">
        <v>1000000000000</v>
      </c>
      <c r="F19" s="7">
        <v>1000000000000</v>
      </c>
      <c r="G19" s="2">
        <v>186173088097.96091</v>
      </c>
    </row>
    <row r="20" spans="1:7" x14ac:dyDescent="0.35">
      <c r="A20" s="1">
        <v>2033</v>
      </c>
      <c r="B20" s="2"/>
      <c r="C20" s="7">
        <v>750000000000</v>
      </c>
      <c r="D20" s="7">
        <v>1040000000000</v>
      </c>
      <c r="E20" s="7">
        <v>1000000000000</v>
      </c>
      <c r="F20" s="7">
        <v>1000000000000</v>
      </c>
      <c r="G20" s="2">
        <v>195593421222.35159</v>
      </c>
    </row>
    <row r="21" spans="1:7" x14ac:dyDescent="0.35">
      <c r="A21" s="1">
        <v>2034</v>
      </c>
      <c r="B21" s="2"/>
      <c r="C21" s="7">
        <v>1000000000000</v>
      </c>
      <c r="D21" s="7">
        <v>1512541666666.6599</v>
      </c>
      <c r="E21" s="7">
        <v>1000000000000</v>
      </c>
      <c r="F21" s="7">
        <v>1000000000000</v>
      </c>
      <c r="G21" s="2">
        <v>205013754346.74609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topLeftCell="B1" workbookViewId="0">
      <selection activeCell="C2" sqref="C2"/>
    </sheetView>
  </sheetViews>
  <sheetFormatPr baseColWidth="10" defaultRowHeight="14.5" x14ac:dyDescent="0.35"/>
  <cols>
    <col min="2" max="2" width="13.81640625" bestFit="1" customWidth="1"/>
    <col min="3" max="4" width="17.90625" bestFit="1" customWidth="1"/>
    <col min="5" max="6" width="11.8164062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1">
        <v>2015</v>
      </c>
      <c r="B2" s="2">
        <v>66116157</v>
      </c>
      <c r="C2" s="7">
        <v>500000000</v>
      </c>
      <c r="D2" s="7">
        <v>188775510.204081</v>
      </c>
      <c r="E2" s="7">
        <v>150000000</v>
      </c>
      <c r="F2" s="7">
        <v>150000000</v>
      </c>
      <c r="G2" s="2">
        <v>115330744.8000031</v>
      </c>
    </row>
    <row r="3" spans="1:7" x14ac:dyDescent="0.35">
      <c r="A3" s="1">
        <v>2016</v>
      </c>
      <c r="B3" s="2">
        <v>82892017</v>
      </c>
      <c r="C3" s="7">
        <v>750000000</v>
      </c>
      <c r="D3" s="7">
        <v>1291666666.6666601</v>
      </c>
      <c r="E3" s="7">
        <v>750000000</v>
      </c>
      <c r="F3" s="7">
        <v>750000000</v>
      </c>
      <c r="G3" s="2">
        <v>106258668.5999985</v>
      </c>
    </row>
    <row r="4" spans="1:7" x14ac:dyDescent="0.35">
      <c r="A4" s="1">
        <v>2017</v>
      </c>
      <c r="B4" s="2">
        <v>337435281</v>
      </c>
      <c r="C4" s="7">
        <v>400000000</v>
      </c>
      <c r="D4" s="7">
        <v>487209302.32558101</v>
      </c>
      <c r="E4" s="7">
        <v>500000000</v>
      </c>
      <c r="F4" s="7">
        <v>500000000</v>
      </c>
      <c r="G4" s="2">
        <v>109613289.8571434</v>
      </c>
    </row>
    <row r="5" spans="1:7" x14ac:dyDescent="0.35">
      <c r="A5" s="1">
        <v>2018</v>
      </c>
      <c r="B5" s="2">
        <v>163669192</v>
      </c>
      <c r="C5" s="7">
        <v>750000000</v>
      </c>
      <c r="D5" s="7">
        <v>675555555.55555499</v>
      </c>
      <c r="E5" s="7">
        <v>750000000</v>
      </c>
      <c r="F5" s="7">
        <v>750000000</v>
      </c>
      <c r="G5" s="2">
        <v>237727709.2142868</v>
      </c>
    </row>
    <row r="6" spans="1:7" x14ac:dyDescent="0.35">
      <c r="A6" s="1">
        <v>2019</v>
      </c>
      <c r="B6" s="2">
        <v>205125201</v>
      </c>
      <c r="C6" s="7">
        <v>500000000</v>
      </c>
      <c r="D6" s="7">
        <v>670930232.55813897</v>
      </c>
      <c r="E6" s="7">
        <v>750000000</v>
      </c>
      <c r="F6" s="7">
        <v>500000000</v>
      </c>
      <c r="G6" s="2">
        <v>238001402.3888855</v>
      </c>
    </row>
    <row r="7" spans="1:7" x14ac:dyDescent="0.35">
      <c r="A7" s="1">
        <v>2020</v>
      </c>
      <c r="B7" s="2">
        <v>600291126</v>
      </c>
      <c r="C7" s="7">
        <v>2500000000</v>
      </c>
      <c r="D7" s="7">
        <v>782558139.53488302</v>
      </c>
      <c r="E7" s="7">
        <v>500000000</v>
      </c>
      <c r="F7" s="7">
        <v>500000000</v>
      </c>
      <c r="G7" s="2">
        <v>253102277.06666559</v>
      </c>
    </row>
    <row r="8" spans="1:7" x14ac:dyDescent="0.35">
      <c r="A8" s="1">
        <v>2021</v>
      </c>
      <c r="B8" s="2">
        <v>1316477931</v>
      </c>
      <c r="C8" s="7">
        <v>1500000000</v>
      </c>
      <c r="D8" s="7">
        <v>1930851063.8297801</v>
      </c>
      <c r="E8" s="7">
        <v>2000000000</v>
      </c>
      <c r="F8" s="7">
        <v>1500000000</v>
      </c>
      <c r="G8" s="2">
        <v>405810875.47273248</v>
      </c>
    </row>
    <row r="9" spans="1:7" x14ac:dyDescent="0.35">
      <c r="A9" s="1">
        <v>2022</v>
      </c>
      <c r="B9" s="2">
        <v>1761522211</v>
      </c>
      <c r="C9" s="7">
        <v>4000000000</v>
      </c>
      <c r="D9" s="7">
        <v>3079787234.0425501</v>
      </c>
      <c r="E9" s="7">
        <v>3000000000</v>
      </c>
      <c r="F9" s="7">
        <v>3000000000</v>
      </c>
      <c r="G9" s="2">
        <v>751605979.84848022</v>
      </c>
    </row>
    <row r="10" spans="1:7" x14ac:dyDescent="0.35">
      <c r="A10" s="1">
        <v>2023</v>
      </c>
      <c r="B10" s="2">
        <v>904259869</v>
      </c>
      <c r="C10" s="7">
        <v>2000000000</v>
      </c>
      <c r="D10" s="7">
        <v>2590000000</v>
      </c>
      <c r="E10" s="7">
        <v>3000000000</v>
      </c>
      <c r="F10" s="7">
        <v>3000000000</v>
      </c>
      <c r="G10" s="2">
        <v>1139614510.7692261</v>
      </c>
    </row>
    <row r="11" spans="1:7" x14ac:dyDescent="0.35">
      <c r="A11" s="1">
        <v>2024</v>
      </c>
      <c r="B11" s="2">
        <v>2905378203</v>
      </c>
      <c r="C11" s="7">
        <v>25000000000</v>
      </c>
      <c r="D11" s="7">
        <v>9150000000</v>
      </c>
      <c r="E11" s="7">
        <v>10000000000</v>
      </c>
      <c r="F11" s="7">
        <v>10000000000</v>
      </c>
      <c r="G11" s="2">
        <v>1182929344.274719</v>
      </c>
    </row>
    <row r="12" spans="1:7" x14ac:dyDescent="0.35">
      <c r="A12" s="1">
        <v>2025</v>
      </c>
      <c r="B12" s="2"/>
      <c r="C12" s="7">
        <v>4000000000</v>
      </c>
      <c r="D12" s="7">
        <v>5400000000</v>
      </c>
      <c r="E12" s="7">
        <v>3000000000</v>
      </c>
      <c r="F12" s="7">
        <v>2000000000</v>
      </c>
      <c r="G12" s="2">
        <v>1746083638.466675</v>
      </c>
    </row>
    <row r="13" spans="1:7" x14ac:dyDescent="0.35">
      <c r="A13" s="1">
        <v>2026</v>
      </c>
      <c r="B13" s="2"/>
      <c r="C13" s="7">
        <v>3000000000</v>
      </c>
      <c r="D13" s="7">
        <v>3105000000</v>
      </c>
      <c r="E13" s="7">
        <v>2000000000</v>
      </c>
      <c r="F13" s="7">
        <v>2000000000</v>
      </c>
      <c r="G13" s="2">
        <v>1892979458.466675</v>
      </c>
    </row>
    <row r="14" spans="1:7" x14ac:dyDescent="0.35">
      <c r="A14" s="1">
        <v>2027</v>
      </c>
      <c r="B14" s="2"/>
      <c r="C14" s="7">
        <v>5000000000</v>
      </c>
      <c r="D14" s="7">
        <v>9270000000</v>
      </c>
      <c r="E14" s="7">
        <v>5000000000</v>
      </c>
      <c r="F14" s="7">
        <v>5000000000</v>
      </c>
      <c r="G14" s="2">
        <v>2039875278.466675</v>
      </c>
    </row>
    <row r="15" spans="1:7" x14ac:dyDescent="0.35">
      <c r="A15" s="1">
        <v>2028</v>
      </c>
      <c r="B15" s="2"/>
      <c r="C15" s="9">
        <v>50000000000</v>
      </c>
      <c r="D15" s="9">
        <v>20340000000</v>
      </c>
      <c r="E15" s="9">
        <v>10000000000</v>
      </c>
      <c r="F15" s="9">
        <v>10000000000</v>
      </c>
      <c r="G15" s="2">
        <v>2186771098.4666748</v>
      </c>
    </row>
    <row r="16" spans="1:7" x14ac:dyDescent="0.35">
      <c r="A16" s="1">
        <v>2029</v>
      </c>
      <c r="B16" s="2"/>
      <c r="C16" s="9">
        <v>10000000000</v>
      </c>
      <c r="D16" s="9">
        <v>16240000000</v>
      </c>
      <c r="E16" s="9">
        <v>10000000000</v>
      </c>
      <c r="F16" s="9">
        <v>10000000000</v>
      </c>
      <c r="G16" s="2">
        <v>2333666918.4666748</v>
      </c>
    </row>
    <row r="17" spans="1:7" x14ac:dyDescent="0.35">
      <c r="A17" s="1">
        <v>2030</v>
      </c>
      <c r="B17" s="2"/>
      <c r="C17" s="9">
        <v>50000000000</v>
      </c>
      <c r="D17" s="9">
        <v>38800000000</v>
      </c>
      <c r="E17" s="9">
        <v>50000000000</v>
      </c>
      <c r="F17" s="9">
        <v>50000000000</v>
      </c>
      <c r="G17" s="2">
        <v>2480562738.4666748</v>
      </c>
    </row>
    <row r="18" spans="1:7" x14ac:dyDescent="0.35">
      <c r="A18" s="1">
        <v>2031</v>
      </c>
      <c r="B18" s="2"/>
      <c r="C18" s="9">
        <v>20000000000</v>
      </c>
      <c r="D18" s="9">
        <v>27900000000</v>
      </c>
      <c r="E18" s="9">
        <v>10000000000</v>
      </c>
      <c r="F18" s="9">
        <v>10000000000</v>
      </c>
      <c r="G18" s="2">
        <v>2627458558.4666748</v>
      </c>
    </row>
    <row r="19" spans="1:7" x14ac:dyDescent="0.35">
      <c r="A19" s="1">
        <v>2032</v>
      </c>
      <c r="B19" s="2"/>
      <c r="C19" s="9">
        <v>15000000000</v>
      </c>
      <c r="D19" s="9">
        <v>21050000000</v>
      </c>
      <c r="E19" s="9">
        <v>10000000000</v>
      </c>
      <c r="F19" s="9">
        <v>10000000000</v>
      </c>
      <c r="G19" s="2">
        <v>2774354378.4666748</v>
      </c>
    </row>
    <row r="20" spans="1:7" x14ac:dyDescent="0.35">
      <c r="A20" s="1">
        <v>2033</v>
      </c>
      <c r="B20" s="2"/>
      <c r="C20" s="9">
        <v>10000000000</v>
      </c>
      <c r="D20" s="9">
        <v>33500000000</v>
      </c>
      <c r="E20" s="9">
        <v>20000000000</v>
      </c>
      <c r="F20" s="9">
        <v>10000000000</v>
      </c>
      <c r="G20" s="2">
        <v>2921250198.4666748</v>
      </c>
    </row>
    <row r="21" spans="1:7" x14ac:dyDescent="0.35">
      <c r="A21" s="1">
        <v>2034</v>
      </c>
      <c r="B21" s="2"/>
      <c r="C21" s="9">
        <v>175000000000</v>
      </c>
      <c r="D21" s="9">
        <v>62050000000</v>
      </c>
      <c r="E21" s="9">
        <v>35000000000</v>
      </c>
      <c r="F21" s="9">
        <v>10000000000</v>
      </c>
      <c r="G21" s="2">
        <v>3068146018.4666748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4" workbookViewId="0">
      <selection activeCell="F21" sqref="F21"/>
    </sheetView>
  </sheetViews>
  <sheetFormatPr baseColWidth="10" defaultRowHeight="14.5" x14ac:dyDescent="0.35"/>
  <cols>
    <col min="2" max="2" width="14.81640625" bestFit="1" customWidth="1"/>
    <col min="3" max="4" width="17.90625" bestFit="1" customWidth="1"/>
    <col min="5" max="6" width="14" bestFit="1" customWidth="1"/>
    <col min="7" max="7" width="17.8164062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1">
        <v>2015</v>
      </c>
      <c r="B2" s="2">
        <v>1274456276</v>
      </c>
      <c r="C2" s="9">
        <v>500000000</v>
      </c>
      <c r="D2" s="9">
        <v>958333333.33333302</v>
      </c>
      <c r="E2" s="9">
        <v>1000000000</v>
      </c>
      <c r="F2" s="9">
        <v>1000000000</v>
      </c>
      <c r="G2" s="2">
        <v>13265811036.699221</v>
      </c>
    </row>
    <row r="3" spans="1:7" x14ac:dyDescent="0.35">
      <c r="A3" s="1">
        <v>2016</v>
      </c>
      <c r="B3" s="2">
        <v>2742513191</v>
      </c>
      <c r="C3" s="9">
        <v>1000000000</v>
      </c>
      <c r="D3" s="9">
        <v>1289361702.12765</v>
      </c>
      <c r="E3" s="9">
        <v>1000000000</v>
      </c>
      <c r="F3" s="9">
        <v>1000000000</v>
      </c>
      <c r="G3" s="2">
        <v>8521494747.8666992</v>
      </c>
    </row>
    <row r="4" spans="1:7" x14ac:dyDescent="0.35">
      <c r="A4" s="1">
        <v>2017</v>
      </c>
      <c r="B4" s="2">
        <v>6932687229</v>
      </c>
      <c r="C4" s="9">
        <v>3000000000</v>
      </c>
      <c r="D4" s="9">
        <v>1755000000</v>
      </c>
      <c r="E4" s="9">
        <v>2000000000</v>
      </c>
      <c r="F4" s="9">
        <v>2000000000</v>
      </c>
      <c r="G4" s="2">
        <v>6756089110.7141113</v>
      </c>
    </row>
    <row r="5" spans="1:7" x14ac:dyDescent="0.35">
      <c r="A5" s="1">
        <v>2018</v>
      </c>
      <c r="B5" s="2">
        <v>2461095595</v>
      </c>
      <c r="C5" s="9">
        <v>10000000000</v>
      </c>
      <c r="D5" s="9">
        <v>7400000000</v>
      </c>
      <c r="E5" s="9">
        <v>4750000000</v>
      </c>
      <c r="F5" s="9">
        <v>4000000000</v>
      </c>
      <c r="G5" s="2">
        <v>7762081112.6784668</v>
      </c>
    </row>
    <row r="6" spans="1:7" x14ac:dyDescent="0.35">
      <c r="A6" s="1">
        <v>2019</v>
      </c>
      <c r="B6" s="2">
        <v>3010257809</v>
      </c>
      <c r="C6" s="9">
        <v>3000000000</v>
      </c>
      <c r="D6" s="9">
        <v>9787234042.5531902</v>
      </c>
      <c r="E6" s="9">
        <v>7500000000</v>
      </c>
      <c r="F6" s="9">
        <v>7500000000</v>
      </c>
      <c r="G6" s="2">
        <v>6338497001.9445801</v>
      </c>
    </row>
    <row r="7" spans="1:7" x14ac:dyDescent="0.35">
      <c r="A7" s="1">
        <v>2020</v>
      </c>
      <c r="B7" s="2">
        <v>2045283303</v>
      </c>
      <c r="C7" s="9">
        <v>7000000000</v>
      </c>
      <c r="D7" s="9">
        <v>10926000000</v>
      </c>
      <c r="E7" s="9">
        <v>10000000000</v>
      </c>
      <c r="F7" s="9">
        <v>10000000000</v>
      </c>
      <c r="G7" s="2">
        <v>5586211742.9333496</v>
      </c>
    </row>
    <row r="8" spans="1:7" x14ac:dyDescent="0.35">
      <c r="A8" s="1">
        <v>2021</v>
      </c>
      <c r="B8" s="2">
        <v>4864658323</v>
      </c>
      <c r="C8" s="9">
        <v>6000000000</v>
      </c>
      <c r="D8" s="9">
        <v>5400000000</v>
      </c>
      <c r="E8" s="9">
        <v>5000000000</v>
      </c>
      <c r="F8" s="9">
        <v>5000000000</v>
      </c>
      <c r="G8" s="2">
        <v>4696071499.690918</v>
      </c>
    </row>
    <row r="9" spans="1:7" x14ac:dyDescent="0.35">
      <c r="A9" s="1">
        <v>2022</v>
      </c>
      <c r="B9" s="3">
        <f>14018474454-10000000000</f>
        <v>4018474454</v>
      </c>
      <c r="C9" s="9">
        <v>57000000000</v>
      </c>
      <c r="D9" s="9">
        <v>17100000000</v>
      </c>
      <c r="E9" s="9">
        <v>13000000000</v>
      </c>
      <c r="F9" s="9">
        <v>5000000000</v>
      </c>
      <c r="G9" s="2">
        <v>4988785913.2878418</v>
      </c>
    </row>
    <row r="10" spans="1:7" x14ac:dyDescent="0.35">
      <c r="A10" s="1">
        <v>2023</v>
      </c>
      <c r="B10" s="2">
        <v>3055362354</v>
      </c>
      <c r="C10" s="9">
        <v>30000000000</v>
      </c>
      <c r="D10" s="9">
        <v>28950000000</v>
      </c>
      <c r="E10" s="9">
        <v>25000000000</v>
      </c>
      <c r="F10" s="9">
        <v>20000000000</v>
      </c>
      <c r="G10" s="2">
        <v>4933231455.6153564</v>
      </c>
    </row>
    <row r="11" spans="1:7" x14ac:dyDescent="0.35">
      <c r="A11" s="1">
        <v>2024</v>
      </c>
      <c r="B11" s="2">
        <v>3225968926</v>
      </c>
      <c r="C11" s="9">
        <v>50000000000</v>
      </c>
      <c r="D11" s="9">
        <v>26050000000</v>
      </c>
      <c r="E11" s="9">
        <v>20000000000</v>
      </c>
      <c r="F11" s="9">
        <v>20000000000</v>
      </c>
      <c r="G11" s="2">
        <v>4607712051.1318359</v>
      </c>
    </row>
    <row r="12" spans="1:7" x14ac:dyDescent="0.35">
      <c r="A12" s="1">
        <v>2025</v>
      </c>
      <c r="B12" s="2"/>
      <c r="C12" s="9">
        <v>25000000000</v>
      </c>
      <c r="D12" s="9">
        <v>55500000000</v>
      </c>
      <c r="E12" s="9">
        <v>47500000000</v>
      </c>
      <c r="F12" s="9">
        <v>100000000000</v>
      </c>
      <c r="G12" s="2">
        <v>4396608439.4095201</v>
      </c>
    </row>
    <row r="13" spans="1:7" x14ac:dyDescent="0.35">
      <c r="A13" s="1">
        <v>2026</v>
      </c>
      <c r="B13" s="2"/>
      <c r="C13" s="9">
        <v>100000000000</v>
      </c>
      <c r="D13" s="9">
        <v>151950000000</v>
      </c>
      <c r="E13" s="9">
        <v>175000000000</v>
      </c>
      <c r="F13" s="9">
        <v>200000000000</v>
      </c>
      <c r="G13" s="2">
        <v>4519426082.9273682</v>
      </c>
    </row>
    <row r="14" spans="1:7" x14ac:dyDescent="0.35">
      <c r="A14" s="1">
        <v>2027</v>
      </c>
      <c r="B14" s="2"/>
      <c r="C14" s="9">
        <v>150000000000</v>
      </c>
      <c r="D14" s="9">
        <v>128600000000</v>
      </c>
      <c r="E14" s="9">
        <v>100000000000</v>
      </c>
      <c r="F14" s="9">
        <v>100000000000</v>
      </c>
      <c r="G14" s="2">
        <v>4642243726.4452209</v>
      </c>
    </row>
    <row r="15" spans="1:7" x14ac:dyDescent="0.35">
      <c r="A15" s="1">
        <v>2028</v>
      </c>
      <c r="B15" s="2"/>
      <c r="C15" s="9">
        <v>500000000000</v>
      </c>
      <c r="D15" s="9">
        <v>300207600000</v>
      </c>
      <c r="E15" s="9">
        <v>200000000000</v>
      </c>
      <c r="F15" s="9">
        <v>100000000000</v>
      </c>
      <c r="G15" s="2">
        <v>4765061369.9630737</v>
      </c>
    </row>
    <row r="16" spans="1:7" x14ac:dyDescent="0.35">
      <c r="A16" s="1">
        <v>2029</v>
      </c>
      <c r="B16" s="2"/>
      <c r="C16" s="6">
        <v>150000000000</v>
      </c>
      <c r="D16" s="6">
        <v>97320000000</v>
      </c>
      <c r="E16" s="8">
        <v>100000000000</v>
      </c>
      <c r="F16" s="9">
        <v>100000000000</v>
      </c>
      <c r="G16" s="2">
        <v>4887879013.4809275</v>
      </c>
    </row>
    <row r="17" spans="1:7" x14ac:dyDescent="0.35">
      <c r="A17" s="1">
        <v>2030</v>
      </c>
      <c r="B17" s="2"/>
      <c r="C17" s="6">
        <v>300000000000</v>
      </c>
      <c r="D17" s="6">
        <v>221471800000</v>
      </c>
      <c r="E17" s="8">
        <v>262500000000</v>
      </c>
      <c r="F17" s="9">
        <v>300000000000</v>
      </c>
      <c r="G17" s="2">
        <v>5010696656.9987793</v>
      </c>
    </row>
    <row r="18" spans="1:7" x14ac:dyDescent="0.35">
      <c r="A18" s="1">
        <v>2031</v>
      </c>
      <c r="B18" s="2"/>
      <c r="C18" s="6">
        <v>214820000000</v>
      </c>
      <c r="D18" s="6">
        <v>156976400000</v>
      </c>
      <c r="E18" s="8">
        <v>137500000000</v>
      </c>
      <c r="F18" s="9">
        <v>100000000000</v>
      </c>
      <c r="G18" s="2">
        <v>5133514300.5166626</v>
      </c>
    </row>
    <row r="19" spans="1:7" x14ac:dyDescent="0.35">
      <c r="A19" s="1">
        <v>2032</v>
      </c>
      <c r="B19" s="2"/>
      <c r="C19" s="6">
        <v>200000000000</v>
      </c>
      <c r="D19" s="6">
        <v>340940000000</v>
      </c>
      <c r="E19" s="8">
        <v>200000000000</v>
      </c>
      <c r="F19" s="9">
        <v>50000000000</v>
      </c>
      <c r="G19" s="2">
        <v>5256331944.0345154</v>
      </c>
    </row>
    <row r="20" spans="1:7" x14ac:dyDescent="0.35">
      <c r="A20" s="1">
        <v>2033</v>
      </c>
      <c r="B20" s="2"/>
      <c r="C20" s="6">
        <v>500000000000</v>
      </c>
      <c r="D20" s="6">
        <v>210200000000</v>
      </c>
      <c r="E20" s="8">
        <v>100000000000</v>
      </c>
      <c r="F20" s="9">
        <v>100000000000</v>
      </c>
      <c r="G20" s="2">
        <v>5379149587.5523682</v>
      </c>
    </row>
    <row r="21" spans="1:7" x14ac:dyDescent="0.35">
      <c r="A21" s="1">
        <v>2034</v>
      </c>
      <c r="B21" s="2"/>
      <c r="C21" s="6">
        <v>50000000000</v>
      </c>
      <c r="D21" s="6">
        <v>324700000000</v>
      </c>
      <c r="E21" s="8">
        <v>300000000000</v>
      </c>
      <c r="F21" s="9">
        <v>500000000000</v>
      </c>
      <c r="G21" s="2">
        <v>5501967231.0702209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4" workbookViewId="0">
      <selection activeCell="C9" sqref="C9"/>
    </sheetView>
  </sheetViews>
  <sheetFormatPr baseColWidth="10" defaultRowHeight="14.5" x14ac:dyDescent="0.35"/>
  <cols>
    <col min="2" max="2" width="14.81640625" bestFit="1" customWidth="1"/>
    <col min="3" max="3" width="17.81640625" bestFit="1" customWidth="1"/>
    <col min="4" max="4" width="17.90625" bestFit="1" customWidth="1"/>
    <col min="5" max="6" width="12.81640625" bestFit="1" customWidth="1"/>
    <col min="7" max="7" width="17.8164062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1">
        <v>2015</v>
      </c>
      <c r="B2" s="2">
        <v>2571589142</v>
      </c>
      <c r="C2" s="7">
        <v>4000000000</v>
      </c>
      <c r="D2" s="7">
        <v>3311224489.7959099</v>
      </c>
      <c r="E2" s="7">
        <v>2500000000</v>
      </c>
      <c r="F2" s="7">
        <v>2000000000</v>
      </c>
      <c r="G2" s="2">
        <v>1464734486.299988</v>
      </c>
    </row>
    <row r="3" spans="1:7" x14ac:dyDescent="0.35">
      <c r="A3" s="1">
        <v>2016</v>
      </c>
      <c r="B3" s="2">
        <v>3855706326</v>
      </c>
      <c r="C3" s="2">
        <v>2000000000</v>
      </c>
      <c r="D3" s="7">
        <v>4560000000</v>
      </c>
      <c r="E3" s="7">
        <v>4000000000</v>
      </c>
      <c r="F3" s="7">
        <v>7500000000</v>
      </c>
      <c r="G3" s="2">
        <v>2448166206.4000239</v>
      </c>
    </row>
    <row r="4" spans="1:7" x14ac:dyDescent="0.35">
      <c r="A4" s="1">
        <v>2017</v>
      </c>
      <c r="B4" s="2">
        <v>4703529264</v>
      </c>
      <c r="C4" s="2">
        <v>10000000000</v>
      </c>
      <c r="D4" s="7">
        <v>13070000000</v>
      </c>
      <c r="E4" s="7">
        <v>6250000000</v>
      </c>
      <c r="F4" s="7">
        <v>2000000000</v>
      </c>
      <c r="G4" s="2">
        <v>3656125556.1428218</v>
      </c>
    </row>
    <row r="5" spans="1:7" x14ac:dyDescent="0.35">
      <c r="A5" s="1">
        <v>2018</v>
      </c>
      <c r="B5" s="2">
        <v>9386479366</v>
      </c>
      <c r="C5" s="2">
        <v>12500000000</v>
      </c>
      <c r="D5" s="7">
        <v>12232142857.142799</v>
      </c>
      <c r="E5" s="7">
        <v>10000000000</v>
      </c>
      <c r="F5" s="7">
        <v>12500000000</v>
      </c>
      <c r="G5" s="2">
        <v>4734285990</v>
      </c>
    </row>
    <row r="6" spans="1:7" x14ac:dyDescent="0.35">
      <c r="A6" s="1">
        <v>2019</v>
      </c>
      <c r="B6" s="2">
        <v>8344999290</v>
      </c>
      <c r="C6" s="2">
        <v>12500000000</v>
      </c>
      <c r="D6" s="7">
        <v>12490000000</v>
      </c>
      <c r="E6" s="7">
        <v>12500000000</v>
      </c>
      <c r="F6" s="7">
        <v>10000000000</v>
      </c>
      <c r="G6" s="2">
        <v>7443669712.6943359</v>
      </c>
    </row>
    <row r="7" spans="1:7" x14ac:dyDescent="0.35">
      <c r="A7" s="1">
        <v>2020</v>
      </c>
      <c r="B7" s="2">
        <v>8694809244</v>
      </c>
      <c r="C7" s="7">
        <v>40000000000</v>
      </c>
      <c r="D7" s="7">
        <v>32187500000</v>
      </c>
      <c r="E7" s="7">
        <v>18750000000</v>
      </c>
      <c r="F7" s="7">
        <v>12500000000</v>
      </c>
      <c r="G7" s="2">
        <v>8756089990.9331055</v>
      </c>
    </row>
    <row r="8" spans="1:7" x14ac:dyDescent="0.35">
      <c r="A8" s="1">
        <v>2021</v>
      </c>
      <c r="B8" s="2">
        <v>17260363537</v>
      </c>
      <c r="C8" s="7">
        <v>45000000000</v>
      </c>
      <c r="D8" s="7">
        <v>47000000000</v>
      </c>
      <c r="E8" s="7">
        <v>50000000000</v>
      </c>
      <c r="F8" s="7">
        <v>50000000000</v>
      </c>
      <c r="G8" s="2">
        <v>9734857961.7636719</v>
      </c>
    </row>
    <row r="9" spans="1:7" x14ac:dyDescent="0.35">
      <c r="A9" s="1">
        <v>2022</v>
      </c>
      <c r="B9" s="2">
        <v>11164914148</v>
      </c>
      <c r="C9" s="7">
        <v>10000000000</v>
      </c>
      <c r="D9" s="7">
        <v>20312500000</v>
      </c>
      <c r="E9" s="7">
        <v>13750000000</v>
      </c>
      <c r="F9" s="7">
        <v>10000000000</v>
      </c>
      <c r="G9" s="2">
        <v>13241626210.484381</v>
      </c>
    </row>
    <row r="10" spans="1:7" x14ac:dyDescent="0.35">
      <c r="A10" s="1">
        <v>2023</v>
      </c>
      <c r="B10" s="2">
        <v>8711202777</v>
      </c>
      <c r="C10" s="7">
        <v>17500000000</v>
      </c>
      <c r="D10" s="7">
        <v>34290000000</v>
      </c>
      <c r="E10" s="7">
        <v>20000000000</v>
      </c>
      <c r="F10" s="7">
        <v>10000000000</v>
      </c>
      <c r="G10" s="2">
        <v>13890346795.99951</v>
      </c>
    </row>
    <row r="11" spans="1:7" x14ac:dyDescent="0.35">
      <c r="A11" s="1">
        <v>2024</v>
      </c>
      <c r="B11" s="2">
        <v>12862611732</v>
      </c>
      <c r="C11" s="7">
        <v>50000000000</v>
      </c>
      <c r="D11" s="7">
        <v>65440000000</v>
      </c>
      <c r="E11" s="7">
        <v>55000000000</v>
      </c>
      <c r="F11" s="7">
        <v>50000000000</v>
      </c>
      <c r="G11" s="2">
        <v>13629837239.40674</v>
      </c>
    </row>
    <row r="12" spans="1:7" x14ac:dyDescent="0.35">
      <c r="A12" s="1">
        <v>2025</v>
      </c>
      <c r="B12" s="2"/>
      <c r="C12" s="7">
        <v>100000000000</v>
      </c>
      <c r="D12" s="7">
        <v>98642000000</v>
      </c>
      <c r="E12" s="7">
        <v>100000000000</v>
      </c>
      <c r="F12" s="7">
        <v>100000000000</v>
      </c>
      <c r="G12" s="2">
        <v>14496514104.771481</v>
      </c>
    </row>
    <row r="13" spans="1:7" x14ac:dyDescent="0.35">
      <c r="A13" s="1">
        <v>2026</v>
      </c>
      <c r="B13" s="2"/>
      <c r="C13" s="7">
        <v>150000000000</v>
      </c>
      <c r="D13" s="7">
        <v>56310000000</v>
      </c>
      <c r="E13" s="7">
        <v>21250000000</v>
      </c>
      <c r="F13" s="7">
        <v>20000000000</v>
      </c>
      <c r="G13" s="2">
        <v>15548603801.09277</v>
      </c>
    </row>
    <row r="14" spans="1:7" x14ac:dyDescent="0.35">
      <c r="A14" s="1">
        <v>2027</v>
      </c>
      <c r="B14" s="2"/>
      <c r="C14" s="7">
        <v>100000000000</v>
      </c>
      <c r="D14" s="7">
        <v>105950000000</v>
      </c>
      <c r="E14" s="7">
        <v>110000000000</v>
      </c>
      <c r="F14" s="7">
        <v>100000000000</v>
      </c>
      <c r="G14" s="2">
        <v>16600693497.41431</v>
      </c>
    </row>
    <row r="15" spans="1:7" x14ac:dyDescent="0.35">
      <c r="A15" s="1">
        <v>2028</v>
      </c>
      <c r="B15" s="2"/>
      <c r="C15" s="7">
        <v>20000000000</v>
      </c>
      <c r="D15" s="7">
        <v>64020408163.265297</v>
      </c>
      <c r="E15" s="7">
        <v>70000000000</v>
      </c>
      <c r="F15" s="7">
        <v>20000000000</v>
      </c>
      <c r="G15" s="2">
        <v>17652783193.73584</v>
      </c>
    </row>
    <row r="16" spans="1:7" x14ac:dyDescent="0.35">
      <c r="A16" s="1">
        <v>2029</v>
      </c>
      <c r="B16" s="2"/>
      <c r="C16" s="7">
        <v>150000000000</v>
      </c>
      <c r="D16" s="7">
        <v>125324000000</v>
      </c>
      <c r="E16" s="7">
        <v>150000000000</v>
      </c>
      <c r="F16" s="7">
        <v>150000000000</v>
      </c>
      <c r="G16" s="2">
        <v>18704872890.057129</v>
      </c>
    </row>
    <row r="17" spans="1:7" x14ac:dyDescent="0.35">
      <c r="A17" s="1">
        <v>2030</v>
      </c>
      <c r="B17" s="2"/>
      <c r="C17" s="7">
        <v>150000000000</v>
      </c>
      <c r="D17" s="7">
        <v>142602000000</v>
      </c>
      <c r="E17" s="7">
        <v>137500000000</v>
      </c>
      <c r="F17" s="7">
        <v>100000000000</v>
      </c>
      <c r="G17" s="2">
        <v>19756962586.378658</v>
      </c>
    </row>
    <row r="18" spans="1:7" x14ac:dyDescent="0.35">
      <c r="A18" s="1">
        <v>2031</v>
      </c>
      <c r="B18" s="2"/>
      <c r="C18" s="7">
        <v>625000000000</v>
      </c>
      <c r="D18" s="7">
        <v>238330000000</v>
      </c>
      <c r="E18" s="7">
        <v>30000000000</v>
      </c>
      <c r="F18" s="7">
        <v>30000000000</v>
      </c>
      <c r="G18" s="2">
        <v>20809052282.699951</v>
      </c>
    </row>
    <row r="19" spans="1:7" x14ac:dyDescent="0.35">
      <c r="A19" s="1">
        <v>2032</v>
      </c>
      <c r="B19" s="2"/>
      <c r="C19" s="7">
        <v>50000000000</v>
      </c>
      <c r="D19" s="7">
        <v>73680800000</v>
      </c>
      <c r="E19" s="7">
        <v>50000000000</v>
      </c>
      <c r="F19" s="7">
        <v>50000000000</v>
      </c>
      <c r="G19" s="2">
        <v>21861141979.021481</v>
      </c>
    </row>
    <row r="20" spans="1:7" x14ac:dyDescent="0.35">
      <c r="A20" s="1">
        <v>2033</v>
      </c>
      <c r="B20" s="2"/>
      <c r="C20" s="7">
        <v>200000000000</v>
      </c>
      <c r="D20" s="7">
        <v>136166000000</v>
      </c>
      <c r="E20" s="7">
        <v>50000000000</v>
      </c>
      <c r="F20" s="7">
        <v>50000000000</v>
      </c>
      <c r="G20" s="2">
        <v>22913231675.34277</v>
      </c>
    </row>
    <row r="21" spans="1:7" x14ac:dyDescent="0.35">
      <c r="A21" s="1">
        <v>2034</v>
      </c>
      <c r="B21" s="2"/>
      <c r="C21" s="7">
        <v>50000000000</v>
      </c>
      <c r="D21" s="7">
        <v>117300000000</v>
      </c>
      <c r="E21" s="7">
        <v>50000000000</v>
      </c>
      <c r="F21" s="7">
        <v>50000000000</v>
      </c>
      <c r="G21" s="2">
        <v>23965321371.66431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C1" workbookViewId="0">
      <selection activeCell="G2" sqref="G2:G21"/>
    </sheetView>
  </sheetViews>
  <sheetFormatPr baseColWidth="10" defaultRowHeight="14.5" x14ac:dyDescent="0.35"/>
  <cols>
    <col min="2" max="2" width="15.90625" bestFit="1" customWidth="1"/>
    <col min="3" max="4" width="17.81640625" bestFit="1" customWidth="1"/>
    <col min="5" max="5" width="11.81640625" bestFit="1" customWidth="1"/>
    <col min="7" max="7" width="17.81640625" bestFit="1" customWidth="1"/>
  </cols>
  <sheetData>
    <row r="1" spans="1:7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35">
      <c r="A2" s="1">
        <v>2015</v>
      </c>
      <c r="B2" s="2">
        <v>44088258305</v>
      </c>
      <c r="C2" s="2">
        <v>5000000000</v>
      </c>
      <c r="D2" s="2">
        <v>5016000000</v>
      </c>
      <c r="E2">
        <v>5000000000</v>
      </c>
      <c r="F2">
        <v>5000000000</v>
      </c>
      <c r="G2" s="2">
        <v>28890114837.700199</v>
      </c>
    </row>
    <row r="3" spans="1:7" x14ac:dyDescent="0.35">
      <c r="A3" s="1">
        <v>2016</v>
      </c>
      <c r="B3" s="2">
        <v>39257356739</v>
      </c>
      <c r="C3" s="2">
        <v>60000000000</v>
      </c>
      <c r="D3" s="2">
        <v>63735000000</v>
      </c>
      <c r="E3">
        <v>81000000000</v>
      </c>
      <c r="F3">
        <v>90000000000</v>
      </c>
      <c r="G3" s="2">
        <v>42184255028.466797</v>
      </c>
    </row>
    <row r="4" spans="1:7" x14ac:dyDescent="0.35">
      <c r="A4" s="1">
        <v>2017</v>
      </c>
      <c r="B4" s="2">
        <v>47984711573</v>
      </c>
      <c r="C4" s="2">
        <v>40000000000</v>
      </c>
      <c r="D4" s="2">
        <v>42469387755.102043</v>
      </c>
      <c r="E4">
        <v>40000000000</v>
      </c>
      <c r="F4">
        <v>40000000000</v>
      </c>
      <c r="G4" s="2">
        <v>45844949618.570312</v>
      </c>
    </row>
    <row r="5" spans="1:7" x14ac:dyDescent="0.35">
      <c r="A5" s="1">
        <v>2018</v>
      </c>
      <c r="B5" s="2">
        <v>72492891291</v>
      </c>
      <c r="C5" s="2">
        <v>12000000000</v>
      </c>
      <c r="D5" s="2">
        <v>36560000000</v>
      </c>
      <c r="E5">
        <v>50000000000</v>
      </c>
      <c r="F5">
        <v>10000000000</v>
      </c>
      <c r="G5" s="2">
        <v>51934442248.857422</v>
      </c>
    </row>
    <row r="6" spans="1:7" x14ac:dyDescent="0.35">
      <c r="A6" s="1">
        <v>2019</v>
      </c>
      <c r="B6" s="2">
        <v>78327731366</v>
      </c>
      <c r="C6" s="2">
        <v>25000000000</v>
      </c>
      <c r="D6" s="2">
        <v>24720000000</v>
      </c>
      <c r="E6">
        <v>25000000000</v>
      </c>
      <c r="F6">
        <v>25000000000</v>
      </c>
      <c r="G6" s="2">
        <v>66269455861.304687</v>
      </c>
    </row>
    <row r="7" spans="1:7" x14ac:dyDescent="0.35">
      <c r="A7" s="1">
        <v>2020</v>
      </c>
      <c r="B7" s="2">
        <v>114293327817</v>
      </c>
      <c r="C7" s="2">
        <v>27500000000</v>
      </c>
      <c r="D7" s="2">
        <v>25650000000</v>
      </c>
      <c r="E7">
        <v>25000000000</v>
      </c>
      <c r="F7">
        <v>25000000000</v>
      </c>
      <c r="G7" s="2">
        <v>77661254481.935547</v>
      </c>
    </row>
    <row r="8" spans="1:7" x14ac:dyDescent="0.35">
      <c r="A8" s="1">
        <v>2021</v>
      </c>
      <c r="B8" s="2">
        <v>162978963038</v>
      </c>
      <c r="C8" s="2">
        <v>40000000000</v>
      </c>
      <c r="D8" s="2">
        <v>50150000000</v>
      </c>
      <c r="E8">
        <v>37500000000</v>
      </c>
      <c r="F8">
        <v>30000000000</v>
      </c>
      <c r="G8" s="2">
        <v>98208220959.144531</v>
      </c>
    </row>
    <row r="9" spans="1:7" x14ac:dyDescent="0.35">
      <c r="A9" s="1">
        <v>2022</v>
      </c>
      <c r="B9" s="2">
        <v>153115640811</v>
      </c>
      <c r="C9" s="2">
        <v>50000000000</v>
      </c>
      <c r="D9" s="2">
        <v>65100000000</v>
      </c>
      <c r="E9">
        <v>60000000000</v>
      </c>
      <c r="F9">
        <v>100000000000</v>
      </c>
      <c r="G9" s="2">
        <v>128689775098.457</v>
      </c>
    </row>
    <row r="10" spans="1:7" x14ac:dyDescent="0.35">
      <c r="A10" s="1">
        <v>2023</v>
      </c>
      <c r="B10" s="2">
        <v>152875659380</v>
      </c>
      <c r="C10" s="2">
        <v>120000000000</v>
      </c>
      <c r="D10" s="2">
        <v>59693877551.020409</v>
      </c>
      <c r="E10">
        <v>50000000000</v>
      </c>
      <c r="F10">
        <v>50000000000</v>
      </c>
      <c r="G10" s="2">
        <v>147587915254.2695</v>
      </c>
    </row>
    <row r="11" spans="1:7" x14ac:dyDescent="0.35">
      <c r="A11" s="1">
        <v>2024</v>
      </c>
      <c r="B11" s="2">
        <v>175653855931</v>
      </c>
      <c r="C11" s="2">
        <v>175000000000</v>
      </c>
      <c r="D11" s="2">
        <v>291280000000</v>
      </c>
      <c r="E11">
        <v>167500000000</v>
      </c>
      <c r="F11">
        <v>100000000000</v>
      </c>
      <c r="G11" s="2">
        <v>161286436777.72269</v>
      </c>
    </row>
    <row r="12" spans="1:7" x14ac:dyDescent="0.35">
      <c r="A12" s="1">
        <v>2025</v>
      </c>
      <c r="B12" s="2"/>
      <c r="C12" s="2">
        <v>150000000000</v>
      </c>
      <c r="D12" s="2">
        <v>162244897959.18369</v>
      </c>
      <c r="E12">
        <v>150000000000</v>
      </c>
      <c r="F12">
        <v>100000000000</v>
      </c>
      <c r="G12" s="2">
        <v>177456564443.05469</v>
      </c>
    </row>
    <row r="13" spans="1:7" x14ac:dyDescent="0.35">
      <c r="A13" s="1">
        <v>2026</v>
      </c>
      <c r="B13" s="2"/>
      <c r="C13" s="2">
        <v>600000000000</v>
      </c>
      <c r="D13" s="2">
        <v>595140000000</v>
      </c>
      <c r="E13">
        <v>600000000000</v>
      </c>
      <c r="F13">
        <v>600000000000</v>
      </c>
      <c r="G13" s="2">
        <v>190154565813.01169</v>
      </c>
    </row>
    <row r="14" spans="1:7" x14ac:dyDescent="0.35">
      <c r="A14" s="1">
        <v>2027</v>
      </c>
      <c r="B14" s="2"/>
      <c r="C14" s="2">
        <v>350000000000</v>
      </c>
      <c r="D14" s="2">
        <v>383400000000</v>
      </c>
      <c r="E14">
        <v>375000000000</v>
      </c>
      <c r="F14">
        <v>600000000000</v>
      </c>
      <c r="G14" s="2">
        <v>202852567182.96881</v>
      </c>
    </row>
    <row r="15" spans="1:7" x14ac:dyDescent="0.35">
      <c r="A15" s="1">
        <v>2028</v>
      </c>
      <c r="B15" s="2"/>
      <c r="C15" s="2">
        <v>500000000000</v>
      </c>
      <c r="D15" s="2">
        <v>606448979591.83679</v>
      </c>
      <c r="E15">
        <v>500000000000</v>
      </c>
      <c r="F15">
        <v>500000000000</v>
      </c>
      <c r="G15" s="2">
        <v>215550568552.92581</v>
      </c>
    </row>
    <row r="16" spans="1:7" x14ac:dyDescent="0.35">
      <c r="A16" s="1">
        <v>2029</v>
      </c>
      <c r="B16" s="2"/>
      <c r="C16" s="2">
        <v>200000000000</v>
      </c>
      <c r="D16" s="2">
        <v>623600000000</v>
      </c>
      <c r="E16">
        <v>500000000000</v>
      </c>
      <c r="F16">
        <v>200000000000</v>
      </c>
      <c r="G16" s="2">
        <v>228248569922.88281</v>
      </c>
    </row>
    <row r="17" spans="1:7" x14ac:dyDescent="0.35">
      <c r="A17" s="1">
        <v>2030</v>
      </c>
      <c r="B17" s="2"/>
      <c r="C17" s="2">
        <v>500000000000</v>
      </c>
      <c r="D17" s="2">
        <v>1048160000000</v>
      </c>
      <c r="E17">
        <v>750000000000</v>
      </c>
      <c r="F17">
        <v>500000000000</v>
      </c>
      <c r="G17" s="2">
        <v>240946571292.83981</v>
      </c>
    </row>
    <row r="18" spans="1:7" x14ac:dyDescent="0.35">
      <c r="A18" s="1">
        <v>2031</v>
      </c>
      <c r="B18" s="2"/>
      <c r="C18" s="2">
        <v>1000000000000</v>
      </c>
      <c r="D18" s="2">
        <v>1191225102040.8159</v>
      </c>
      <c r="E18">
        <v>1000000000000</v>
      </c>
      <c r="F18">
        <v>1000000000000</v>
      </c>
      <c r="G18" s="2">
        <v>253644572662.80081</v>
      </c>
    </row>
    <row r="19" spans="1:7" x14ac:dyDescent="0.35">
      <c r="A19" s="1">
        <v>2032</v>
      </c>
      <c r="B19" s="2"/>
      <c r="C19" s="2">
        <v>1000000000000</v>
      </c>
      <c r="D19" s="2">
        <v>981000000000</v>
      </c>
      <c r="E19">
        <v>1000000000000</v>
      </c>
      <c r="F19">
        <v>1000000000000</v>
      </c>
      <c r="G19" s="2">
        <v>266342574032.75781</v>
      </c>
    </row>
    <row r="20" spans="1:7" x14ac:dyDescent="0.35">
      <c r="A20" s="1">
        <v>2033</v>
      </c>
      <c r="B20" s="2"/>
      <c r="C20" s="2">
        <v>1000000000000</v>
      </c>
      <c r="D20" s="2">
        <v>838000000000</v>
      </c>
      <c r="E20">
        <v>800000000000</v>
      </c>
      <c r="F20">
        <v>1000000000000</v>
      </c>
      <c r="G20" s="2">
        <v>279040575402.71478</v>
      </c>
    </row>
    <row r="21" spans="1:7" x14ac:dyDescent="0.35">
      <c r="A21" s="1">
        <v>2034</v>
      </c>
      <c r="B21" s="2"/>
      <c r="C21" s="2">
        <v>750000000000</v>
      </c>
      <c r="D21" s="2">
        <v>700400000000</v>
      </c>
      <c r="E21">
        <v>750000000000</v>
      </c>
      <c r="F21">
        <v>1000000000000</v>
      </c>
      <c r="G21" s="2">
        <v>291738576772.67187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C1" workbookViewId="0">
      <selection activeCell="G2" sqref="G2:G21"/>
    </sheetView>
  </sheetViews>
  <sheetFormatPr baseColWidth="10" defaultRowHeight="14.5" x14ac:dyDescent="0.35"/>
  <cols>
    <col min="2" max="2" width="14.81640625" bestFit="1" customWidth="1"/>
    <col min="3" max="4" width="17.81640625" bestFit="1" customWidth="1"/>
    <col min="7" max="7" width="17.81640625" bestFit="1" customWidth="1"/>
  </cols>
  <sheetData>
    <row r="1" spans="1:7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5">
      <c r="A2" s="1">
        <v>2015</v>
      </c>
      <c r="B2" s="2">
        <v>1518759089</v>
      </c>
      <c r="C2" s="2">
        <v>10000000000</v>
      </c>
      <c r="D2" s="2">
        <v>11891304347.82609</v>
      </c>
      <c r="E2">
        <v>10000000000</v>
      </c>
      <c r="F2">
        <v>10000000000</v>
      </c>
      <c r="G2" s="2">
        <v>329872882.10000038</v>
      </c>
    </row>
    <row r="3" spans="1:7" x14ac:dyDescent="0.35">
      <c r="A3" s="1">
        <v>2016</v>
      </c>
      <c r="B3" s="2">
        <v>620561948</v>
      </c>
      <c r="C3" s="2">
        <v>25000000000</v>
      </c>
      <c r="D3" s="2">
        <v>19200000000</v>
      </c>
      <c r="E3">
        <v>15000000000</v>
      </c>
      <c r="F3">
        <v>15000000000</v>
      </c>
      <c r="G3" s="2">
        <v>1129718305</v>
      </c>
    </row>
    <row r="4" spans="1:7" x14ac:dyDescent="0.35">
      <c r="A4" s="1">
        <v>2017</v>
      </c>
      <c r="B4" s="2">
        <v>2601523977</v>
      </c>
      <c r="C4" s="2">
        <v>10000000000</v>
      </c>
      <c r="D4" s="2">
        <v>17051020408.163271</v>
      </c>
      <c r="E4">
        <v>15000000000</v>
      </c>
      <c r="F4">
        <v>15000000000</v>
      </c>
      <c r="G4" s="2">
        <v>1015867320.285736</v>
      </c>
    </row>
    <row r="5" spans="1:7" x14ac:dyDescent="0.35">
      <c r="A5" s="1">
        <v>2018</v>
      </c>
      <c r="B5" s="2">
        <v>1755452342</v>
      </c>
      <c r="C5" s="2">
        <v>30000000000</v>
      </c>
      <c r="D5" s="2">
        <v>27806122448.979591</v>
      </c>
      <c r="E5">
        <v>20000000000</v>
      </c>
      <c r="F5">
        <v>15000000000</v>
      </c>
      <c r="G5" s="2">
        <v>1931238686.8214109</v>
      </c>
    </row>
    <row r="6" spans="1:7" x14ac:dyDescent="0.35">
      <c r="A6" s="1">
        <v>2019</v>
      </c>
      <c r="B6" s="2">
        <v>1621588396</v>
      </c>
      <c r="C6" s="2">
        <v>10000000000</v>
      </c>
      <c r="D6" s="2">
        <v>30738636363.63636</v>
      </c>
      <c r="E6">
        <v>25000000000</v>
      </c>
      <c r="F6">
        <v>10000000000</v>
      </c>
      <c r="G6" s="2">
        <v>2107792515.361084</v>
      </c>
    </row>
    <row r="7" spans="1:7" x14ac:dyDescent="0.35">
      <c r="A7" s="1">
        <v>2020</v>
      </c>
      <c r="B7" s="2">
        <v>4494841938</v>
      </c>
      <c r="C7" s="2">
        <v>50000000000</v>
      </c>
      <c r="D7" s="2">
        <v>43388888888.888893</v>
      </c>
      <c r="E7">
        <v>40000000000</v>
      </c>
      <c r="F7">
        <v>75000000000</v>
      </c>
      <c r="G7" s="2">
        <v>2156272870.8666382</v>
      </c>
    </row>
    <row r="8" spans="1:7" x14ac:dyDescent="0.35">
      <c r="A8" s="1">
        <v>2021</v>
      </c>
      <c r="B8" s="2">
        <v>10493878740</v>
      </c>
      <c r="C8" s="2">
        <v>45000000000</v>
      </c>
      <c r="D8" s="2">
        <v>56293478260.869568</v>
      </c>
      <c r="E8">
        <v>52250000000</v>
      </c>
      <c r="F8">
        <v>75000000000</v>
      </c>
      <c r="G8" s="2">
        <v>3223103401.1090088</v>
      </c>
    </row>
    <row r="9" spans="1:7" x14ac:dyDescent="0.35">
      <c r="A9" s="1">
        <v>2022</v>
      </c>
      <c r="B9" s="2">
        <v>7385242228</v>
      </c>
      <c r="C9" s="2">
        <v>50000000000</v>
      </c>
      <c r="D9" s="2">
        <v>56654761904.761902</v>
      </c>
      <c r="E9">
        <v>50000000000</v>
      </c>
      <c r="F9">
        <v>50000000000</v>
      </c>
      <c r="G9" s="2">
        <v>5969435553.2578115</v>
      </c>
    </row>
    <row r="10" spans="1:7" x14ac:dyDescent="0.35">
      <c r="A10" s="1">
        <v>2023</v>
      </c>
      <c r="B10" s="2">
        <v>12351342903</v>
      </c>
      <c r="C10" s="2">
        <v>100000000000</v>
      </c>
      <c r="D10" s="2">
        <v>80956521739.130432</v>
      </c>
      <c r="E10">
        <v>75000000000</v>
      </c>
      <c r="F10">
        <v>100000000000</v>
      </c>
      <c r="G10" s="2">
        <v>7007453954.1154795</v>
      </c>
    </row>
    <row r="11" spans="1:7" x14ac:dyDescent="0.35">
      <c r="A11" s="1">
        <v>2024</v>
      </c>
      <c r="B11" s="2">
        <v>9034657964</v>
      </c>
      <c r="C11" s="2">
        <v>150000000000</v>
      </c>
      <c r="D11" s="2">
        <v>104239130434.78259</v>
      </c>
      <c r="E11">
        <v>100000000000</v>
      </c>
      <c r="F11">
        <v>100000000000</v>
      </c>
      <c r="G11" s="2">
        <v>9183339891.2636719</v>
      </c>
    </row>
    <row r="12" spans="1:7" x14ac:dyDescent="0.35">
      <c r="A12" s="1">
        <v>2025</v>
      </c>
      <c r="B12" s="2"/>
      <c r="C12" s="2">
        <v>100000000000</v>
      </c>
      <c r="D12" s="2">
        <v>189897959183.67349</v>
      </c>
      <c r="E12">
        <v>100000000000</v>
      </c>
      <c r="F12">
        <v>100000000000</v>
      </c>
      <c r="G12" s="2">
        <v>9945434441.9047852</v>
      </c>
    </row>
    <row r="13" spans="1:7" x14ac:dyDescent="0.35">
      <c r="A13" s="1">
        <v>2026</v>
      </c>
      <c r="B13" s="2"/>
      <c r="C13" s="2">
        <v>150000000000</v>
      </c>
      <c r="D13" s="2">
        <v>155000000000</v>
      </c>
      <c r="E13">
        <v>150000000000</v>
      </c>
      <c r="F13">
        <v>150000000000</v>
      </c>
      <c r="G13" s="2">
        <v>10743460458.30127</v>
      </c>
    </row>
    <row r="14" spans="1:7" x14ac:dyDescent="0.35">
      <c r="A14" s="1">
        <v>2027</v>
      </c>
      <c r="B14" s="2"/>
      <c r="C14" s="2">
        <v>150000000000</v>
      </c>
      <c r="D14" s="2">
        <v>207360000000</v>
      </c>
      <c r="E14">
        <v>175000000000</v>
      </c>
      <c r="F14">
        <v>150000000000</v>
      </c>
      <c r="G14" s="2">
        <v>11541486474.69775</v>
      </c>
    </row>
    <row r="15" spans="1:7" x14ac:dyDescent="0.35">
      <c r="A15" s="1">
        <v>2028</v>
      </c>
      <c r="B15" s="2"/>
      <c r="C15" s="2">
        <v>2000000000</v>
      </c>
      <c r="D15" s="2">
        <v>36888000000</v>
      </c>
      <c r="E15">
        <v>2000000000</v>
      </c>
      <c r="F15">
        <v>2000000000</v>
      </c>
      <c r="G15" s="2">
        <v>12339512491.09424</v>
      </c>
    </row>
    <row r="16" spans="1:7" x14ac:dyDescent="0.35">
      <c r="A16" s="1">
        <v>2029</v>
      </c>
      <c r="B16" s="2"/>
      <c r="C16" s="2">
        <v>2000000000</v>
      </c>
      <c r="D16" s="2">
        <v>63860000000</v>
      </c>
      <c r="E16">
        <v>2500000000</v>
      </c>
      <c r="F16">
        <v>2000000000</v>
      </c>
      <c r="G16" s="2">
        <v>13137538507.49048</v>
      </c>
    </row>
    <row r="17" spans="1:7" x14ac:dyDescent="0.35">
      <c r="A17" s="1">
        <v>2030</v>
      </c>
      <c r="B17" s="2"/>
      <c r="C17" s="2">
        <v>500000000000</v>
      </c>
      <c r="D17" s="2">
        <v>455000000000</v>
      </c>
      <c r="E17">
        <v>500000000000</v>
      </c>
      <c r="F17">
        <v>500000000000</v>
      </c>
      <c r="G17" s="2">
        <v>13935564523.886959</v>
      </c>
    </row>
    <row r="18" spans="1:7" x14ac:dyDescent="0.35">
      <c r="A18" s="1">
        <v>2031</v>
      </c>
      <c r="B18" s="2"/>
      <c r="C18" s="2">
        <v>600000000000</v>
      </c>
      <c r="D18" s="2">
        <v>181095744680.8511</v>
      </c>
      <c r="E18">
        <v>50000000000</v>
      </c>
      <c r="F18">
        <v>500000000000</v>
      </c>
      <c r="G18" s="2">
        <v>14733590540.283449</v>
      </c>
    </row>
    <row r="19" spans="1:7" x14ac:dyDescent="0.35">
      <c r="A19" s="1">
        <v>2032</v>
      </c>
      <c r="B19" s="2"/>
      <c r="C19" s="2">
        <v>5000000000</v>
      </c>
      <c r="D19" s="2">
        <v>227132653061.22449</v>
      </c>
      <c r="E19">
        <v>175000000000</v>
      </c>
      <c r="F19">
        <v>500000000000</v>
      </c>
      <c r="G19" s="2">
        <v>15531616556.67993</v>
      </c>
    </row>
    <row r="20" spans="1:7" x14ac:dyDescent="0.35">
      <c r="A20" s="1">
        <v>2033</v>
      </c>
      <c r="B20" s="2"/>
      <c r="C20" s="2">
        <v>10000000000</v>
      </c>
      <c r="D20" s="2">
        <v>262690000000</v>
      </c>
      <c r="E20">
        <v>50000000000</v>
      </c>
      <c r="F20">
        <v>500000000000</v>
      </c>
      <c r="G20" s="2">
        <v>16329642573.07617</v>
      </c>
    </row>
    <row r="21" spans="1:7" x14ac:dyDescent="0.35">
      <c r="A21" s="1">
        <v>2034</v>
      </c>
      <c r="B21" s="2"/>
      <c r="C21" s="2">
        <v>1000000000000</v>
      </c>
      <c r="D21" s="2">
        <v>307238600000</v>
      </c>
      <c r="E21">
        <v>300000000000</v>
      </c>
      <c r="F21">
        <v>500000000000</v>
      </c>
      <c r="G21" s="2">
        <v>17127668589.47266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C1" workbookViewId="0">
      <selection activeCell="D1" sqref="D1"/>
    </sheetView>
  </sheetViews>
  <sheetFormatPr baseColWidth="10" defaultRowHeight="14.5" x14ac:dyDescent="0.35"/>
  <cols>
    <col min="2" max="2" width="15.90625" bestFit="1" customWidth="1"/>
    <col min="3" max="4" width="17.81640625" bestFit="1" customWidth="1"/>
    <col min="7" max="7" width="17.8164062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1">
        <v>2015</v>
      </c>
      <c r="B2" s="2">
        <v>6149467469</v>
      </c>
      <c r="C2" s="6">
        <v>30000000000</v>
      </c>
      <c r="D2" s="7">
        <v>134354166666.666</v>
      </c>
      <c r="E2" s="7">
        <v>100000000000</v>
      </c>
      <c r="F2" s="7">
        <v>75000000000</v>
      </c>
      <c r="G2" s="2">
        <v>6794407078.6999512</v>
      </c>
    </row>
    <row r="3" spans="1:7" x14ac:dyDescent="0.35">
      <c r="A3" s="1">
        <v>2016</v>
      </c>
      <c r="B3" s="2">
        <v>5447163416</v>
      </c>
      <c r="C3" s="7">
        <v>75000000000</v>
      </c>
      <c r="D3" s="7">
        <v>118589743589.743</v>
      </c>
      <c r="E3" s="7">
        <v>75000000000</v>
      </c>
      <c r="F3" s="7">
        <v>75000000000</v>
      </c>
      <c r="G3" s="2">
        <v>7309774439</v>
      </c>
    </row>
    <row r="4" spans="1:7" x14ac:dyDescent="0.35">
      <c r="A4" s="1">
        <v>2017</v>
      </c>
      <c r="B4" s="2">
        <v>7351983119</v>
      </c>
      <c r="C4" s="8">
        <v>100000000000</v>
      </c>
      <c r="D4" s="7">
        <v>90220930232.558105</v>
      </c>
      <c r="E4" s="7">
        <v>50000000000</v>
      </c>
      <c r="F4" s="7">
        <v>50000000000</v>
      </c>
      <c r="G4" s="2">
        <v>7098618153.1430664</v>
      </c>
    </row>
    <row r="5" spans="1:7" x14ac:dyDescent="0.35">
      <c r="A5" s="1">
        <v>2018</v>
      </c>
      <c r="B5" s="3">
        <f>109813751042-100000000000</f>
        <v>9813751042</v>
      </c>
      <c r="C5" s="7">
        <v>75000000000</v>
      </c>
      <c r="D5" s="7">
        <v>62038461538.461502</v>
      </c>
      <c r="E5" s="7">
        <v>50000000000</v>
      </c>
      <c r="F5" s="7">
        <v>50000000000</v>
      </c>
      <c r="G5" s="2">
        <v>7878928039.4643555</v>
      </c>
    </row>
    <row r="6" spans="1:7" x14ac:dyDescent="0.35">
      <c r="A6" s="1">
        <v>2019</v>
      </c>
      <c r="B6" s="2">
        <v>17551297592</v>
      </c>
      <c r="C6" s="7">
        <v>350000000000</v>
      </c>
      <c r="D6" s="7">
        <v>166914893617.021</v>
      </c>
      <c r="E6" s="7">
        <v>125000000000</v>
      </c>
      <c r="F6" s="7">
        <v>75000000000</v>
      </c>
      <c r="G6" s="2">
        <v>9413590524.472168</v>
      </c>
    </row>
    <row r="7" spans="1:7" x14ac:dyDescent="0.35">
      <c r="A7" s="1">
        <v>2020</v>
      </c>
      <c r="B7" s="2">
        <v>33702223664</v>
      </c>
      <c r="C7" s="7">
        <v>50000000000</v>
      </c>
      <c r="D7" s="7">
        <v>158804347826.086</v>
      </c>
      <c r="E7" s="7">
        <v>100000000000</v>
      </c>
      <c r="F7" s="7">
        <v>50000000000</v>
      </c>
      <c r="G7" s="2">
        <v>13472402702.199711</v>
      </c>
    </row>
    <row r="8" spans="1:7" x14ac:dyDescent="0.35">
      <c r="A8" s="1">
        <v>2021</v>
      </c>
      <c r="B8" s="2">
        <v>25913371422</v>
      </c>
      <c r="C8" s="7">
        <v>350000000000</v>
      </c>
      <c r="D8" s="7">
        <v>354119565217.39099</v>
      </c>
      <c r="E8" s="7">
        <v>325000000000</v>
      </c>
      <c r="F8" s="7">
        <v>600000000000</v>
      </c>
      <c r="G8" s="2">
        <v>22076305515.436039</v>
      </c>
    </row>
    <row r="9" spans="1:7" x14ac:dyDescent="0.35">
      <c r="A9" s="1">
        <v>2022</v>
      </c>
      <c r="B9" s="2">
        <v>37743354807</v>
      </c>
      <c r="C9" s="7">
        <v>75000000000</v>
      </c>
      <c r="D9" s="7">
        <v>65163043478.260803</v>
      </c>
      <c r="E9" s="7">
        <v>50000000000</v>
      </c>
      <c r="F9" s="7">
        <v>50000000000</v>
      </c>
      <c r="G9" s="2">
        <v>25522469082.40918</v>
      </c>
    </row>
    <row r="10" spans="1:7" x14ac:dyDescent="0.35">
      <c r="A10" s="1">
        <v>2023</v>
      </c>
      <c r="B10" s="2">
        <v>50889915470</v>
      </c>
      <c r="C10" s="7">
        <v>150000000000</v>
      </c>
      <c r="D10" s="7">
        <v>149627659574.46799</v>
      </c>
      <c r="E10" s="7">
        <v>75000000000</v>
      </c>
      <c r="F10" s="7">
        <v>50000000000</v>
      </c>
      <c r="G10" s="2">
        <v>31597462669.115231</v>
      </c>
    </row>
    <row r="11" spans="1:7" x14ac:dyDescent="0.35">
      <c r="A11" s="1">
        <v>2024</v>
      </c>
      <c r="B11" s="2">
        <v>70021525808</v>
      </c>
      <c r="C11" s="7">
        <v>50000000000</v>
      </c>
      <c r="D11" s="7">
        <v>186200000000</v>
      </c>
      <c r="E11" s="7">
        <v>150000000000</v>
      </c>
      <c r="F11" s="7">
        <v>300000000000</v>
      </c>
      <c r="G11" s="2">
        <v>39827199439.428711</v>
      </c>
    </row>
    <row r="12" spans="1:7" x14ac:dyDescent="0.35">
      <c r="A12" s="1">
        <v>2025</v>
      </c>
      <c r="B12" s="2"/>
      <c r="C12" s="7">
        <v>50000000000</v>
      </c>
      <c r="D12" s="7">
        <v>168684081632.65302</v>
      </c>
      <c r="E12" s="7">
        <v>100000000000</v>
      </c>
      <c r="F12" s="7">
        <v>50000000000</v>
      </c>
      <c r="G12" s="2">
        <v>51147840140.180656</v>
      </c>
    </row>
    <row r="13" spans="1:7" x14ac:dyDescent="0.35">
      <c r="A13" s="1">
        <v>2026</v>
      </c>
      <c r="B13" s="2"/>
      <c r="C13" s="7">
        <v>500000000000</v>
      </c>
      <c r="D13" s="7">
        <v>182600000000</v>
      </c>
      <c r="E13" s="7">
        <v>100000000000</v>
      </c>
      <c r="F13" s="7">
        <v>100000000000</v>
      </c>
      <c r="G13" s="2">
        <v>55171518635.194344</v>
      </c>
    </row>
    <row r="14" spans="1:7" x14ac:dyDescent="0.35">
      <c r="A14" s="1">
        <v>2027</v>
      </c>
      <c r="B14" s="2"/>
      <c r="C14" s="7">
        <v>150000000000</v>
      </c>
      <c r="D14" s="7">
        <v>336200000000</v>
      </c>
      <c r="E14" s="7">
        <v>150000000000</v>
      </c>
      <c r="F14" s="7">
        <v>150000000000</v>
      </c>
      <c r="G14" s="2">
        <v>59195197130.208977</v>
      </c>
    </row>
    <row r="15" spans="1:7" x14ac:dyDescent="0.35">
      <c r="A15" s="1">
        <v>2028</v>
      </c>
      <c r="B15" s="2"/>
      <c r="C15" s="7">
        <v>700000000000</v>
      </c>
      <c r="D15" s="7">
        <v>338367346938.77502</v>
      </c>
      <c r="E15" s="7">
        <v>200000000000</v>
      </c>
      <c r="F15" s="7">
        <v>150000000000</v>
      </c>
      <c r="G15" s="2">
        <v>63218875625.222656</v>
      </c>
    </row>
    <row r="16" spans="1:7" x14ac:dyDescent="0.35">
      <c r="A16" s="1">
        <v>2029</v>
      </c>
      <c r="B16" s="2"/>
      <c r="C16" s="7">
        <v>200000000000</v>
      </c>
      <c r="D16" s="7">
        <v>416500000000</v>
      </c>
      <c r="E16" s="7">
        <v>200000000000</v>
      </c>
      <c r="F16" s="7">
        <v>150000000000</v>
      </c>
      <c r="G16" s="2">
        <v>67242554120.237297</v>
      </c>
    </row>
    <row r="17" spans="1:7" x14ac:dyDescent="0.35">
      <c r="A17" s="1">
        <v>2030</v>
      </c>
      <c r="B17" s="2"/>
      <c r="C17" s="7">
        <v>50000000000</v>
      </c>
      <c r="D17" s="7">
        <v>276063829787.23401</v>
      </c>
      <c r="E17" s="7">
        <v>150000000000</v>
      </c>
      <c r="F17" s="7">
        <v>50000000000</v>
      </c>
      <c r="G17" s="2">
        <v>71266232615.251953</v>
      </c>
    </row>
    <row r="18" spans="1:7" x14ac:dyDescent="0.35">
      <c r="A18" s="1">
        <v>2031</v>
      </c>
      <c r="B18" s="2"/>
      <c r="C18" s="7">
        <v>200000000000</v>
      </c>
      <c r="D18" s="7">
        <v>353500000000</v>
      </c>
      <c r="E18" s="7">
        <v>200000000000</v>
      </c>
      <c r="F18" s="7">
        <v>200000000000</v>
      </c>
      <c r="G18" s="2">
        <v>75289911110.265625</v>
      </c>
    </row>
    <row r="19" spans="1:7" x14ac:dyDescent="0.35">
      <c r="A19" s="1">
        <v>2032</v>
      </c>
      <c r="B19" s="2"/>
      <c r="C19" s="7">
        <v>175000000000</v>
      </c>
      <c r="D19" s="7">
        <v>527127659574.46802</v>
      </c>
      <c r="E19" s="7">
        <v>350000000000</v>
      </c>
      <c r="F19" s="7">
        <v>500000000000</v>
      </c>
      <c r="G19" s="2">
        <v>79313589605.280273</v>
      </c>
    </row>
    <row r="20" spans="1:7" x14ac:dyDescent="0.35">
      <c r="A20" s="1">
        <v>2033</v>
      </c>
      <c r="B20" s="2"/>
      <c r="C20" s="7">
        <v>500000000000</v>
      </c>
      <c r="D20" s="7">
        <v>565816326530.61206</v>
      </c>
      <c r="E20" s="7">
        <v>500000000000</v>
      </c>
      <c r="F20" s="7">
        <v>500000000000</v>
      </c>
      <c r="G20" s="2">
        <v>83337268100.294922</v>
      </c>
    </row>
    <row r="21" spans="1:7" x14ac:dyDescent="0.35">
      <c r="A21" s="1">
        <v>2034</v>
      </c>
      <c r="B21" s="2"/>
      <c r="C21" s="7">
        <v>150000000000</v>
      </c>
      <c r="D21" s="7">
        <v>450000000000</v>
      </c>
      <c r="E21" s="7">
        <v>250000000000</v>
      </c>
      <c r="F21" s="7">
        <v>200000000000</v>
      </c>
      <c r="G21" s="2">
        <v>87360946595.308594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AI</vt:lpstr>
      <vt:lpstr>Quantum Computing</vt:lpstr>
      <vt:lpstr>AR &amp; VR</vt:lpstr>
      <vt:lpstr>Robotics</vt:lpstr>
      <vt:lpstr>Biotechnology</vt:lpstr>
      <vt:lpstr>New Materials</vt:lpstr>
      <vt:lpstr>Electronics &amp; Photonics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Zied</dc:creator>
  <cp:lastModifiedBy>Zied</cp:lastModifiedBy>
  <dcterms:created xsi:type="dcterms:W3CDTF">2025-05-29T13:29:21Z</dcterms:created>
  <dcterms:modified xsi:type="dcterms:W3CDTF">2025-06-08T22:45:32Z</dcterms:modified>
</cp:coreProperties>
</file>