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ptc\Dropbox\Mayaro\Extracted Data\"/>
    </mc:Choice>
  </mc:AlternateContent>
  <bookViews>
    <workbookView xWindow="0" yWindow="0" windowWidth="16380" windowHeight="8190" tabRatio="500" activeTab="2"/>
  </bookViews>
  <sheets>
    <sheet name="infection_2" sheetId="1" r:id="rId1"/>
    <sheet name="infection" sheetId="2" r:id="rId2"/>
    <sheet name="Outbreak" sheetId="3" r:id="rId3"/>
  </sheets>
  <definedNames>
    <definedName name="_xlnm._FilterDatabase" localSheetId="1" hidden="1">infection!$K$1:$K$87</definedName>
    <definedName name="_xlnm._FilterDatabase" localSheetId="0" hidden="1">infection_2!$K$1:$K$87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6" i="3" l="1"/>
  <c r="R5" i="3"/>
  <c r="S4" i="3"/>
  <c r="R3" i="3"/>
  <c r="S2" i="3"/>
  <c r="R2" i="3"/>
</calcChain>
</file>

<file path=xl/sharedStrings.xml><?xml version="1.0" encoding="utf-8"?>
<sst xmlns="http://schemas.openxmlformats.org/spreadsheetml/2006/main" count="1504" uniqueCount="404">
  <si>
    <t>ID</t>
  </si>
  <si>
    <t>ref</t>
  </si>
  <si>
    <t>year_min</t>
  </si>
  <si>
    <t>year_max</t>
  </si>
  <si>
    <t>Admin0</t>
  </si>
  <si>
    <t>A1_name</t>
  </si>
  <si>
    <t>A2_name</t>
  </si>
  <si>
    <t>A3_name</t>
  </si>
  <si>
    <t>lat</t>
  </si>
  <si>
    <t>long</t>
  </si>
  <si>
    <t>host</t>
  </si>
  <si>
    <t>specie</t>
  </si>
  <si>
    <t>diagnostic_method_clean</t>
  </si>
  <si>
    <t>diagnostic_method</t>
  </si>
  <si>
    <t>diagnostic_technique</t>
  </si>
  <si>
    <t>total</t>
  </si>
  <si>
    <t>positive</t>
  </si>
  <si>
    <t>zone</t>
  </si>
  <si>
    <t>study_type</t>
  </si>
  <si>
    <t>origin</t>
  </si>
  <si>
    <t>Reference</t>
  </si>
  <si>
    <t>Not sure what this column is for</t>
  </si>
  <si>
    <t>Auguste et al 2015</t>
  </si>
  <si>
    <t>Venezuela</t>
  </si>
  <si>
    <t>Portuguesa</t>
  </si>
  <si>
    <t>Ospino</t>
  </si>
  <si>
    <t>La Estación</t>
  </si>
  <si>
    <t>humans</t>
  </si>
  <si>
    <t>mixing</t>
  </si>
  <si>
    <t>Virus isolation, RT-PCR</t>
  </si>
  <si>
    <t>Vero E6 cell monolayers, RT-PCR</t>
  </si>
  <si>
    <t>rural</t>
  </si>
  <si>
    <t>outbreak</t>
  </si>
  <si>
    <t>native</t>
  </si>
  <si>
    <t>Azevedo et al 2009</t>
  </si>
  <si>
    <t>Brazil</t>
  </si>
  <si>
    <t>Pará</t>
  </si>
  <si>
    <t>Santa Barbara</t>
  </si>
  <si>
    <t>Pau D'arco</t>
  </si>
  <si>
    <t>Virus isolation, IgM</t>
  </si>
  <si>
    <t>Newborn mice and C6/36 cells, ELISA</t>
  </si>
  <si>
    <t>this is a conference abstract for the paper above</t>
  </si>
  <si>
    <t>Azevedo et al 2008</t>
  </si>
  <si>
    <t>this is a duplicate of the one above</t>
  </si>
  <si>
    <t>Brunini et al 2017</t>
  </si>
  <si>
    <t>Goiás</t>
  </si>
  <si>
    <t>Goiânia</t>
  </si>
  <si>
    <t>IgM</t>
  </si>
  <si>
    <t>IgM MAC ELISA</t>
  </si>
  <si>
    <t>surveillance</t>
  </si>
  <si>
    <t>Causey et al 1957</t>
  </si>
  <si>
    <t>São Miguel do Guamá</t>
  </si>
  <si>
    <t>Virus isolation, hemagglutination inhibition test</t>
  </si>
  <si>
    <t>Infant mice, hemagglutination inhibition test</t>
  </si>
  <si>
    <t>Cruz et al 2009</t>
  </si>
  <si>
    <t>Juruti</t>
  </si>
  <si>
    <t>Hemagglutination inhibition test, IgM MAC ELISA</t>
  </si>
  <si>
    <t>daCosta et al 2017</t>
  </si>
  <si>
    <t>IgM/IgG</t>
  </si>
  <si>
    <t>Enzyme immunoassay on infected cultured cells (EIA-ICC)</t>
  </si>
  <si>
    <t>urban</t>
  </si>
  <si>
    <t>DeFigueiredo et al 2004</t>
  </si>
  <si>
    <t>Amazonas</t>
  </si>
  <si>
    <t>Manaus</t>
  </si>
  <si>
    <t>IgM ELISA</t>
  </si>
  <si>
    <t>de Souza Costa et al 2018</t>
  </si>
  <si>
    <t>Mato Grosso</t>
  </si>
  <si>
    <t>Vero, C6/36 cells, RT-PCR</t>
  </si>
  <si>
    <t>observational</t>
  </si>
  <si>
    <t>conference abstract</t>
  </si>
  <si>
    <t>Halsey et al 2012</t>
  </si>
  <si>
    <t>Peru</t>
  </si>
  <si>
    <t>Loreto</t>
  </si>
  <si>
    <t>Maynas and Alto Amazonas</t>
  </si>
  <si>
    <t>Iquitos and Yurimaguas</t>
  </si>
  <si>
    <t>Virus isolation, PCR, IgM, IgG</t>
  </si>
  <si>
    <t>No further details</t>
  </si>
  <si>
    <t>Jonkers et al 1968</t>
  </si>
  <si>
    <t>Surinam</t>
  </si>
  <si>
    <t>Antibody</t>
  </si>
  <si>
    <t>immunology</t>
  </si>
  <si>
    <t>Hemagglutination inhibition test</t>
  </si>
  <si>
    <t>foreign (Dutch military)</t>
  </si>
  <si>
    <t>conference abstract for paper above</t>
  </si>
  <si>
    <t>Jonkers et al 1967</t>
  </si>
  <si>
    <t>Karbaat et al 1964</t>
  </si>
  <si>
    <t>Hemaggultination and neutralization tests</t>
  </si>
  <si>
    <t>LeDuc et al 1981</t>
  </si>
  <si>
    <t>Belterra</t>
  </si>
  <si>
    <t>Mourão et al 2012</t>
  </si>
  <si>
    <t>RT-PCR, IgM</t>
  </si>
  <si>
    <t>RT-PCR, enzyme immunoassay on infected cultured cells (EIA-ICC) using C6/36 cells</t>
  </si>
  <si>
    <t>Nunes et al 2009</t>
  </si>
  <si>
    <t>??</t>
  </si>
  <si>
    <t>Novo Progresso and Trairão</t>
  </si>
  <si>
    <t>Infant mice, Vero C6/36 cells, hemagglutination inhibition test</t>
  </si>
  <si>
    <t>Pinheiro 1981</t>
  </si>
  <si>
    <t>Virus isolation, immunology</t>
  </si>
  <si>
    <t>Infant mice, Vero cells, hemagglutination inhibition test, plaque reduction neutralization test, complement fixation test</t>
  </si>
  <si>
    <t>also has attack rate, mortality rate and something to estimate serial interval</t>
  </si>
  <si>
    <t>Schaeffer et al 1959</t>
  </si>
  <si>
    <t>Bolivia</t>
  </si>
  <si>
    <t>Santa Cruz</t>
  </si>
  <si>
    <t>Uruma</t>
  </si>
  <si>
    <t>Virus isolation, serology</t>
  </si>
  <si>
    <t>Infant mice, MBIII cell culture, hemagglutination inhibition tests, neutralization tests</t>
  </si>
  <si>
    <t>Between 10 and 15% of total (19-29)</t>
  </si>
  <si>
    <t>foreign (Okinawan colonists)</t>
  </si>
  <si>
    <t>Schmidt et al 1959</t>
  </si>
  <si>
    <t>Infant mice, MBIII cell culture, neutralization tests</t>
  </si>
  <si>
    <t>conference abstract </t>
  </si>
  <si>
    <t>Siles et al 2015</t>
  </si>
  <si>
    <t>Virus isolation, PCR, ELISA IgM</t>
  </si>
  <si>
    <t>not reported</t>
  </si>
  <si>
    <t>Torres et al 2004</t>
  </si>
  <si>
    <t>Miranda</t>
  </si>
  <si>
    <t>Padrón Agriculture Station</t>
  </si>
  <si>
    <t>ELISA</t>
  </si>
  <si>
    <t>Troyes et al 2006</t>
  </si>
  <si>
    <t>Jaén</t>
  </si>
  <si>
    <t xml:space="preserve">IgM </t>
  </si>
  <si>
    <t>observational, descriptive, longitudinal</t>
  </si>
  <si>
    <t>Zuchi et al 2014</t>
  </si>
  <si>
    <t>RT-PCR</t>
  </si>
  <si>
    <t xml:space="preserve">RT-PCR </t>
  </si>
  <si>
    <t>Do we have these papers?</t>
  </si>
  <si>
    <t>https://wwwnc.cdc.gov/eid/article/19/11/13-0777_article</t>
  </si>
  <si>
    <t>https://journals.plos.org/plosntds/article?id=10.1371/journal.pntd.0004104</t>
  </si>
  <si>
    <t>S-001</t>
  </si>
  <si>
    <t>Anderson et al 1957</t>
  </si>
  <si>
    <t>Trinidad and Tobago</t>
  </si>
  <si>
    <t>Mayaro</t>
  </si>
  <si>
    <t>Cats Hill</t>
  </si>
  <si>
    <t>isolation</t>
  </si>
  <si>
    <t xml:space="preserve">Cultive </t>
  </si>
  <si>
    <t>intracerebral baby mice and guinea  pigs cultive</t>
  </si>
  <si>
    <t>s-002</t>
  </si>
  <si>
    <t>Para</t>
  </si>
  <si>
    <t>Sao Miguel do Guama</t>
  </si>
  <si>
    <t>intracerebral baby mice</t>
  </si>
  <si>
    <t>S-003</t>
  </si>
  <si>
    <t>Pailon</t>
  </si>
  <si>
    <t>MB-Cells</t>
  </si>
  <si>
    <t>foreign(Japan)</t>
  </si>
  <si>
    <t>s-004</t>
  </si>
  <si>
    <t>Pinheiro et al 1977</t>
  </si>
  <si>
    <t>Altamira</t>
  </si>
  <si>
    <t>Cultive</t>
  </si>
  <si>
    <t>Intracerebral baby mice</t>
  </si>
  <si>
    <t>foreign</t>
  </si>
  <si>
    <t>S-005</t>
  </si>
  <si>
    <t>Pinheiro et al 1981</t>
  </si>
  <si>
    <t>Vila Viveiro</t>
  </si>
  <si>
    <t>Suckling mice and Vero cells</t>
  </si>
  <si>
    <t>S-006</t>
  </si>
  <si>
    <t>Tesh et al 1999</t>
  </si>
  <si>
    <t>Iquitos</t>
  </si>
  <si>
    <t>Cultive and Isolation</t>
  </si>
  <si>
    <t>Vero and/or C6/36 cells and RT-PCR</t>
  </si>
  <si>
    <t>MAC-EIA Ig M</t>
  </si>
  <si>
    <t>(tiene descripcion por edad de la infeccion)</t>
  </si>
  <si>
    <t>S-007</t>
  </si>
  <si>
    <t>Talarmin et al 1998</t>
  </si>
  <si>
    <t>French Guiania</t>
  </si>
  <si>
    <t>Vero Cells and RT-PCR</t>
  </si>
  <si>
    <t>S-008</t>
  </si>
  <si>
    <t>Izurieta et al 2010</t>
  </si>
  <si>
    <t>Ecuador</t>
  </si>
  <si>
    <t>Morona-Santiago</t>
  </si>
  <si>
    <t>MAC-ELISA IgM</t>
  </si>
  <si>
    <t>foreign(Military)</t>
  </si>
  <si>
    <t>S-009</t>
  </si>
  <si>
    <t>Figuereido et al 2004</t>
  </si>
  <si>
    <t>MAC ELISA</t>
  </si>
  <si>
    <t>S-010</t>
  </si>
  <si>
    <t>Padron Agriculture</t>
  </si>
  <si>
    <t>S-011</t>
  </si>
  <si>
    <t>Coimbra et al 2007</t>
  </si>
  <si>
    <t>Camapua</t>
  </si>
  <si>
    <t>Baby Mice -- C6/36 cells and RT-PCR</t>
  </si>
  <si>
    <t>foreign(Sao Paulo)</t>
  </si>
  <si>
    <t>S-012</t>
  </si>
  <si>
    <t>Forshey et al 2010</t>
  </si>
  <si>
    <t>Cusco</t>
  </si>
  <si>
    <t>Virus isolation, RT PCR, IgM</t>
  </si>
  <si>
    <t>African Green Monkey Vero, C6/36 Cells, RT-PCR, ELISA</t>
  </si>
  <si>
    <t>Guayas</t>
  </si>
  <si>
    <t>Guayaquil</t>
  </si>
  <si>
    <t>Yurimaguas</t>
  </si>
  <si>
    <t>Madre de Dios</t>
  </si>
  <si>
    <t>Puerto Maldonado</t>
  </si>
  <si>
    <t>Beni</t>
  </si>
  <si>
    <t>Magdalena</t>
  </si>
  <si>
    <t>Concepcion</t>
  </si>
  <si>
    <t>Cochabamba</t>
  </si>
  <si>
    <t>S-013</t>
  </si>
  <si>
    <t>Navarrete et al 2006</t>
  </si>
  <si>
    <t>Mexico</t>
  </si>
  <si>
    <t>Tamaulipas</t>
  </si>
  <si>
    <t>Tampico</t>
  </si>
  <si>
    <t>Veracruz</t>
  </si>
  <si>
    <t>Coatzacoalco</t>
  </si>
  <si>
    <t>S-014</t>
  </si>
  <si>
    <t>Silva-Nunes et al 2006</t>
  </si>
  <si>
    <t>Acre</t>
  </si>
  <si>
    <t>Acrelandia</t>
  </si>
  <si>
    <t>Ramal do Granada</t>
  </si>
  <si>
    <t>S-015</t>
  </si>
  <si>
    <t>Terzian et al 2015</t>
  </si>
  <si>
    <t>PCR</t>
  </si>
  <si>
    <t>Isolation</t>
  </si>
  <si>
    <t>S-016</t>
  </si>
  <si>
    <t>S-017</t>
  </si>
  <si>
    <t>Mouraro et al 2012</t>
  </si>
  <si>
    <t>Fundação de Medicina Tropical Doutor Heitor Vieira Dourado</t>
  </si>
  <si>
    <t>EIA-ICC ELISA IgM</t>
  </si>
  <si>
    <t>S-018</t>
  </si>
  <si>
    <t>S-019</t>
  </si>
  <si>
    <t>Hassing et al 2010</t>
  </si>
  <si>
    <t>foreign(Dutch)</t>
  </si>
  <si>
    <t>S-020</t>
  </si>
  <si>
    <t>Receveur et al 2010</t>
  </si>
  <si>
    <t>Barcelos</t>
  </si>
  <si>
    <t>foreign (France)</t>
  </si>
  <si>
    <t>S-021</t>
  </si>
  <si>
    <t>Halsey et al 2013</t>
  </si>
  <si>
    <t>S-022</t>
  </si>
  <si>
    <t>El Ospino</t>
  </si>
  <si>
    <t>La Estacion</t>
  </si>
  <si>
    <t>S-023</t>
  </si>
  <si>
    <t>Neumayr et al 2012</t>
  </si>
  <si>
    <t>San Martin</t>
  </si>
  <si>
    <t>Tarapoto</t>
  </si>
  <si>
    <t>Neutralization test</t>
  </si>
  <si>
    <t>foreign(Swiss)</t>
  </si>
  <si>
    <t>S-024</t>
  </si>
  <si>
    <t>Nostra Senhora do Livramento</t>
  </si>
  <si>
    <t>Varzea Grande</t>
  </si>
  <si>
    <t>Cuiaba</t>
  </si>
  <si>
    <t>Sorriso</t>
  </si>
  <si>
    <t>S-025</t>
  </si>
  <si>
    <t>Vieira et al 2015</t>
  </si>
  <si>
    <t>Sinop</t>
  </si>
  <si>
    <t>S-026</t>
  </si>
  <si>
    <t>Da costa et al 2017</t>
  </si>
  <si>
    <t>Goias</t>
  </si>
  <si>
    <t>Goiania</t>
  </si>
  <si>
    <t>S-027</t>
  </si>
  <si>
    <t>Theilacker et al 2013</t>
  </si>
  <si>
    <t>Rurrenabaque</t>
  </si>
  <si>
    <t>foreign (Germany)</t>
  </si>
  <si>
    <t>S-028</t>
  </si>
  <si>
    <t>Bouree et al 2013</t>
  </si>
  <si>
    <t>Cayenne</t>
  </si>
  <si>
    <t>Kourou</t>
  </si>
  <si>
    <t>S-029</t>
  </si>
  <si>
    <t>Slegers et al 2014</t>
  </si>
  <si>
    <t>Caxiuana</t>
  </si>
  <si>
    <t>immunofluorescence test (IIFT)</t>
  </si>
  <si>
    <t>S-030</t>
  </si>
  <si>
    <t>Friedrich-Janicke et al 2014</t>
  </si>
  <si>
    <t>S-031</t>
  </si>
  <si>
    <t>Pontalina</t>
  </si>
  <si>
    <t>Hidrolandia</t>
  </si>
  <si>
    <t>Bela Vista</t>
  </si>
  <si>
    <t>Tocantins</t>
  </si>
  <si>
    <t>Itacaja</t>
  </si>
  <si>
    <t>S-032</t>
  </si>
  <si>
    <t>Estofotele et al 2016</t>
  </si>
  <si>
    <t>Portal</t>
  </si>
  <si>
    <t>S-033</t>
  </si>
  <si>
    <t>Lednicky et al 2016</t>
  </si>
  <si>
    <t>Haiti</t>
  </si>
  <si>
    <t>Ouest</t>
  </si>
  <si>
    <t>Puerto Principe</t>
  </si>
  <si>
    <t>Gressier</t>
  </si>
  <si>
    <t>S-034</t>
  </si>
  <si>
    <t>Llagonne-Barets et al 2016</t>
  </si>
  <si>
    <t>Roura</t>
  </si>
  <si>
    <t>Crique</t>
  </si>
  <si>
    <t>S-035</t>
  </si>
  <si>
    <t>Ball et al 2018</t>
  </si>
  <si>
    <t>Puerto Lopez</t>
  </si>
  <si>
    <t>s-036</t>
  </si>
  <si>
    <t>Carrera et al 2018</t>
  </si>
  <si>
    <t>Panama</t>
  </si>
  <si>
    <t>Darien</t>
  </si>
  <si>
    <t>S-037</t>
  </si>
  <si>
    <t>Ministerio del Peru 2005</t>
  </si>
  <si>
    <t xml:space="preserve">Morropon </t>
  </si>
  <si>
    <t>Salitral</t>
  </si>
  <si>
    <t>S-038</t>
  </si>
  <si>
    <t>Souza Costa et al 2019</t>
  </si>
  <si>
    <t>S-039</t>
  </si>
  <si>
    <t>Groot 1964</t>
  </si>
  <si>
    <t>Colombia</t>
  </si>
  <si>
    <t>Meta</t>
  </si>
  <si>
    <t>animals</t>
  </si>
  <si>
    <t xml:space="preserve">Alouatta </t>
  </si>
  <si>
    <t>antibody</t>
  </si>
  <si>
    <t>Immunology</t>
  </si>
  <si>
    <t>Hemagglutination Inhibition</t>
  </si>
  <si>
    <t>forest</t>
  </si>
  <si>
    <t>Cebus</t>
  </si>
  <si>
    <t>Saimiri</t>
  </si>
  <si>
    <t>s-040</t>
  </si>
  <si>
    <t>Calisher et al 1974</t>
  </si>
  <si>
    <t>USA</t>
  </si>
  <si>
    <t>Lousiana</t>
  </si>
  <si>
    <t>Plaquemines</t>
  </si>
  <si>
    <t>Pilottown</t>
  </si>
  <si>
    <t>Icterus spurius</t>
  </si>
  <si>
    <t>Cultive and immunology</t>
  </si>
  <si>
    <t>Cultive in Duck Embryo Cells and Neutralization Test</t>
  </si>
  <si>
    <t>migratorie</t>
  </si>
  <si>
    <t>S-041</t>
  </si>
  <si>
    <t>Seymour et al 1983</t>
  </si>
  <si>
    <t>Maje</t>
  </si>
  <si>
    <t>Alouatta villosa</t>
  </si>
  <si>
    <t>Dasyprocta punctata</t>
  </si>
  <si>
    <t>S-042</t>
  </si>
  <si>
    <t>Hoch et al 1981</t>
  </si>
  <si>
    <t>Columbiforms columbidae</t>
  </si>
  <si>
    <t>Caprimulgiformes caprimulgidae</t>
  </si>
  <si>
    <t>Passeriformes dendrocolaptidae</t>
  </si>
  <si>
    <t>Passeriformes pipridae</t>
  </si>
  <si>
    <t>Passeriformes tyrannidae</t>
  </si>
  <si>
    <t>Cebidae</t>
  </si>
  <si>
    <t>Calithrix argentata</t>
  </si>
  <si>
    <t>S-043</t>
  </si>
  <si>
    <t>Alouatta seniculus</t>
  </si>
  <si>
    <t>Saguinus</t>
  </si>
  <si>
    <t>S-044</t>
  </si>
  <si>
    <t>Medina et al 2015</t>
  </si>
  <si>
    <t>Zulia</t>
  </si>
  <si>
    <t>Catatumbo</t>
  </si>
  <si>
    <t>Hamster</t>
  </si>
  <si>
    <t>sentinel</t>
  </si>
  <si>
    <t>S-045</t>
  </si>
  <si>
    <t>Correa et al 2015</t>
  </si>
  <si>
    <t>Mato Grosso do Sul</t>
  </si>
  <si>
    <t>Pantanal</t>
  </si>
  <si>
    <t>Nhecolandia</t>
  </si>
  <si>
    <t>Equidae sp</t>
  </si>
  <si>
    <t>Equus africanus</t>
  </si>
  <si>
    <t>Caimaniae</t>
  </si>
  <si>
    <t>S-046</t>
  </si>
  <si>
    <t>Batista et al 2012</t>
  </si>
  <si>
    <t>Bonito</t>
  </si>
  <si>
    <t>Cebus apella</t>
  </si>
  <si>
    <t>S-047</t>
  </si>
  <si>
    <t>Batista et al 2013</t>
  </si>
  <si>
    <t>Jardim</t>
  </si>
  <si>
    <t>sapajus sp</t>
  </si>
  <si>
    <t>S-048</t>
  </si>
  <si>
    <t>Aitken et al 1960</t>
  </si>
  <si>
    <t>Sangre Grande</t>
  </si>
  <si>
    <t>Ojoe Road</t>
  </si>
  <si>
    <t>vectors</t>
  </si>
  <si>
    <t>Mansonia venezuelensis</t>
  </si>
  <si>
    <t>cultive</t>
  </si>
  <si>
    <t>baby mice</t>
  </si>
  <si>
    <t>S-049</t>
  </si>
  <si>
    <t>Groot et al 1961</t>
  </si>
  <si>
    <t>Santander</t>
  </si>
  <si>
    <t>San Vicente de Chucuri</t>
  </si>
  <si>
    <t>Psorophora albipes</t>
  </si>
  <si>
    <t>Psorophora ferox</t>
  </si>
  <si>
    <t>S-050</t>
  </si>
  <si>
    <t>Le Duc et al 1981</t>
  </si>
  <si>
    <t>Haemagogus janthinomys</t>
  </si>
  <si>
    <t>vero cells</t>
  </si>
  <si>
    <t>S-051</t>
  </si>
  <si>
    <t>Pereira et al 2016</t>
  </si>
  <si>
    <t>Cuiba</t>
  </si>
  <si>
    <t>aedes aegypti</t>
  </si>
  <si>
    <t>Culex quinquefasciatus</t>
  </si>
  <si>
    <t>S-052</t>
  </si>
  <si>
    <t>Galindo et al 1966</t>
  </si>
  <si>
    <t>Bocas del Toro</t>
  </si>
  <si>
    <t>Almirante</t>
  </si>
  <si>
    <t>case_definition</t>
  </si>
  <si>
    <t>Population</t>
  </si>
  <si>
    <t>population_tested</t>
  </si>
  <si>
    <t>proportion_positive</t>
  </si>
  <si>
    <t>incidence</t>
  </si>
  <si>
    <t>country</t>
  </si>
  <si>
    <t>signs + antibodies</t>
  </si>
  <si>
    <t>Clinic and Immunology</t>
  </si>
  <si>
    <t>Clinics signs, Neutralization test, Complement Fixation</t>
  </si>
  <si>
    <t>Clinic signs</t>
  </si>
  <si>
    <t xml:space="preserve">foreign </t>
  </si>
  <si>
    <t>(Okinawan colonists)</t>
  </si>
  <si>
    <t>Frazenda Fronteira</t>
  </si>
  <si>
    <t>Cultive and neutralization test</t>
  </si>
  <si>
    <t>intracerebral baby mice and Neutralization test</t>
  </si>
  <si>
    <t>preguntar temporalidad</t>
  </si>
  <si>
    <t>Leduc et al 1981</t>
  </si>
  <si>
    <t>Hemmaglutination inhibition</t>
  </si>
  <si>
    <t>Clinic and/or serology</t>
  </si>
  <si>
    <t>Clinic and serology</t>
  </si>
  <si>
    <t>foreign/native</t>
  </si>
  <si>
    <t>Signs + isolation + PCR</t>
  </si>
  <si>
    <t>Clinic signs, serology and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</si>
</sst>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#,##0.0000000"/>
    <numFmt numFmtId="166" formatCode="yyyy\-mm\-dd"/>
  </numFmts>
  <fonts count="10">
    <font>
      <sz val="11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sz val="8"/>
      <color rgb="FF212121"/>
      <name val="Noto Sans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C3D69B"/>
        <bgColor rgb="FFFFCC99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  <fill>
      <patternFill patternType="solid">
        <fgColor rgb="FF92D050"/>
        <b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9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Font="1" applyBorder="1"/>
    <xf numFmtId="164" fontId="0" fillId="0" borderId="2" xfId="0" applyNumberFormat="1" applyBorder="1"/>
    <xf numFmtId="164" fontId="0" fillId="0" borderId="2" xfId="0" applyNumberFormat="1" applyBorder="1" applyAlignment="1"/>
    <xf numFmtId="0" fontId="0" fillId="0" borderId="2" xfId="0" applyFont="1" applyBorder="1" applyAlignment="1"/>
    <xf numFmtId="0" fontId="0" fillId="3" borderId="2" xfId="0" applyFont="1" applyFill="1" applyBorder="1" applyAlignment="1"/>
    <xf numFmtId="0" fontId="0" fillId="0" borderId="2" xfId="0" applyFont="1" applyBorder="1" applyAlignment="1">
      <alignment wrapText="1"/>
    </xf>
    <xf numFmtId="0" fontId="0" fillId="0" borderId="1" xfId="0" applyFont="1" applyBorder="1"/>
    <xf numFmtId="0" fontId="3" fillId="0" borderId="2" xfId="0" applyFont="1" applyBorder="1" applyAlignment="1">
      <alignment wrapText="1"/>
    </xf>
    <xf numFmtId="164" fontId="0" fillId="0" borderId="2" xfId="0" applyNumberFormat="1" applyFont="1" applyBorder="1"/>
    <xf numFmtId="0" fontId="0" fillId="0" borderId="0" xfId="0" applyBorder="1"/>
    <xf numFmtId="165" fontId="0" fillId="0" borderId="2" xfId="0" applyNumberFormat="1" applyBorder="1"/>
    <xf numFmtId="0" fontId="4" fillId="0" borderId="0" xfId="1" applyFont="1" applyBorder="1" applyAlignment="1" applyProtection="1"/>
    <xf numFmtId="0" fontId="0" fillId="0" borderId="2" xfId="0" applyBorder="1"/>
    <xf numFmtId="0" fontId="0" fillId="0" borderId="2" xfId="0" applyBorder="1" applyAlignment="1"/>
    <xf numFmtId="0" fontId="5" fillId="0" borderId="2" xfId="0" applyFont="1" applyBorder="1" applyAlignment="1"/>
    <xf numFmtId="0" fontId="6" fillId="0" borderId="2" xfId="0" applyFont="1" applyBorder="1"/>
    <xf numFmtId="0" fontId="7" fillId="0" borderId="2" xfId="0" applyFont="1" applyBorder="1" applyAlignment="1">
      <alignment wrapText="1"/>
    </xf>
    <xf numFmtId="0" fontId="5" fillId="0" borderId="2" xfId="0" applyFont="1" applyBorder="1"/>
    <xf numFmtId="0" fontId="2" fillId="0" borderId="2" xfId="0" applyFont="1" applyBorder="1"/>
    <xf numFmtId="0" fontId="3" fillId="0" borderId="2" xfId="0" applyFont="1" applyBorder="1" applyAlignment="1"/>
    <xf numFmtId="0" fontId="5" fillId="0" borderId="2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/>
    <xf numFmtId="0" fontId="0" fillId="3" borderId="0" xfId="0" applyFont="1" applyFill="1" applyBorder="1" applyAlignment="1"/>
    <xf numFmtId="0" fontId="0" fillId="0" borderId="0" xfId="0" applyAlignment="1">
      <alignment wrapText="1"/>
    </xf>
    <xf numFmtId="0" fontId="0" fillId="0" borderId="0" xfId="0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6" fontId="0" fillId="0" borderId="2" xfId="0" applyNumberFormat="1" applyFont="1" applyBorder="1"/>
    <xf numFmtId="10" fontId="0" fillId="0" borderId="2" xfId="0" applyNumberFormat="1" applyFont="1" applyBorder="1"/>
    <xf numFmtId="166" fontId="0" fillId="0" borderId="2" xfId="0" applyNumberFormat="1" applyFont="1" applyBorder="1" applyAlignment="1"/>
    <xf numFmtId="0" fontId="1" fillId="6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8" fillId="7" borderId="2" xfId="0" applyFont="1" applyFill="1" applyBorder="1"/>
    <xf numFmtId="0" fontId="9" fillId="8" borderId="2" xfId="0" applyFont="1" applyFill="1" applyBorder="1"/>
    <xf numFmtId="0" fontId="9" fillId="7" borderId="2" xfId="0" applyFont="1" applyFill="1" applyBorder="1"/>
    <xf numFmtId="0" fontId="0" fillId="0" borderId="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ournals.plos.org/plosntds/article?id=10.1371/journal.pntd.0004104" TargetMode="External"/><Relationship Id="rId1" Type="http://schemas.openxmlformats.org/officeDocument/2006/relationships/hyperlink" Target="https://wwwnc.cdc.gov/eid/article/19/11/13-0777_artic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J1" zoomScaleNormal="100" workbookViewId="0">
      <selection activeCell="B17" sqref="B17"/>
    </sheetView>
  </sheetViews>
  <sheetFormatPr baseColWidth="10" defaultColWidth="9.140625" defaultRowHeight="15"/>
  <cols>
    <col min="1" max="1" width="61.42578125" customWidth="1"/>
    <col min="2" max="2" width="20.42578125" customWidth="1"/>
    <col min="3" max="3" width="10.85546875" customWidth="1"/>
    <col min="4" max="4" width="11" customWidth="1"/>
    <col min="5" max="5" width="19.28515625" customWidth="1"/>
    <col min="6" max="6" width="8.5703125" customWidth="1"/>
    <col min="7" max="7" width="20.28515625" customWidth="1"/>
    <col min="8" max="9" width="8.5703125" customWidth="1"/>
    <col min="10" max="10" width="12" customWidth="1"/>
    <col min="11" max="12" width="8.5703125" customWidth="1"/>
    <col min="13" max="13" width="18.28515625" customWidth="1"/>
    <col min="14" max="14" width="19.42578125" customWidth="1"/>
    <col min="15" max="15" width="32.85546875" customWidth="1"/>
    <col min="16" max="1025" width="8.57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</row>
    <row r="2" spans="1:21" ht="19.5" customHeight="1">
      <c r="A2" s="6" t="s">
        <v>21</v>
      </c>
      <c r="B2" s="6" t="s">
        <v>22</v>
      </c>
      <c r="C2" s="6">
        <v>2010</v>
      </c>
      <c r="D2" s="6">
        <v>2010</v>
      </c>
      <c r="E2" s="6" t="s">
        <v>23</v>
      </c>
      <c r="F2" s="6" t="s">
        <v>24</v>
      </c>
      <c r="G2" s="6" t="s">
        <v>25</v>
      </c>
      <c r="H2" s="6" t="s">
        <v>26</v>
      </c>
      <c r="I2" s="7">
        <v>9.4047400000000003</v>
      </c>
      <c r="J2" s="8">
        <v>-69.490750000000006</v>
      </c>
      <c r="K2" s="9" t="s">
        <v>27</v>
      </c>
      <c r="L2" s="9" t="s">
        <v>27</v>
      </c>
      <c r="M2" s="10" t="s">
        <v>28</v>
      </c>
      <c r="N2" s="6" t="s">
        <v>29</v>
      </c>
      <c r="O2" s="11" t="s">
        <v>30</v>
      </c>
      <c r="P2" s="6">
        <v>77</v>
      </c>
      <c r="Q2" s="6">
        <v>19</v>
      </c>
      <c r="R2" s="6" t="s">
        <v>31</v>
      </c>
      <c r="S2" s="6" t="s">
        <v>32</v>
      </c>
      <c r="T2" s="6" t="s">
        <v>33</v>
      </c>
      <c r="U2" s="12"/>
    </row>
    <row r="3" spans="1:21">
      <c r="A3" s="6"/>
      <c r="B3" s="6" t="s">
        <v>34</v>
      </c>
      <c r="C3" s="6">
        <v>2008</v>
      </c>
      <c r="D3" s="6">
        <v>2008</v>
      </c>
      <c r="E3" s="6" t="s">
        <v>35</v>
      </c>
      <c r="F3" s="6" t="s">
        <v>36</v>
      </c>
      <c r="G3" s="6" t="s">
        <v>37</v>
      </c>
      <c r="H3" s="6" t="s">
        <v>38</v>
      </c>
      <c r="I3" s="7">
        <v>-7.8310399999999998</v>
      </c>
      <c r="J3" s="8">
        <v>-50.040260000000004</v>
      </c>
      <c r="K3" s="9" t="s">
        <v>27</v>
      </c>
      <c r="L3" s="9" t="s">
        <v>27</v>
      </c>
      <c r="M3" s="10" t="s">
        <v>28</v>
      </c>
      <c r="N3" s="6" t="s">
        <v>39</v>
      </c>
      <c r="O3" s="6" t="s">
        <v>40</v>
      </c>
      <c r="P3" s="6">
        <v>105</v>
      </c>
      <c r="Q3" s="6">
        <v>36</v>
      </c>
      <c r="R3" s="6" t="s">
        <v>31</v>
      </c>
      <c r="S3" s="6" t="s">
        <v>32</v>
      </c>
      <c r="T3" s="6" t="s">
        <v>33</v>
      </c>
      <c r="U3" s="12"/>
    </row>
    <row r="4" spans="1:21">
      <c r="A4" s="6" t="s">
        <v>41</v>
      </c>
      <c r="B4" s="6" t="s">
        <v>42</v>
      </c>
      <c r="C4" s="6"/>
      <c r="D4" s="6"/>
      <c r="E4" s="6"/>
      <c r="F4" s="6"/>
      <c r="G4" s="6"/>
      <c r="H4" s="6"/>
      <c r="I4" s="6"/>
      <c r="J4" s="6"/>
      <c r="K4" s="9"/>
      <c r="L4" s="9"/>
      <c r="M4" s="10"/>
      <c r="N4" s="6"/>
      <c r="O4" s="6"/>
      <c r="P4" s="13"/>
      <c r="Q4" s="6"/>
      <c r="R4" s="6"/>
      <c r="S4" s="6"/>
      <c r="T4" s="6"/>
      <c r="U4" s="12"/>
    </row>
    <row r="5" spans="1:21">
      <c r="A5" s="6" t="s">
        <v>43</v>
      </c>
      <c r="B5" s="6" t="s">
        <v>34</v>
      </c>
      <c r="C5" s="6"/>
      <c r="D5" s="6"/>
      <c r="E5" s="6"/>
      <c r="F5" s="6"/>
      <c r="G5" s="6"/>
      <c r="H5" s="6"/>
      <c r="I5" s="6"/>
      <c r="J5" s="6"/>
      <c r="K5" s="9"/>
      <c r="L5" s="9"/>
      <c r="M5" s="10"/>
      <c r="N5" s="6"/>
      <c r="O5" s="6"/>
      <c r="P5" s="6"/>
      <c r="Q5" s="6"/>
      <c r="R5" s="6"/>
      <c r="S5" s="6"/>
      <c r="T5" s="6"/>
      <c r="U5" s="12"/>
    </row>
    <row r="6" spans="1:21">
      <c r="A6" s="6"/>
      <c r="B6" s="6" t="s">
        <v>44</v>
      </c>
      <c r="C6" s="6">
        <v>2014</v>
      </c>
      <c r="D6" s="6">
        <v>2015</v>
      </c>
      <c r="E6" s="6" t="s">
        <v>35</v>
      </c>
      <c r="F6" s="6" t="s">
        <v>45</v>
      </c>
      <c r="G6" s="6" t="s">
        <v>46</v>
      </c>
      <c r="I6" s="14">
        <v>-16.680510000000002</v>
      </c>
      <c r="J6" s="14">
        <v>-49.256129999999999</v>
      </c>
      <c r="K6" s="9" t="s">
        <v>27</v>
      </c>
      <c r="L6" s="9" t="s">
        <v>27</v>
      </c>
      <c r="M6" s="10" t="s">
        <v>47</v>
      </c>
      <c r="N6" s="6" t="s">
        <v>47</v>
      </c>
      <c r="O6" s="6" t="s">
        <v>48</v>
      </c>
      <c r="P6" s="6">
        <v>75</v>
      </c>
      <c r="Q6" s="6">
        <v>15</v>
      </c>
      <c r="R6" s="6" t="s">
        <v>31</v>
      </c>
      <c r="S6" s="6" t="s">
        <v>49</v>
      </c>
      <c r="T6" s="6" t="s">
        <v>33</v>
      </c>
      <c r="U6" s="12"/>
    </row>
    <row r="7" spans="1:21">
      <c r="A7" s="6"/>
      <c r="B7" s="6" t="s">
        <v>50</v>
      </c>
      <c r="C7" s="6">
        <v>1955</v>
      </c>
      <c r="D7" s="6">
        <v>1955</v>
      </c>
      <c r="E7" s="6" t="s">
        <v>35</v>
      </c>
      <c r="F7" s="6" t="s">
        <v>36</v>
      </c>
      <c r="G7" s="6" t="s">
        <v>51</v>
      </c>
      <c r="H7" s="6"/>
      <c r="I7" s="14">
        <v>-1.60704</v>
      </c>
      <c r="J7" s="14">
        <v>-47.479340000000001</v>
      </c>
      <c r="K7" s="9" t="s">
        <v>27</v>
      </c>
      <c r="L7" s="9" t="s">
        <v>27</v>
      </c>
      <c r="M7" s="10" t="s">
        <v>28</v>
      </c>
      <c r="N7" s="6" t="s">
        <v>52</v>
      </c>
      <c r="O7" s="6" t="s">
        <v>53</v>
      </c>
      <c r="P7" s="6">
        <v>115</v>
      </c>
      <c r="Q7" s="6">
        <v>16</v>
      </c>
      <c r="R7" s="6" t="s">
        <v>31</v>
      </c>
      <c r="S7" s="6" t="s">
        <v>32</v>
      </c>
      <c r="T7" s="6" t="s">
        <v>33</v>
      </c>
      <c r="U7" s="12"/>
    </row>
    <row r="8" spans="1:21">
      <c r="A8" s="6"/>
      <c r="B8" s="6" t="s">
        <v>54</v>
      </c>
      <c r="C8" s="6">
        <v>2007</v>
      </c>
      <c r="D8" s="6">
        <v>2008</v>
      </c>
      <c r="E8" s="6" t="s">
        <v>35</v>
      </c>
      <c r="F8" s="6" t="s">
        <v>36</v>
      </c>
      <c r="G8" s="6" t="s">
        <v>55</v>
      </c>
      <c r="H8" s="6"/>
      <c r="I8" s="14">
        <v>-2.1526299999999998</v>
      </c>
      <c r="J8" s="6">
        <v>-56.093269999999997</v>
      </c>
      <c r="K8" s="9" t="s">
        <v>27</v>
      </c>
      <c r="L8" s="9" t="s">
        <v>27</v>
      </c>
      <c r="M8" s="10" t="s">
        <v>28</v>
      </c>
      <c r="N8" s="6" t="s">
        <v>47</v>
      </c>
      <c r="O8" s="6" t="s">
        <v>56</v>
      </c>
      <c r="P8" s="6">
        <v>1597</v>
      </c>
      <c r="Q8" s="6">
        <v>5</v>
      </c>
      <c r="R8" s="6" t="s">
        <v>31</v>
      </c>
      <c r="S8" s="6" t="s">
        <v>49</v>
      </c>
      <c r="T8" s="6" t="s">
        <v>33</v>
      </c>
      <c r="U8" s="12"/>
    </row>
    <row r="9" spans="1:21">
      <c r="A9" s="6"/>
      <c r="B9" s="6" t="s">
        <v>57</v>
      </c>
      <c r="C9" s="6">
        <v>2011</v>
      </c>
      <c r="D9" s="6">
        <v>2013</v>
      </c>
      <c r="E9" s="6" t="s">
        <v>35</v>
      </c>
      <c r="F9" s="6" t="s">
        <v>45</v>
      </c>
      <c r="G9" s="6" t="s">
        <v>46</v>
      </c>
      <c r="I9" s="14">
        <v>-16.680510000000002</v>
      </c>
      <c r="J9" s="14">
        <v>-49.256129999999999</v>
      </c>
      <c r="K9" s="9" t="s">
        <v>27</v>
      </c>
      <c r="L9" s="9" t="s">
        <v>27</v>
      </c>
      <c r="M9" s="10" t="s">
        <v>58</v>
      </c>
      <c r="N9" s="6" t="s">
        <v>58</v>
      </c>
      <c r="O9" s="6" t="s">
        <v>59</v>
      </c>
      <c r="P9" s="6">
        <v>647</v>
      </c>
      <c r="Q9" s="6">
        <v>6</v>
      </c>
      <c r="R9" s="6" t="s">
        <v>60</v>
      </c>
      <c r="S9" s="6" t="s">
        <v>49</v>
      </c>
      <c r="T9" s="6" t="s">
        <v>33</v>
      </c>
      <c r="U9" s="12"/>
    </row>
    <row r="10" spans="1:21">
      <c r="A10" s="6"/>
      <c r="B10" s="6" t="s">
        <v>61</v>
      </c>
      <c r="C10" s="6">
        <v>1998</v>
      </c>
      <c r="D10" s="6">
        <v>1999</v>
      </c>
      <c r="E10" s="6" t="s">
        <v>35</v>
      </c>
      <c r="F10" s="6" t="s">
        <v>62</v>
      </c>
      <c r="G10" s="6" t="s">
        <v>63</v>
      </c>
      <c r="H10" s="6"/>
      <c r="I10" s="14">
        <v>-3.1063900000000002</v>
      </c>
      <c r="J10" s="14">
        <v>-60.026290000000003</v>
      </c>
      <c r="K10" s="9" t="s">
        <v>27</v>
      </c>
      <c r="L10" s="9" t="s">
        <v>27</v>
      </c>
      <c r="M10" s="10" t="s">
        <v>47</v>
      </c>
      <c r="N10" s="6" t="s">
        <v>47</v>
      </c>
      <c r="O10" s="6" t="s">
        <v>64</v>
      </c>
      <c r="P10" s="6">
        <v>22</v>
      </c>
      <c r="Q10" s="6">
        <v>8</v>
      </c>
      <c r="R10" s="6" t="s">
        <v>60</v>
      </c>
      <c r="S10" s="6" t="s">
        <v>49</v>
      </c>
      <c r="T10" s="6" t="s">
        <v>33</v>
      </c>
      <c r="U10" s="15"/>
    </row>
    <row r="11" spans="1:21">
      <c r="A11" s="6"/>
      <c r="B11" s="6" t="s">
        <v>65</v>
      </c>
      <c r="C11" s="6">
        <v>2015</v>
      </c>
      <c r="D11" s="6">
        <v>2016</v>
      </c>
      <c r="E11" s="6" t="s">
        <v>35</v>
      </c>
      <c r="F11" s="6" t="s">
        <v>66</v>
      </c>
      <c r="G11" s="6"/>
      <c r="H11" s="6"/>
      <c r="I11" s="14">
        <v>-6.5421899999999997</v>
      </c>
      <c r="J11" s="6">
        <v>-37.713501000000001</v>
      </c>
      <c r="K11" s="9" t="s">
        <v>27</v>
      </c>
      <c r="L11" s="9" t="s">
        <v>27</v>
      </c>
      <c r="M11" s="10" t="s">
        <v>28</v>
      </c>
      <c r="N11" s="6" t="s">
        <v>29</v>
      </c>
      <c r="O11" s="6" t="s">
        <v>67</v>
      </c>
      <c r="P11" s="6">
        <v>453</v>
      </c>
      <c r="Q11" s="6">
        <v>34</v>
      </c>
      <c r="R11" s="6" t="s">
        <v>28</v>
      </c>
      <c r="S11" s="6" t="s">
        <v>68</v>
      </c>
      <c r="T11" s="6" t="s">
        <v>33</v>
      </c>
      <c r="U11" s="12"/>
    </row>
    <row r="12" spans="1:21">
      <c r="A12" s="6" t="s">
        <v>69</v>
      </c>
      <c r="B12" s="6" t="s">
        <v>70</v>
      </c>
      <c r="C12" s="6">
        <v>2011</v>
      </c>
      <c r="D12" s="6"/>
      <c r="E12" s="6" t="s">
        <v>71</v>
      </c>
      <c r="F12" s="6" t="s">
        <v>72</v>
      </c>
      <c r="G12" t="s">
        <v>73</v>
      </c>
      <c r="H12" s="6" t="s">
        <v>74</v>
      </c>
      <c r="I12" s="6">
        <v>-3.7436729999999998</v>
      </c>
      <c r="J12" s="6">
        <v>-73.251632999999998</v>
      </c>
      <c r="K12" s="9" t="s">
        <v>27</v>
      </c>
      <c r="L12" s="9" t="s">
        <v>27</v>
      </c>
      <c r="M12" s="10" t="s">
        <v>28</v>
      </c>
      <c r="N12" s="6" t="s">
        <v>75</v>
      </c>
      <c r="O12" s="6" t="s">
        <v>76</v>
      </c>
      <c r="P12" s="6">
        <v>17</v>
      </c>
      <c r="Q12" s="6">
        <v>17</v>
      </c>
      <c r="R12" s="6" t="s">
        <v>60</v>
      </c>
      <c r="S12" s="6" t="s">
        <v>49</v>
      </c>
      <c r="T12" s="6" t="s">
        <v>33</v>
      </c>
      <c r="U12" s="12"/>
    </row>
    <row r="13" spans="1:21">
      <c r="A13" s="6"/>
      <c r="B13" s="6" t="s">
        <v>77</v>
      </c>
      <c r="C13" s="6">
        <v>1962</v>
      </c>
      <c r="D13" s="6">
        <v>1963</v>
      </c>
      <c r="E13" s="6" t="s">
        <v>78</v>
      </c>
      <c r="F13" s="6"/>
      <c r="G13" s="6"/>
      <c r="H13" s="6"/>
      <c r="I13" s="6">
        <v>3.919305</v>
      </c>
      <c r="J13" s="6">
        <v>-56.027782000000002</v>
      </c>
      <c r="K13" s="9" t="s">
        <v>27</v>
      </c>
      <c r="L13" s="9" t="s">
        <v>27</v>
      </c>
      <c r="M13" s="10" t="s">
        <v>79</v>
      </c>
      <c r="N13" s="6" t="s">
        <v>80</v>
      </c>
      <c r="O13" s="6" t="s">
        <v>81</v>
      </c>
      <c r="P13" s="6">
        <v>500</v>
      </c>
      <c r="Q13" s="6">
        <v>8</v>
      </c>
      <c r="R13" s="6" t="s">
        <v>31</v>
      </c>
      <c r="S13" s="6" t="s">
        <v>49</v>
      </c>
      <c r="T13" s="6" t="s">
        <v>82</v>
      </c>
      <c r="U13" s="12"/>
    </row>
    <row r="14" spans="1:21">
      <c r="A14" s="6" t="s">
        <v>83</v>
      </c>
      <c r="B14" s="6" t="s">
        <v>84</v>
      </c>
      <c r="C14" s="6"/>
      <c r="D14" s="6"/>
      <c r="E14" s="6"/>
      <c r="F14" s="6"/>
      <c r="G14" s="6"/>
      <c r="H14" s="6"/>
      <c r="I14" s="6"/>
      <c r="J14" s="6"/>
      <c r="K14" s="9"/>
      <c r="L14" s="9"/>
      <c r="M14" s="10"/>
      <c r="N14" s="6"/>
      <c r="O14" s="6"/>
      <c r="U14" s="15"/>
    </row>
    <row r="15" spans="1:21">
      <c r="A15" s="6"/>
      <c r="B15" s="6" t="s">
        <v>85</v>
      </c>
      <c r="C15" s="6">
        <v>1961</v>
      </c>
      <c r="D15" s="6">
        <v>1962</v>
      </c>
      <c r="E15" s="6" t="s">
        <v>78</v>
      </c>
      <c r="F15" s="6"/>
      <c r="G15" s="6"/>
      <c r="H15" s="6"/>
      <c r="I15" s="6">
        <v>3.919305</v>
      </c>
      <c r="J15" s="6">
        <v>-56.027782000000002</v>
      </c>
      <c r="K15" s="9" t="s">
        <v>27</v>
      </c>
      <c r="L15" s="9" t="s">
        <v>27</v>
      </c>
      <c r="M15" s="10" t="s">
        <v>79</v>
      </c>
      <c r="N15" s="6" t="s">
        <v>80</v>
      </c>
      <c r="O15" s="6" t="s">
        <v>86</v>
      </c>
      <c r="P15" s="6">
        <v>340</v>
      </c>
      <c r="Q15" s="6">
        <v>18</v>
      </c>
      <c r="R15" s="6" t="s">
        <v>31</v>
      </c>
      <c r="S15" s="6" t="s">
        <v>49</v>
      </c>
      <c r="T15" s="6" t="s">
        <v>82</v>
      </c>
      <c r="U15" s="15"/>
    </row>
    <row r="16" spans="1:21">
      <c r="A16" s="6"/>
      <c r="B16" s="6" t="s">
        <v>87</v>
      </c>
      <c r="C16" s="6">
        <v>1977</v>
      </c>
      <c r="D16" s="6">
        <v>1978</v>
      </c>
      <c r="E16" s="6" t="s">
        <v>35</v>
      </c>
      <c r="F16" s="6" t="s">
        <v>36</v>
      </c>
      <c r="G16" s="6" t="s">
        <v>88</v>
      </c>
      <c r="H16" s="6"/>
      <c r="I16" s="14">
        <v>-2.6376400000000002</v>
      </c>
      <c r="J16" s="14">
        <v>-54.935740000000003</v>
      </c>
      <c r="K16" s="9" t="s">
        <v>27</v>
      </c>
      <c r="L16" s="9" t="s">
        <v>27</v>
      </c>
      <c r="M16" s="10" t="s">
        <v>79</v>
      </c>
      <c r="N16" s="6" t="s">
        <v>80</v>
      </c>
      <c r="O16" s="6" t="s">
        <v>86</v>
      </c>
      <c r="P16" s="6">
        <v>807</v>
      </c>
      <c r="Q16" s="6">
        <v>807</v>
      </c>
      <c r="R16" s="6" t="s">
        <v>31</v>
      </c>
      <c r="S16" s="6" t="s">
        <v>32</v>
      </c>
      <c r="T16" s="6" t="s">
        <v>33</v>
      </c>
      <c r="U16" s="15"/>
    </row>
    <row r="17" spans="1:21">
      <c r="A17" s="6"/>
      <c r="B17" s="6" t="s">
        <v>89</v>
      </c>
      <c r="C17" s="6">
        <v>2007</v>
      </c>
      <c r="D17" s="6">
        <v>2008</v>
      </c>
      <c r="E17" s="6" t="s">
        <v>35</v>
      </c>
      <c r="F17" s="6" t="s">
        <v>62</v>
      </c>
      <c r="G17" s="6" t="s">
        <v>63</v>
      </c>
      <c r="H17" s="6"/>
      <c r="I17" s="14">
        <v>-3.1063900000000002</v>
      </c>
      <c r="J17" s="14">
        <v>-60.026290000000003</v>
      </c>
      <c r="K17" s="9" t="s">
        <v>27</v>
      </c>
      <c r="L17" s="9" t="s">
        <v>27</v>
      </c>
      <c r="M17" s="10" t="s">
        <v>28</v>
      </c>
      <c r="N17" s="6" t="s">
        <v>90</v>
      </c>
      <c r="O17" s="6" t="s">
        <v>91</v>
      </c>
      <c r="P17" s="6">
        <v>631</v>
      </c>
      <c r="Q17" s="6">
        <v>33</v>
      </c>
      <c r="R17" s="6" t="s">
        <v>60</v>
      </c>
      <c r="S17" s="6" t="s">
        <v>49</v>
      </c>
      <c r="T17" s="6" t="s">
        <v>33</v>
      </c>
      <c r="U17" s="15"/>
    </row>
    <row r="18" spans="1:21">
      <c r="A18" s="6"/>
      <c r="B18" s="6" t="s">
        <v>92</v>
      </c>
      <c r="C18" s="6" t="s">
        <v>93</v>
      </c>
      <c r="D18" s="6" t="s">
        <v>93</v>
      </c>
      <c r="E18" s="6" t="s">
        <v>35</v>
      </c>
      <c r="F18" s="6" t="s">
        <v>36</v>
      </c>
      <c r="G18" s="6" t="s">
        <v>94</v>
      </c>
      <c r="H18" s="6"/>
      <c r="I18" s="14">
        <v>-7.0399399999999996</v>
      </c>
      <c r="J18" s="14">
        <v>-55.419829999999997</v>
      </c>
      <c r="K18" s="9" t="s">
        <v>27</v>
      </c>
      <c r="L18" s="9" t="s">
        <v>27</v>
      </c>
      <c r="M18" s="10" t="s">
        <v>28</v>
      </c>
      <c r="N18" s="6" t="s">
        <v>52</v>
      </c>
      <c r="O18" s="6" t="s">
        <v>95</v>
      </c>
      <c r="P18" s="6">
        <v>1398</v>
      </c>
      <c r="Q18" s="6">
        <v>79</v>
      </c>
      <c r="R18" s="6" t="s">
        <v>28</v>
      </c>
      <c r="S18" s="6" t="s">
        <v>49</v>
      </c>
      <c r="T18" s="6" t="s">
        <v>33</v>
      </c>
      <c r="U18" s="15"/>
    </row>
    <row r="19" spans="1:21">
      <c r="A19" s="6"/>
      <c r="B19" s="6" t="s">
        <v>96</v>
      </c>
      <c r="C19" s="6">
        <v>1978</v>
      </c>
      <c r="D19" s="6">
        <v>1978</v>
      </c>
      <c r="E19" s="6" t="s">
        <v>35</v>
      </c>
      <c r="F19" s="6" t="s">
        <v>36</v>
      </c>
      <c r="G19" s="6" t="s">
        <v>88</v>
      </c>
      <c r="H19" s="6"/>
      <c r="I19" s="14">
        <v>-2.6376400000000002</v>
      </c>
      <c r="J19" s="14">
        <v>-54.935740000000003</v>
      </c>
      <c r="K19" s="9" t="s">
        <v>27</v>
      </c>
      <c r="L19" s="9" t="s">
        <v>27</v>
      </c>
      <c r="M19" s="10" t="s">
        <v>28</v>
      </c>
      <c r="N19" s="6" t="s">
        <v>97</v>
      </c>
      <c r="O19" s="6" t="s">
        <v>98</v>
      </c>
      <c r="P19" s="6">
        <v>72</v>
      </c>
      <c r="Q19" s="6">
        <v>55</v>
      </c>
      <c r="R19" s="6" t="s">
        <v>31</v>
      </c>
      <c r="S19" s="6" t="s">
        <v>32</v>
      </c>
      <c r="T19" s="6" t="s">
        <v>33</v>
      </c>
      <c r="U19" s="15"/>
    </row>
    <row r="20" spans="1:21">
      <c r="A20" s="6" t="s">
        <v>99</v>
      </c>
      <c r="B20" s="6" t="s">
        <v>100</v>
      </c>
      <c r="C20" s="6">
        <v>1954</v>
      </c>
      <c r="D20" s="6">
        <v>1955</v>
      </c>
      <c r="E20" s="6" t="s">
        <v>101</v>
      </c>
      <c r="F20" s="6" t="s">
        <v>102</v>
      </c>
      <c r="G20" s="6"/>
      <c r="H20" s="6" t="s">
        <v>103</v>
      </c>
      <c r="I20" s="6">
        <v>-17.783279</v>
      </c>
      <c r="J20" s="6">
        <v>-63.179161000000001</v>
      </c>
      <c r="K20" s="9" t="s">
        <v>27</v>
      </c>
      <c r="L20" s="9" t="s">
        <v>27</v>
      </c>
      <c r="M20" s="10" t="s">
        <v>28</v>
      </c>
      <c r="N20" s="6" t="s">
        <v>104</v>
      </c>
      <c r="O20" s="6" t="s">
        <v>105</v>
      </c>
      <c r="P20" s="6">
        <v>192</v>
      </c>
      <c r="Q20" s="6" t="s">
        <v>106</v>
      </c>
      <c r="R20" s="6" t="s">
        <v>31</v>
      </c>
      <c r="S20" s="6" t="s">
        <v>32</v>
      </c>
      <c r="T20" s="6" t="s">
        <v>107</v>
      </c>
      <c r="U20" s="15"/>
    </row>
    <row r="21" spans="1:21">
      <c r="A21" s="6"/>
      <c r="B21" s="6" t="s">
        <v>108</v>
      </c>
      <c r="C21" s="6">
        <v>1954</v>
      </c>
      <c r="D21" s="6">
        <v>1955</v>
      </c>
      <c r="E21" s="6" t="s">
        <v>101</v>
      </c>
      <c r="F21" s="6" t="s">
        <v>102</v>
      </c>
      <c r="G21" s="6"/>
      <c r="H21" s="6" t="s">
        <v>103</v>
      </c>
      <c r="I21" s="6">
        <v>-17.783279</v>
      </c>
      <c r="J21" s="6">
        <v>-63.179161000000001</v>
      </c>
      <c r="K21" s="9" t="s">
        <v>27</v>
      </c>
      <c r="L21" s="9" t="s">
        <v>27</v>
      </c>
      <c r="M21" s="10" t="s">
        <v>28</v>
      </c>
      <c r="N21" s="6" t="s">
        <v>104</v>
      </c>
      <c r="O21" s="6" t="s">
        <v>109</v>
      </c>
      <c r="P21" s="6">
        <v>192</v>
      </c>
      <c r="Q21" s="6" t="s">
        <v>106</v>
      </c>
      <c r="R21" s="6" t="s">
        <v>31</v>
      </c>
      <c r="S21" s="6" t="s">
        <v>32</v>
      </c>
      <c r="T21" s="6" t="s">
        <v>107</v>
      </c>
      <c r="U21" s="15"/>
    </row>
    <row r="22" spans="1:21">
      <c r="A22" s="6" t="s">
        <v>110</v>
      </c>
      <c r="B22" s="6" t="s">
        <v>111</v>
      </c>
      <c r="C22" s="6">
        <v>2010</v>
      </c>
      <c r="D22" s="6">
        <v>2014</v>
      </c>
      <c r="E22" s="6" t="s">
        <v>71</v>
      </c>
      <c r="F22" s="6" t="s">
        <v>72</v>
      </c>
      <c r="G22" t="s">
        <v>73</v>
      </c>
      <c r="H22" s="6" t="s">
        <v>74</v>
      </c>
      <c r="I22" s="6">
        <v>-3.7436729999999998</v>
      </c>
      <c r="J22" s="6">
        <v>-73.251632999999998</v>
      </c>
      <c r="K22" s="9" t="s">
        <v>27</v>
      </c>
      <c r="L22" s="9" t="s">
        <v>27</v>
      </c>
      <c r="M22" s="10" t="s">
        <v>28</v>
      </c>
      <c r="N22" s="6" t="s">
        <v>112</v>
      </c>
      <c r="O22" s="6" t="s">
        <v>76</v>
      </c>
      <c r="P22" s="6">
        <v>2328</v>
      </c>
      <c r="Q22" s="6" t="s">
        <v>113</v>
      </c>
      <c r="R22" s="6" t="s">
        <v>28</v>
      </c>
      <c r="S22" s="6" t="s">
        <v>49</v>
      </c>
      <c r="T22" s="6" t="s">
        <v>33</v>
      </c>
      <c r="U22" s="15"/>
    </row>
    <row r="23" spans="1:21">
      <c r="A23" s="6"/>
      <c r="B23" s="6" t="s">
        <v>114</v>
      </c>
      <c r="C23" s="6">
        <v>2000</v>
      </c>
      <c r="D23" s="6">
        <v>2000</v>
      </c>
      <c r="E23" s="6" t="s">
        <v>23</v>
      </c>
      <c r="F23" s="6" t="s">
        <v>115</v>
      </c>
      <c r="G23" s="6"/>
      <c r="H23" s="6" t="s">
        <v>116</v>
      </c>
      <c r="I23" s="6">
        <v>10.132199999999999</v>
      </c>
      <c r="J23" s="6">
        <v>-66.175600000000003</v>
      </c>
      <c r="K23" s="9" t="s">
        <v>27</v>
      </c>
      <c r="L23" s="9" t="s">
        <v>27</v>
      </c>
      <c r="M23" s="10" t="s">
        <v>79</v>
      </c>
      <c r="N23" s="6" t="s">
        <v>58</v>
      </c>
      <c r="O23" s="6" t="s">
        <v>117</v>
      </c>
      <c r="P23" s="6">
        <v>4</v>
      </c>
      <c r="Q23" s="6">
        <v>3</v>
      </c>
      <c r="R23" s="6" t="s">
        <v>31</v>
      </c>
      <c r="S23" s="6" t="s">
        <v>32</v>
      </c>
      <c r="T23" s="6" t="s">
        <v>33</v>
      </c>
      <c r="U23" s="12"/>
    </row>
    <row r="24" spans="1:21">
      <c r="A24" s="6"/>
      <c r="B24" s="6" t="s">
        <v>118</v>
      </c>
      <c r="C24" s="6">
        <v>2004</v>
      </c>
      <c r="D24" s="6">
        <v>2005</v>
      </c>
      <c r="E24" s="6" t="s">
        <v>71</v>
      </c>
      <c r="F24" s="6" t="s">
        <v>119</v>
      </c>
      <c r="G24" s="6"/>
      <c r="H24" s="6"/>
      <c r="I24" s="14">
        <v>-5.7080399999999996</v>
      </c>
      <c r="J24" s="14">
        <v>-78.808059999999998</v>
      </c>
      <c r="K24" s="9" t="s">
        <v>27</v>
      </c>
      <c r="L24" s="9" t="s">
        <v>27</v>
      </c>
      <c r="M24" s="10" t="s">
        <v>79</v>
      </c>
      <c r="N24" s="6" t="s">
        <v>120</v>
      </c>
      <c r="O24" s="6" t="s">
        <v>64</v>
      </c>
      <c r="P24" s="6">
        <v>1039</v>
      </c>
      <c r="Q24" s="6">
        <v>0</v>
      </c>
      <c r="R24" s="6" t="s">
        <v>31</v>
      </c>
      <c r="S24" s="6" t="s">
        <v>121</v>
      </c>
      <c r="T24" s="6" t="s">
        <v>33</v>
      </c>
      <c r="U24" s="12"/>
    </row>
    <row r="25" spans="1:21">
      <c r="A25" s="6"/>
      <c r="B25" s="6" t="s">
        <v>122</v>
      </c>
      <c r="C25" s="6">
        <v>2011</v>
      </c>
      <c r="D25" s="6">
        <v>2012</v>
      </c>
      <c r="E25" s="6" t="s">
        <v>35</v>
      </c>
      <c r="F25" s="6" t="s">
        <v>66</v>
      </c>
      <c r="G25" s="6"/>
      <c r="H25" s="6"/>
      <c r="I25" s="14">
        <v>-6.5421899999999997</v>
      </c>
      <c r="J25" s="6">
        <v>-37.713501000000001</v>
      </c>
      <c r="K25" s="9" t="s">
        <v>27</v>
      </c>
      <c r="L25" s="9" t="s">
        <v>27</v>
      </c>
      <c r="M25" s="10" t="s">
        <v>123</v>
      </c>
      <c r="N25" s="6" t="s">
        <v>124</v>
      </c>
      <c r="O25" s="6" t="s">
        <v>124</v>
      </c>
      <c r="P25" s="6">
        <v>604</v>
      </c>
      <c r="Q25" s="6">
        <v>15</v>
      </c>
      <c r="R25" s="6" t="s">
        <v>28</v>
      </c>
      <c r="S25" s="6" t="s">
        <v>49</v>
      </c>
      <c r="T25" s="6" t="s">
        <v>33</v>
      </c>
      <c r="U25" s="12"/>
    </row>
    <row r="26" spans="1:21">
      <c r="A26" s="6"/>
      <c r="B26" s="6"/>
      <c r="C26" s="6"/>
      <c r="D26" s="6"/>
      <c r="E26" s="6"/>
      <c r="F26" s="6"/>
      <c r="G26" s="6"/>
      <c r="H26" s="6"/>
      <c r="I26" s="6"/>
      <c r="J26" s="6"/>
      <c r="K26" s="9"/>
      <c r="L26" s="9"/>
      <c r="M26" s="10"/>
      <c r="N26" s="6"/>
      <c r="O26" s="6"/>
      <c r="P26" s="6"/>
      <c r="Q26" s="6"/>
      <c r="R26" s="6"/>
      <c r="S26" s="6"/>
      <c r="T26" s="6"/>
      <c r="U26" s="15"/>
    </row>
    <row r="27" spans="1:21">
      <c r="A27" s="6"/>
      <c r="B27" s="6"/>
      <c r="C27" s="6"/>
      <c r="D27" s="6"/>
      <c r="E27" s="6"/>
      <c r="F27" s="6"/>
      <c r="G27" s="6"/>
      <c r="H27" s="6"/>
      <c r="I27" s="6"/>
      <c r="J27" s="6"/>
      <c r="K27" s="9"/>
      <c r="L27" s="9"/>
      <c r="M27" s="10"/>
      <c r="N27" s="6"/>
      <c r="O27" s="6"/>
      <c r="P27" s="6"/>
      <c r="Q27" s="6"/>
      <c r="R27" s="6"/>
      <c r="S27" s="6"/>
      <c r="T27" s="6"/>
      <c r="U27" s="12"/>
    </row>
    <row r="28" spans="1:21">
      <c r="A28" s="6"/>
      <c r="B28" s="6"/>
      <c r="C28" s="6"/>
      <c r="D28" s="6"/>
      <c r="E28" s="6"/>
      <c r="F28" s="6"/>
      <c r="G28" s="6"/>
      <c r="H28" s="6"/>
      <c r="I28" s="16"/>
      <c r="J28" s="16"/>
      <c r="K28" s="9"/>
      <c r="L28" s="9"/>
      <c r="M28" s="10"/>
      <c r="N28" s="6"/>
      <c r="O28" s="6"/>
      <c r="P28" s="6"/>
      <c r="Q28" s="6"/>
      <c r="R28" s="6"/>
      <c r="S28" s="6"/>
      <c r="T28" s="6"/>
      <c r="U28" s="15"/>
    </row>
    <row r="29" spans="1:21">
      <c r="A29" t="s">
        <v>125</v>
      </c>
      <c r="B29" s="6"/>
      <c r="C29" s="6"/>
      <c r="D29" s="6"/>
      <c r="E29" s="6"/>
      <c r="F29" s="6"/>
      <c r="G29" s="6"/>
      <c r="H29" s="6"/>
      <c r="I29" s="16"/>
      <c r="J29" s="16"/>
      <c r="K29" s="9"/>
      <c r="L29" s="9"/>
      <c r="M29" s="10"/>
      <c r="N29" s="6"/>
      <c r="O29" s="6"/>
      <c r="P29" s="6"/>
      <c r="Q29" s="6"/>
      <c r="R29" s="6"/>
      <c r="S29" s="6"/>
      <c r="T29" s="6"/>
      <c r="U29" s="15"/>
    </row>
    <row r="30" spans="1:21">
      <c r="A30" s="17" t="s">
        <v>126</v>
      </c>
      <c r="B30" s="6"/>
      <c r="C30" s="6"/>
      <c r="D30" s="6"/>
      <c r="E30" s="6"/>
      <c r="F30" s="6"/>
      <c r="G30" s="6"/>
      <c r="H30" s="6"/>
      <c r="I30" s="6"/>
      <c r="J30" s="6"/>
      <c r="K30" s="9"/>
      <c r="L30" s="9"/>
      <c r="M30" s="10"/>
      <c r="N30" s="6"/>
      <c r="O30" s="6"/>
      <c r="P30" s="6"/>
      <c r="Q30" s="6"/>
      <c r="R30" s="6"/>
      <c r="S30" s="6"/>
      <c r="T30" s="6"/>
      <c r="U30" s="12"/>
    </row>
    <row r="31" spans="1:21">
      <c r="A31" s="17" t="s">
        <v>127</v>
      </c>
      <c r="B31" s="6"/>
      <c r="C31" s="6"/>
      <c r="D31" s="6"/>
      <c r="E31" s="6"/>
      <c r="F31" s="6"/>
      <c r="G31" s="6"/>
      <c r="H31" s="6"/>
      <c r="I31" s="6"/>
      <c r="J31" s="6"/>
      <c r="K31" s="9"/>
      <c r="L31" s="9"/>
      <c r="M31" s="10"/>
      <c r="N31" s="6"/>
      <c r="O31" s="6"/>
      <c r="P31" s="6"/>
      <c r="Q31" s="6"/>
      <c r="R31" s="6"/>
      <c r="S31" s="6"/>
      <c r="T31" s="6"/>
      <c r="U31" s="12"/>
    </row>
  </sheetData>
  <autoFilter ref="K1:K87"/>
  <hyperlinks>
    <hyperlink ref="A30" r:id="rId1"/>
    <hyperlink ref="A31" r:id="rId2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L18" zoomScaleNormal="100" workbookViewId="0">
      <selection activeCell="B30" sqref="B30"/>
    </sheetView>
  </sheetViews>
  <sheetFormatPr baseColWidth="10" defaultColWidth="9.140625" defaultRowHeight="15"/>
  <cols>
    <col min="1" max="1" width="8.5703125" customWidth="1"/>
    <col min="2" max="2" width="20.42578125" customWidth="1"/>
    <col min="3" max="3" width="10.85546875" customWidth="1"/>
    <col min="4" max="4" width="11" customWidth="1"/>
    <col min="5" max="5" width="19.28515625" customWidth="1"/>
    <col min="6" max="6" width="8.5703125" customWidth="1"/>
    <col min="7" max="7" width="20.28515625" customWidth="1"/>
    <col min="8" max="9" width="8.5703125" customWidth="1"/>
    <col min="10" max="10" width="12" customWidth="1"/>
    <col min="11" max="12" width="8.5703125" customWidth="1"/>
    <col min="13" max="13" width="18.28515625" customWidth="1"/>
    <col min="14" max="14" width="19.42578125" customWidth="1"/>
    <col min="15" max="15" width="32.85546875" customWidth="1"/>
    <col min="16" max="1025" width="8.57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</row>
    <row r="2" spans="1:21" ht="19.5" customHeight="1">
      <c r="A2" s="6" t="s">
        <v>128</v>
      </c>
      <c r="B2" s="6" t="s">
        <v>129</v>
      </c>
      <c r="C2" s="6">
        <v>1954</v>
      </c>
      <c r="D2" s="6">
        <v>1954</v>
      </c>
      <c r="E2" s="6" t="s">
        <v>130</v>
      </c>
      <c r="F2" s="6" t="s">
        <v>131</v>
      </c>
      <c r="G2" s="6" t="s">
        <v>132</v>
      </c>
      <c r="H2" s="6"/>
      <c r="I2" s="18">
        <v>10.183333299999999</v>
      </c>
      <c r="J2" s="19">
        <v>-61.216666699999998</v>
      </c>
      <c r="K2" s="9" t="s">
        <v>27</v>
      </c>
      <c r="L2" s="9" t="s">
        <v>27</v>
      </c>
      <c r="M2" s="10" t="s">
        <v>133</v>
      </c>
      <c r="N2" s="6" t="s">
        <v>134</v>
      </c>
      <c r="O2" s="11" t="s">
        <v>135</v>
      </c>
      <c r="P2" s="6">
        <v>5</v>
      </c>
      <c r="Q2" s="6">
        <v>5</v>
      </c>
      <c r="R2" s="6" t="s">
        <v>31</v>
      </c>
      <c r="S2" s="6" t="s">
        <v>32</v>
      </c>
      <c r="T2" s="6" t="s">
        <v>33</v>
      </c>
      <c r="U2" s="12"/>
    </row>
    <row r="3" spans="1:21">
      <c r="A3" s="6" t="s">
        <v>136</v>
      </c>
      <c r="B3" s="6" t="s">
        <v>50</v>
      </c>
      <c r="C3" s="6">
        <v>1955</v>
      </c>
      <c r="D3" s="6">
        <v>1955</v>
      </c>
      <c r="E3" s="6" t="s">
        <v>35</v>
      </c>
      <c r="F3" s="6" t="s">
        <v>137</v>
      </c>
      <c r="G3" s="6" t="s">
        <v>138</v>
      </c>
      <c r="H3" s="6"/>
      <c r="I3" s="18">
        <v>-1.6142713</v>
      </c>
      <c r="J3" s="19">
        <v>-47.481522400000003</v>
      </c>
      <c r="K3" s="9" t="s">
        <v>27</v>
      </c>
      <c r="L3" s="9" t="s">
        <v>27</v>
      </c>
      <c r="M3" s="10" t="s">
        <v>133</v>
      </c>
      <c r="N3" s="6" t="s">
        <v>134</v>
      </c>
      <c r="O3" s="6" t="s">
        <v>139</v>
      </c>
      <c r="P3" s="6">
        <v>35</v>
      </c>
      <c r="Q3" s="6">
        <v>6</v>
      </c>
      <c r="R3" s="6" t="s">
        <v>31</v>
      </c>
      <c r="S3" s="6" t="s">
        <v>32</v>
      </c>
      <c r="T3" s="6" t="s">
        <v>33</v>
      </c>
      <c r="U3" s="12"/>
    </row>
    <row r="4" spans="1:21">
      <c r="A4" s="6" t="s">
        <v>140</v>
      </c>
      <c r="B4" s="6" t="s">
        <v>100</v>
      </c>
      <c r="C4" s="6">
        <v>1955</v>
      </c>
      <c r="D4" s="6">
        <v>1955</v>
      </c>
      <c r="E4" s="6" t="s">
        <v>101</v>
      </c>
      <c r="F4" s="6" t="s">
        <v>102</v>
      </c>
      <c r="G4" s="6" t="s">
        <v>141</v>
      </c>
      <c r="H4" s="6" t="s">
        <v>103</v>
      </c>
      <c r="I4" s="6">
        <v>-17.623571999999999</v>
      </c>
      <c r="J4" s="6">
        <v>-62.774253999999999</v>
      </c>
      <c r="K4" s="9" t="s">
        <v>27</v>
      </c>
      <c r="L4" s="9" t="s">
        <v>27</v>
      </c>
      <c r="M4" s="10" t="s">
        <v>133</v>
      </c>
      <c r="N4" s="6" t="s">
        <v>134</v>
      </c>
      <c r="O4" s="6" t="s">
        <v>142</v>
      </c>
      <c r="P4" s="13"/>
      <c r="Q4" s="6">
        <v>3</v>
      </c>
      <c r="R4" s="6" t="s">
        <v>31</v>
      </c>
      <c r="S4" s="6" t="s">
        <v>32</v>
      </c>
      <c r="T4" s="6" t="s">
        <v>143</v>
      </c>
      <c r="U4" s="12"/>
    </row>
    <row r="5" spans="1:21">
      <c r="A5" s="6" t="s">
        <v>144</v>
      </c>
      <c r="B5" s="6" t="s">
        <v>145</v>
      </c>
      <c r="C5" s="6">
        <v>1974</v>
      </c>
      <c r="D5" s="6">
        <v>1974</v>
      </c>
      <c r="E5" s="6" t="s">
        <v>35</v>
      </c>
      <c r="F5" s="6" t="s">
        <v>137</v>
      </c>
      <c r="G5" s="6" t="s">
        <v>146</v>
      </c>
      <c r="H5" s="6"/>
      <c r="I5" s="6">
        <v>-3.1986175999999999</v>
      </c>
      <c r="J5" s="6">
        <v>-52.210329899999998</v>
      </c>
      <c r="K5" s="9" t="s">
        <v>27</v>
      </c>
      <c r="L5" s="9" t="s">
        <v>27</v>
      </c>
      <c r="M5" s="10" t="s">
        <v>133</v>
      </c>
      <c r="N5" s="6" t="s">
        <v>147</v>
      </c>
      <c r="O5" s="6" t="s">
        <v>148</v>
      </c>
      <c r="P5" s="6">
        <v>1</v>
      </c>
      <c r="Q5" s="6">
        <v>1</v>
      </c>
      <c r="R5" s="6" t="s">
        <v>31</v>
      </c>
      <c r="S5" s="6" t="s">
        <v>49</v>
      </c>
      <c r="T5" s="6" t="s">
        <v>149</v>
      </c>
      <c r="U5" s="12"/>
    </row>
    <row r="6" spans="1:21">
      <c r="A6" s="6" t="s">
        <v>150</v>
      </c>
      <c r="B6" s="6" t="s">
        <v>151</v>
      </c>
      <c r="C6" s="6">
        <v>1977</v>
      </c>
      <c r="D6" s="6">
        <v>1978</v>
      </c>
      <c r="E6" s="6" t="s">
        <v>35</v>
      </c>
      <c r="F6" s="6" t="s">
        <v>137</v>
      </c>
      <c r="G6" s="6" t="s">
        <v>88</v>
      </c>
      <c r="H6" s="6" t="s">
        <v>152</v>
      </c>
      <c r="I6" s="6">
        <v>-2.6356131999999999</v>
      </c>
      <c r="J6" s="6">
        <v>-54.933980499999898</v>
      </c>
      <c r="K6" s="9" t="s">
        <v>27</v>
      </c>
      <c r="L6" s="9" t="s">
        <v>27</v>
      </c>
      <c r="M6" s="10" t="s">
        <v>133</v>
      </c>
      <c r="N6" s="6" t="s">
        <v>134</v>
      </c>
      <c r="O6" s="6" t="s">
        <v>153</v>
      </c>
      <c r="P6" s="6">
        <v>72</v>
      </c>
      <c r="Q6" s="6">
        <v>43</v>
      </c>
      <c r="R6" s="6" t="s">
        <v>31</v>
      </c>
      <c r="S6" s="6" t="s">
        <v>32</v>
      </c>
      <c r="T6" s="6" t="s">
        <v>33</v>
      </c>
      <c r="U6" s="12"/>
    </row>
    <row r="7" spans="1:21">
      <c r="A7" s="6" t="s">
        <v>154</v>
      </c>
      <c r="B7" s="6" t="s">
        <v>155</v>
      </c>
      <c r="C7" s="6">
        <v>1995</v>
      </c>
      <c r="D7" s="6">
        <v>1998</v>
      </c>
      <c r="E7" s="6" t="s">
        <v>71</v>
      </c>
      <c r="F7" s="6" t="s">
        <v>72</v>
      </c>
      <c r="G7" s="6" t="s">
        <v>156</v>
      </c>
      <c r="H7" s="6"/>
      <c r="I7" s="6">
        <v>-3.7436734999999999</v>
      </c>
      <c r="J7" s="6">
        <v>-73.251632599999994</v>
      </c>
      <c r="K7" s="9" t="s">
        <v>27</v>
      </c>
      <c r="L7" s="9" t="s">
        <v>27</v>
      </c>
      <c r="M7" s="10" t="s">
        <v>133</v>
      </c>
      <c r="N7" s="6" t="s">
        <v>157</v>
      </c>
      <c r="O7" s="6" t="s">
        <v>158</v>
      </c>
      <c r="P7" s="6">
        <v>27</v>
      </c>
      <c r="Q7" s="6">
        <v>21</v>
      </c>
      <c r="R7" s="6" t="s">
        <v>28</v>
      </c>
      <c r="S7" s="6" t="s">
        <v>32</v>
      </c>
      <c r="T7" s="6" t="s">
        <v>33</v>
      </c>
      <c r="U7" s="12"/>
    </row>
    <row r="8" spans="1:21">
      <c r="A8" s="6" t="s">
        <v>154</v>
      </c>
      <c r="B8" s="6" t="s">
        <v>155</v>
      </c>
      <c r="C8" s="6">
        <v>1995</v>
      </c>
      <c r="D8" s="6">
        <v>1998</v>
      </c>
      <c r="E8" s="6" t="s">
        <v>71</v>
      </c>
      <c r="F8" s="6" t="s">
        <v>72</v>
      </c>
      <c r="G8" s="6" t="s">
        <v>156</v>
      </c>
      <c r="H8" s="6"/>
      <c r="I8" s="6">
        <v>-3.7436734999999999</v>
      </c>
      <c r="J8" s="6">
        <v>-73.251632599999994</v>
      </c>
      <c r="K8" s="9" t="s">
        <v>27</v>
      </c>
      <c r="L8" s="9" t="s">
        <v>27</v>
      </c>
      <c r="M8" s="10" t="s">
        <v>47</v>
      </c>
      <c r="N8" s="6" t="s">
        <v>47</v>
      </c>
      <c r="O8" s="6" t="s">
        <v>159</v>
      </c>
      <c r="P8" s="6">
        <v>27</v>
      </c>
      <c r="Q8" s="6">
        <v>27</v>
      </c>
      <c r="R8" s="6" t="s">
        <v>28</v>
      </c>
      <c r="S8" s="6" t="s">
        <v>32</v>
      </c>
      <c r="T8" s="6" t="s">
        <v>33</v>
      </c>
      <c r="U8" s="12" t="s">
        <v>160</v>
      </c>
    </row>
    <row r="9" spans="1:21">
      <c r="A9" s="6" t="s">
        <v>161</v>
      </c>
      <c r="B9" s="6" t="s">
        <v>162</v>
      </c>
      <c r="C9" s="6">
        <v>1996</v>
      </c>
      <c r="D9" s="6">
        <v>1996</v>
      </c>
      <c r="E9" s="6" t="s">
        <v>163</v>
      </c>
      <c r="F9" s="6"/>
      <c r="G9" s="6"/>
      <c r="H9" s="6"/>
      <c r="I9" s="6">
        <v>3.9338890000000002</v>
      </c>
      <c r="J9" s="6">
        <v>-53.125782000000001</v>
      </c>
      <c r="K9" s="9" t="s">
        <v>27</v>
      </c>
      <c r="L9" s="9" t="s">
        <v>27</v>
      </c>
      <c r="M9" s="10" t="s">
        <v>133</v>
      </c>
      <c r="N9" s="6" t="s">
        <v>157</v>
      </c>
      <c r="O9" s="6" t="s">
        <v>164</v>
      </c>
      <c r="P9" s="6">
        <v>1</v>
      </c>
      <c r="Q9" s="6">
        <v>1</v>
      </c>
      <c r="R9" s="6" t="s">
        <v>31</v>
      </c>
      <c r="S9" s="6" t="s">
        <v>32</v>
      </c>
      <c r="T9" s="6" t="s">
        <v>33</v>
      </c>
      <c r="U9" s="12"/>
    </row>
    <row r="10" spans="1:21">
      <c r="A10" s="6" t="s">
        <v>165</v>
      </c>
      <c r="B10" s="6" t="s">
        <v>166</v>
      </c>
      <c r="C10" s="6">
        <v>1997</v>
      </c>
      <c r="D10" s="6">
        <v>1997</v>
      </c>
      <c r="E10" s="6" t="s">
        <v>167</v>
      </c>
      <c r="F10" s="6" t="s">
        <v>168</v>
      </c>
      <c r="G10" s="6"/>
      <c r="H10" s="6"/>
      <c r="I10" s="6">
        <v>-2.3051062</v>
      </c>
      <c r="J10" s="6">
        <v>-78.114686599999999</v>
      </c>
      <c r="K10" s="9" t="s">
        <v>27</v>
      </c>
      <c r="L10" s="9" t="s">
        <v>27</v>
      </c>
      <c r="M10" s="10" t="s">
        <v>47</v>
      </c>
      <c r="N10" s="6" t="s">
        <v>47</v>
      </c>
      <c r="O10" s="6" t="s">
        <v>169</v>
      </c>
      <c r="P10" s="6">
        <v>387</v>
      </c>
      <c r="Q10" s="6">
        <v>3</v>
      </c>
      <c r="R10" s="6" t="s">
        <v>28</v>
      </c>
      <c r="S10" s="6" t="s">
        <v>32</v>
      </c>
      <c r="T10" s="6" t="s">
        <v>170</v>
      </c>
      <c r="U10" s="15"/>
    </row>
    <row r="11" spans="1:21">
      <c r="A11" s="6" t="s">
        <v>171</v>
      </c>
      <c r="B11" s="6" t="s">
        <v>172</v>
      </c>
      <c r="C11" s="6">
        <v>1998</v>
      </c>
      <c r="D11" s="6">
        <v>1999</v>
      </c>
      <c r="E11" s="6" t="s">
        <v>35</v>
      </c>
      <c r="F11" s="6" t="s">
        <v>62</v>
      </c>
      <c r="G11" s="6" t="s">
        <v>63</v>
      </c>
      <c r="H11" s="6"/>
      <c r="I11" s="6">
        <v>-3.1190275000000001</v>
      </c>
      <c r="J11" s="6">
        <v>-60.0217314</v>
      </c>
      <c r="K11" s="9" t="s">
        <v>27</v>
      </c>
      <c r="L11" s="9" t="s">
        <v>27</v>
      </c>
      <c r="M11" s="10" t="s">
        <v>47</v>
      </c>
      <c r="N11" s="6" t="s">
        <v>47</v>
      </c>
      <c r="O11" s="6" t="s">
        <v>173</v>
      </c>
      <c r="P11" s="6">
        <v>22</v>
      </c>
      <c r="Q11" s="6">
        <v>8</v>
      </c>
      <c r="R11" s="6" t="s">
        <v>28</v>
      </c>
      <c r="S11" s="6" t="s">
        <v>32</v>
      </c>
      <c r="T11" s="6" t="s">
        <v>33</v>
      </c>
      <c r="U11" s="12"/>
    </row>
    <row r="12" spans="1:21">
      <c r="A12" s="6" t="s">
        <v>174</v>
      </c>
      <c r="B12" s="6" t="s">
        <v>114</v>
      </c>
      <c r="C12" s="6">
        <v>2000</v>
      </c>
      <c r="D12" s="6">
        <v>2000</v>
      </c>
      <c r="E12" s="6" t="s">
        <v>23</v>
      </c>
      <c r="F12" s="6" t="s">
        <v>115</v>
      </c>
      <c r="G12" s="6" t="s">
        <v>175</v>
      </c>
      <c r="H12" s="6"/>
      <c r="I12" s="6">
        <v>10.222777799999999</v>
      </c>
      <c r="J12" s="6">
        <v>-66.298888888888797</v>
      </c>
      <c r="K12" s="9" t="s">
        <v>27</v>
      </c>
      <c r="L12" s="9" t="s">
        <v>27</v>
      </c>
      <c r="M12" s="10" t="s">
        <v>47</v>
      </c>
      <c r="N12" s="6" t="s">
        <v>47</v>
      </c>
      <c r="O12" s="6" t="s">
        <v>159</v>
      </c>
      <c r="P12" s="6">
        <v>4</v>
      </c>
      <c r="Q12" s="6">
        <v>4</v>
      </c>
      <c r="R12" s="6" t="s">
        <v>31</v>
      </c>
      <c r="S12" s="6" t="s">
        <v>32</v>
      </c>
      <c r="T12" s="6" t="s">
        <v>33</v>
      </c>
      <c r="U12" s="12"/>
    </row>
    <row r="13" spans="1:21">
      <c r="A13" s="6" t="s">
        <v>176</v>
      </c>
      <c r="B13" s="6" t="s">
        <v>177</v>
      </c>
      <c r="C13" s="6">
        <v>2000</v>
      </c>
      <c r="D13" s="6">
        <v>2000</v>
      </c>
      <c r="E13" s="6" t="s">
        <v>35</v>
      </c>
      <c r="F13" s="6" t="s">
        <v>66</v>
      </c>
      <c r="G13" s="6" t="s">
        <v>178</v>
      </c>
      <c r="H13" s="6"/>
      <c r="I13" s="6">
        <v>-19.535125799999999</v>
      </c>
      <c r="J13" s="6">
        <v>-54.043556299999899</v>
      </c>
      <c r="K13" s="9" t="s">
        <v>27</v>
      </c>
      <c r="L13" s="9" t="s">
        <v>27</v>
      </c>
      <c r="M13" s="10" t="s">
        <v>133</v>
      </c>
      <c r="N13" s="6" t="s">
        <v>157</v>
      </c>
      <c r="O13" s="6" t="s">
        <v>179</v>
      </c>
      <c r="P13" s="6">
        <v>1</v>
      </c>
      <c r="Q13" s="6">
        <v>1</v>
      </c>
      <c r="R13" s="6" t="s">
        <v>31</v>
      </c>
      <c r="S13" s="6" t="s">
        <v>32</v>
      </c>
      <c r="T13" s="6" t="s">
        <v>180</v>
      </c>
      <c r="U13" s="12"/>
    </row>
    <row r="14" spans="1:21">
      <c r="A14" s="6" t="s">
        <v>181</v>
      </c>
      <c r="B14" s="6" t="s">
        <v>182</v>
      </c>
      <c r="C14" s="6">
        <v>2000</v>
      </c>
      <c r="D14" s="6">
        <v>2007</v>
      </c>
      <c r="E14" s="6" t="s">
        <v>71</v>
      </c>
      <c r="F14" s="6" t="s">
        <v>183</v>
      </c>
      <c r="G14" s="6" t="s">
        <v>183</v>
      </c>
      <c r="H14" s="6"/>
      <c r="I14" s="6">
        <v>-13.53195</v>
      </c>
      <c r="J14" s="6">
        <v>-71.967462599999905</v>
      </c>
      <c r="K14" s="9" t="s">
        <v>27</v>
      </c>
      <c r="L14" s="9" t="s">
        <v>27</v>
      </c>
      <c r="M14" s="10" t="s">
        <v>28</v>
      </c>
      <c r="N14" s="6" t="s">
        <v>184</v>
      </c>
      <c r="O14" s="6" t="s">
        <v>185</v>
      </c>
      <c r="P14" s="6">
        <v>826</v>
      </c>
      <c r="Q14" s="6">
        <v>4</v>
      </c>
      <c r="R14" s="6" t="s">
        <v>28</v>
      </c>
      <c r="S14" s="6" t="s">
        <v>49</v>
      </c>
      <c r="T14" s="6" t="s">
        <v>33</v>
      </c>
      <c r="U14" s="15"/>
    </row>
    <row r="15" spans="1:21">
      <c r="A15" s="6" t="s">
        <v>181</v>
      </c>
      <c r="B15" s="6" t="s">
        <v>182</v>
      </c>
      <c r="C15" s="6">
        <v>2000</v>
      </c>
      <c r="D15" s="6">
        <v>2007</v>
      </c>
      <c r="E15" s="6" t="s">
        <v>101</v>
      </c>
      <c r="F15" s="6" t="s">
        <v>102</v>
      </c>
      <c r="G15" s="6" t="s">
        <v>102</v>
      </c>
      <c r="H15" s="6"/>
      <c r="I15" s="6">
        <v>-17.8145819</v>
      </c>
      <c r="J15" s="6">
        <v>-63.156085299999901</v>
      </c>
      <c r="K15" s="9" t="s">
        <v>27</v>
      </c>
      <c r="L15" s="9" t="s">
        <v>27</v>
      </c>
      <c r="M15" s="10" t="s">
        <v>28</v>
      </c>
      <c r="N15" s="6" t="s">
        <v>184</v>
      </c>
      <c r="O15" s="6" t="s">
        <v>185</v>
      </c>
      <c r="P15" s="6">
        <v>1280</v>
      </c>
      <c r="Q15" s="6">
        <v>10</v>
      </c>
      <c r="R15" s="6" t="s">
        <v>28</v>
      </c>
      <c r="S15" s="6" t="s">
        <v>49</v>
      </c>
      <c r="T15" s="6" t="s">
        <v>33</v>
      </c>
      <c r="U15" s="15"/>
    </row>
    <row r="16" spans="1:21">
      <c r="A16" s="6" t="s">
        <v>181</v>
      </c>
      <c r="B16" s="6" t="s">
        <v>182</v>
      </c>
      <c r="C16" s="6">
        <v>2003</v>
      </c>
      <c r="D16" s="6">
        <v>2007</v>
      </c>
      <c r="E16" s="6" t="s">
        <v>101</v>
      </c>
      <c r="F16" s="6" t="s">
        <v>186</v>
      </c>
      <c r="G16" s="6" t="s">
        <v>187</v>
      </c>
      <c r="H16" s="6"/>
      <c r="I16" s="6">
        <v>-2.1709979000000001</v>
      </c>
      <c r="J16" s="6">
        <v>-79.922359200000002</v>
      </c>
      <c r="K16" s="9" t="s">
        <v>27</v>
      </c>
      <c r="L16" s="9" t="s">
        <v>27</v>
      </c>
      <c r="M16" s="10" t="s">
        <v>28</v>
      </c>
      <c r="N16" s="6" t="s">
        <v>184</v>
      </c>
      <c r="O16" s="6" t="s">
        <v>185</v>
      </c>
      <c r="P16" s="6">
        <v>350</v>
      </c>
      <c r="Q16" s="6">
        <v>1</v>
      </c>
      <c r="R16" s="6" t="s">
        <v>28</v>
      </c>
      <c r="S16" s="6" t="s">
        <v>49</v>
      </c>
      <c r="T16" s="6" t="s">
        <v>33</v>
      </c>
      <c r="U16" s="15"/>
    </row>
    <row r="17" spans="1:21">
      <c r="A17" s="6" t="s">
        <v>181</v>
      </c>
      <c r="B17" s="6" t="s">
        <v>182</v>
      </c>
      <c r="C17" s="6">
        <v>2004</v>
      </c>
      <c r="D17" s="6">
        <v>2007</v>
      </c>
      <c r="E17" s="6" t="s">
        <v>71</v>
      </c>
      <c r="F17" s="6" t="s">
        <v>72</v>
      </c>
      <c r="G17" s="6" t="s">
        <v>188</v>
      </c>
      <c r="H17" s="6"/>
      <c r="I17" s="6">
        <v>-5.9007717</v>
      </c>
      <c r="J17" s="6">
        <v>-76.112904799999995</v>
      </c>
      <c r="K17" s="9" t="s">
        <v>27</v>
      </c>
      <c r="L17" s="9" t="s">
        <v>27</v>
      </c>
      <c r="M17" s="10" t="s">
        <v>28</v>
      </c>
      <c r="N17" s="6" t="s">
        <v>184</v>
      </c>
      <c r="O17" s="6" t="s">
        <v>185</v>
      </c>
      <c r="P17" s="6">
        <v>1452</v>
      </c>
      <c r="Q17" s="6">
        <v>11</v>
      </c>
      <c r="R17" s="6" t="s">
        <v>28</v>
      </c>
      <c r="S17" s="6" t="s">
        <v>49</v>
      </c>
      <c r="T17" s="6" t="s">
        <v>33</v>
      </c>
      <c r="U17" s="15"/>
    </row>
    <row r="18" spans="1:21">
      <c r="A18" s="6" t="s">
        <v>181</v>
      </c>
      <c r="B18" s="6" t="s">
        <v>182</v>
      </c>
      <c r="C18" s="6">
        <v>2004</v>
      </c>
      <c r="D18" s="6">
        <v>2007</v>
      </c>
      <c r="E18" s="6" t="s">
        <v>71</v>
      </c>
      <c r="F18" s="6" t="s">
        <v>72</v>
      </c>
      <c r="G18" s="6" t="s">
        <v>156</v>
      </c>
      <c r="H18" s="6"/>
      <c r="I18" s="6">
        <v>-3.7436734999999999</v>
      </c>
      <c r="J18" s="6">
        <v>-73.251632599999994</v>
      </c>
      <c r="K18" s="9" t="s">
        <v>27</v>
      </c>
      <c r="L18" s="9" t="s">
        <v>27</v>
      </c>
      <c r="M18" s="10" t="s">
        <v>28</v>
      </c>
      <c r="N18" s="6" t="s">
        <v>184</v>
      </c>
      <c r="O18" s="6" t="s">
        <v>185</v>
      </c>
      <c r="P18" s="6">
        <v>10739</v>
      </c>
      <c r="Q18" s="6">
        <v>48</v>
      </c>
      <c r="R18" s="6" t="s">
        <v>28</v>
      </c>
      <c r="S18" s="6" t="s">
        <v>49</v>
      </c>
      <c r="T18" s="6" t="s">
        <v>33</v>
      </c>
      <c r="U18" s="15"/>
    </row>
    <row r="19" spans="1:21">
      <c r="A19" s="6" t="s">
        <v>181</v>
      </c>
      <c r="B19" s="6" t="s">
        <v>182</v>
      </c>
      <c r="C19" s="6">
        <v>2004</v>
      </c>
      <c r="D19" s="6">
        <v>2007</v>
      </c>
      <c r="E19" s="6" t="s">
        <v>71</v>
      </c>
      <c r="F19" s="6" t="s">
        <v>189</v>
      </c>
      <c r="G19" s="6" t="s">
        <v>190</v>
      </c>
      <c r="H19" s="6"/>
      <c r="I19" s="6">
        <v>-12.5808749</v>
      </c>
      <c r="J19" s="6">
        <v>-69.203242499999902</v>
      </c>
      <c r="K19" s="9" t="s">
        <v>27</v>
      </c>
      <c r="L19" s="9" t="s">
        <v>27</v>
      </c>
      <c r="M19" s="10" t="s">
        <v>28</v>
      </c>
      <c r="N19" s="6" t="s">
        <v>184</v>
      </c>
      <c r="O19" s="6" t="s">
        <v>185</v>
      </c>
      <c r="P19" s="6">
        <v>1215</v>
      </c>
      <c r="Q19" s="6">
        <v>10</v>
      </c>
      <c r="R19" s="6" t="s">
        <v>28</v>
      </c>
      <c r="S19" s="6" t="s">
        <v>49</v>
      </c>
      <c r="T19" s="6" t="s">
        <v>33</v>
      </c>
      <c r="U19" s="15"/>
    </row>
    <row r="20" spans="1:21">
      <c r="A20" s="6" t="s">
        <v>181</v>
      </c>
      <c r="B20" s="6" t="s">
        <v>182</v>
      </c>
      <c r="C20" s="6">
        <v>2004</v>
      </c>
      <c r="D20" s="6">
        <v>2006</v>
      </c>
      <c r="E20" s="6" t="s">
        <v>101</v>
      </c>
      <c r="F20" s="6" t="s">
        <v>191</v>
      </c>
      <c r="G20" s="6" t="s">
        <v>192</v>
      </c>
      <c r="H20" s="6"/>
      <c r="I20" s="6">
        <v>-13.2601405</v>
      </c>
      <c r="J20" s="6">
        <v>-64.056156699999903</v>
      </c>
      <c r="K20" s="9" t="s">
        <v>27</v>
      </c>
      <c r="L20" s="9" t="s">
        <v>27</v>
      </c>
      <c r="M20" s="10" t="s">
        <v>28</v>
      </c>
      <c r="N20" s="6" t="s">
        <v>184</v>
      </c>
      <c r="O20" s="6" t="s">
        <v>185</v>
      </c>
      <c r="P20" s="6">
        <v>173</v>
      </c>
      <c r="Q20" s="6">
        <v>1</v>
      </c>
      <c r="R20" s="6" t="s">
        <v>28</v>
      </c>
      <c r="S20" s="6" t="s">
        <v>49</v>
      </c>
      <c r="T20" s="6" t="s">
        <v>33</v>
      </c>
      <c r="U20" s="15"/>
    </row>
    <row r="21" spans="1:21">
      <c r="A21" s="6" t="s">
        <v>181</v>
      </c>
      <c r="B21" s="6" t="s">
        <v>182</v>
      </c>
      <c r="C21" s="6">
        <v>2004</v>
      </c>
      <c r="D21" s="6">
        <v>2007</v>
      </c>
      <c r="E21" s="6" t="s">
        <v>101</v>
      </c>
      <c r="F21" s="6" t="s">
        <v>102</v>
      </c>
      <c r="G21" s="6" t="s">
        <v>193</v>
      </c>
      <c r="H21" s="6"/>
      <c r="I21" s="6">
        <v>-16.131343000000001</v>
      </c>
      <c r="J21" s="6">
        <v>-62.039953400000002</v>
      </c>
      <c r="K21" s="9" t="s">
        <v>27</v>
      </c>
      <c r="L21" s="9" t="s">
        <v>27</v>
      </c>
      <c r="M21" s="10" t="s">
        <v>28</v>
      </c>
      <c r="N21" s="6" t="s">
        <v>184</v>
      </c>
      <c r="O21" s="6" t="s">
        <v>185</v>
      </c>
      <c r="P21" s="6">
        <v>380</v>
      </c>
      <c r="Q21" s="6">
        <v>3</v>
      </c>
      <c r="R21" s="6" t="s">
        <v>28</v>
      </c>
      <c r="S21" s="6" t="s">
        <v>49</v>
      </c>
      <c r="T21" s="6" t="s">
        <v>33</v>
      </c>
      <c r="U21" s="15"/>
    </row>
    <row r="22" spans="1:21">
      <c r="A22" s="6" t="s">
        <v>181</v>
      </c>
      <c r="B22" s="6" t="s">
        <v>182</v>
      </c>
      <c r="C22" s="6">
        <v>2005</v>
      </c>
      <c r="D22" s="6">
        <v>2007</v>
      </c>
      <c r="E22" s="6" t="s">
        <v>101</v>
      </c>
      <c r="F22" s="6" t="s">
        <v>194</v>
      </c>
      <c r="G22" s="6" t="s">
        <v>194</v>
      </c>
      <c r="H22" s="6"/>
      <c r="I22" s="6">
        <v>-17.413976600000002</v>
      </c>
      <c r="J22" s="6">
        <v>-66.165322399999894</v>
      </c>
      <c r="K22" s="9" t="s">
        <v>27</v>
      </c>
      <c r="L22" s="9" t="s">
        <v>27</v>
      </c>
      <c r="M22" s="10" t="s">
        <v>28</v>
      </c>
      <c r="N22" s="6" t="s">
        <v>184</v>
      </c>
      <c r="O22" s="6" t="s">
        <v>185</v>
      </c>
      <c r="P22" s="6">
        <v>256</v>
      </c>
      <c r="Q22" s="6">
        <v>10</v>
      </c>
      <c r="R22" s="6" t="s">
        <v>28</v>
      </c>
      <c r="S22" s="6" t="s">
        <v>49</v>
      </c>
      <c r="T22" s="6" t="s">
        <v>33</v>
      </c>
      <c r="U22" s="15"/>
    </row>
    <row r="23" spans="1:21">
      <c r="A23" s="6" t="s">
        <v>195</v>
      </c>
      <c r="B23" s="6" t="s">
        <v>196</v>
      </c>
      <c r="C23" s="6">
        <v>2001</v>
      </c>
      <c r="D23" s="6">
        <v>2001</v>
      </c>
      <c r="E23" s="6" t="s">
        <v>197</v>
      </c>
      <c r="F23" s="6" t="s">
        <v>198</v>
      </c>
      <c r="G23" s="6" t="s">
        <v>199</v>
      </c>
      <c r="H23" s="6"/>
      <c r="I23" s="6">
        <v>22.233104099999998</v>
      </c>
      <c r="J23" s="6">
        <v>-97.861098999999896</v>
      </c>
      <c r="K23" s="9" t="s">
        <v>27</v>
      </c>
      <c r="L23" s="9" t="s">
        <v>27</v>
      </c>
      <c r="M23" s="10" t="s">
        <v>47</v>
      </c>
      <c r="N23" s="6" t="s">
        <v>47</v>
      </c>
      <c r="O23" s="6" t="s">
        <v>117</v>
      </c>
      <c r="P23" s="6">
        <v>1</v>
      </c>
      <c r="Q23" s="6">
        <v>1</v>
      </c>
      <c r="R23" s="6" t="s">
        <v>60</v>
      </c>
      <c r="S23" s="6" t="s">
        <v>32</v>
      </c>
      <c r="T23" s="6" t="s">
        <v>33</v>
      </c>
      <c r="U23" s="12"/>
    </row>
    <row r="24" spans="1:21">
      <c r="A24" s="6" t="s">
        <v>195</v>
      </c>
      <c r="B24" s="6" t="s">
        <v>196</v>
      </c>
      <c r="C24" s="6">
        <v>2001</v>
      </c>
      <c r="D24" s="6">
        <v>2001</v>
      </c>
      <c r="E24" s="6" t="s">
        <v>197</v>
      </c>
      <c r="F24" s="6" t="s">
        <v>200</v>
      </c>
      <c r="G24" s="6" t="s">
        <v>201</v>
      </c>
      <c r="H24" s="6"/>
      <c r="I24" s="6">
        <v>18.1344779</v>
      </c>
      <c r="J24" s="6">
        <v>-94.458985799999994</v>
      </c>
      <c r="K24" s="9" t="s">
        <v>27</v>
      </c>
      <c r="L24" s="9" t="s">
        <v>27</v>
      </c>
      <c r="M24" s="10" t="s">
        <v>47</v>
      </c>
      <c r="N24" s="6" t="s">
        <v>47</v>
      </c>
      <c r="O24" s="6" t="s">
        <v>117</v>
      </c>
      <c r="P24" s="6">
        <v>1</v>
      </c>
      <c r="Q24" s="6">
        <v>1</v>
      </c>
      <c r="R24" s="6" t="s">
        <v>60</v>
      </c>
      <c r="S24" s="6" t="s">
        <v>32</v>
      </c>
      <c r="T24" s="6" t="s">
        <v>33</v>
      </c>
      <c r="U24" s="12"/>
    </row>
    <row r="25" spans="1:21">
      <c r="A25" s="6" t="s">
        <v>202</v>
      </c>
      <c r="B25" s="6" t="s">
        <v>203</v>
      </c>
      <c r="C25" s="6">
        <v>2004</v>
      </c>
      <c r="D25" s="6">
        <v>2004</v>
      </c>
      <c r="E25" s="6" t="s">
        <v>35</v>
      </c>
      <c r="F25" s="6" t="s">
        <v>204</v>
      </c>
      <c r="G25" s="6" t="s">
        <v>205</v>
      </c>
      <c r="H25" s="6" t="s">
        <v>206</v>
      </c>
      <c r="I25" s="6">
        <v>-9.75</v>
      </c>
      <c r="J25" s="6">
        <v>-67.099999999999994</v>
      </c>
      <c r="K25" s="9" t="s">
        <v>27</v>
      </c>
      <c r="L25" s="9" t="s">
        <v>27</v>
      </c>
      <c r="M25" s="10" t="s">
        <v>47</v>
      </c>
      <c r="N25" s="6" t="s">
        <v>47</v>
      </c>
      <c r="O25" s="6" t="s">
        <v>117</v>
      </c>
      <c r="P25" s="6">
        <v>467</v>
      </c>
      <c r="Q25" s="6">
        <v>1</v>
      </c>
      <c r="R25" s="6" t="s">
        <v>28</v>
      </c>
      <c r="S25" s="6" t="s">
        <v>49</v>
      </c>
      <c r="T25" s="6" t="s">
        <v>33</v>
      </c>
      <c r="U25" s="12"/>
    </row>
    <row r="26" spans="1:21">
      <c r="A26" s="6" t="s">
        <v>207</v>
      </c>
      <c r="B26" s="6" t="s">
        <v>208</v>
      </c>
      <c r="C26" s="6">
        <v>2004</v>
      </c>
      <c r="D26" s="6">
        <v>2004</v>
      </c>
      <c r="E26" s="6" t="s">
        <v>35</v>
      </c>
      <c r="F26" s="6" t="s">
        <v>204</v>
      </c>
      <c r="G26" s="6" t="s">
        <v>205</v>
      </c>
      <c r="H26" s="6" t="s">
        <v>206</v>
      </c>
      <c r="I26" s="6">
        <v>-9.75</v>
      </c>
      <c r="J26" s="6">
        <v>-67.099999999999994</v>
      </c>
      <c r="K26" s="9" t="s">
        <v>27</v>
      </c>
      <c r="L26" s="9" t="s">
        <v>27</v>
      </c>
      <c r="M26" s="10" t="s">
        <v>209</v>
      </c>
      <c r="N26" s="6" t="s">
        <v>210</v>
      </c>
      <c r="O26" s="6" t="s">
        <v>123</v>
      </c>
      <c r="P26" s="6">
        <v>15</v>
      </c>
      <c r="Q26" s="6">
        <v>1</v>
      </c>
      <c r="R26" s="6" t="s">
        <v>31</v>
      </c>
      <c r="S26" s="6" t="s">
        <v>49</v>
      </c>
      <c r="T26" s="6" t="s">
        <v>33</v>
      </c>
      <c r="U26" s="15"/>
    </row>
    <row r="27" spans="1:21">
      <c r="A27" s="6" t="s">
        <v>211</v>
      </c>
      <c r="B27" s="6" t="s">
        <v>54</v>
      </c>
      <c r="C27" s="6">
        <v>2007</v>
      </c>
      <c r="D27" s="6">
        <v>2008</v>
      </c>
      <c r="E27" s="6" t="s">
        <v>35</v>
      </c>
      <c r="F27" s="6" t="s">
        <v>137</v>
      </c>
      <c r="G27" s="6" t="s">
        <v>55</v>
      </c>
      <c r="H27" s="6"/>
      <c r="I27" s="6">
        <v>-2.5131435</v>
      </c>
      <c r="J27" s="6">
        <v>-56.174937900000003</v>
      </c>
      <c r="K27" s="9" t="s">
        <v>27</v>
      </c>
      <c r="L27" s="9" t="s">
        <v>27</v>
      </c>
      <c r="M27" s="10" t="s">
        <v>47</v>
      </c>
      <c r="N27" s="6" t="s">
        <v>47</v>
      </c>
      <c r="O27" s="6" t="s">
        <v>117</v>
      </c>
      <c r="P27" s="6">
        <v>97</v>
      </c>
      <c r="Q27" s="6">
        <v>5</v>
      </c>
      <c r="R27" s="6" t="s">
        <v>31</v>
      </c>
      <c r="S27" s="6" t="s">
        <v>32</v>
      </c>
      <c r="T27" s="6" t="s">
        <v>33</v>
      </c>
      <c r="U27" s="12"/>
    </row>
    <row r="28" spans="1:21">
      <c r="A28" s="6" t="s">
        <v>212</v>
      </c>
      <c r="B28" s="6" t="s">
        <v>213</v>
      </c>
      <c r="C28" s="6">
        <v>2007</v>
      </c>
      <c r="D28" s="6">
        <v>2008</v>
      </c>
      <c r="E28" s="6" t="s">
        <v>35</v>
      </c>
      <c r="F28" s="6" t="s">
        <v>62</v>
      </c>
      <c r="G28" s="6" t="s">
        <v>63</v>
      </c>
      <c r="H28" s="6" t="s">
        <v>214</v>
      </c>
      <c r="I28" s="16">
        <v>-3.0866970999999999</v>
      </c>
      <c r="J28" s="16">
        <v>-60.034992799999998</v>
      </c>
      <c r="K28" s="9" t="s">
        <v>27</v>
      </c>
      <c r="L28" s="9" t="s">
        <v>27</v>
      </c>
      <c r="M28" s="10" t="s">
        <v>47</v>
      </c>
      <c r="N28" s="6" t="s">
        <v>47</v>
      </c>
      <c r="O28" s="6" t="s">
        <v>215</v>
      </c>
      <c r="P28" s="6">
        <v>631</v>
      </c>
      <c r="Q28" s="6">
        <v>33</v>
      </c>
      <c r="R28" s="6" t="s">
        <v>28</v>
      </c>
      <c r="S28" s="6" t="s">
        <v>32</v>
      </c>
      <c r="T28" s="6" t="s">
        <v>33</v>
      </c>
      <c r="U28" s="15"/>
    </row>
    <row r="29" spans="1:21">
      <c r="A29" s="6" t="s">
        <v>212</v>
      </c>
      <c r="B29" s="6" t="s">
        <v>213</v>
      </c>
      <c r="C29" s="6">
        <v>2007</v>
      </c>
      <c r="D29" s="6">
        <v>2008</v>
      </c>
      <c r="E29" s="6" t="s">
        <v>35</v>
      </c>
      <c r="F29" s="6" t="s">
        <v>62</v>
      </c>
      <c r="G29" s="6" t="s">
        <v>63</v>
      </c>
      <c r="H29" s="6" t="s">
        <v>214</v>
      </c>
      <c r="I29" s="16">
        <v>-3.0866970999999999</v>
      </c>
      <c r="J29" s="16">
        <v>-60.034992799999998</v>
      </c>
      <c r="K29" s="9" t="s">
        <v>27</v>
      </c>
      <c r="L29" s="9" t="s">
        <v>27</v>
      </c>
      <c r="M29" s="10" t="s">
        <v>209</v>
      </c>
      <c r="N29" s="6" t="s">
        <v>210</v>
      </c>
      <c r="O29" s="6" t="s">
        <v>123</v>
      </c>
      <c r="P29" s="6">
        <v>631</v>
      </c>
      <c r="Q29" s="6">
        <v>1</v>
      </c>
      <c r="R29" s="6" t="s">
        <v>28</v>
      </c>
      <c r="S29" s="6" t="s">
        <v>32</v>
      </c>
      <c r="T29" s="6" t="s">
        <v>33</v>
      </c>
      <c r="U29" s="15"/>
    </row>
    <row r="30" spans="1:21">
      <c r="A30" s="6" t="s">
        <v>216</v>
      </c>
      <c r="B30" s="6" t="s">
        <v>34</v>
      </c>
      <c r="C30" s="6">
        <v>2008</v>
      </c>
      <c r="D30" s="6">
        <v>2008</v>
      </c>
      <c r="E30" s="6" t="s">
        <v>35</v>
      </c>
      <c r="F30" s="6" t="s">
        <v>137</v>
      </c>
      <c r="G30" s="6" t="s">
        <v>37</v>
      </c>
      <c r="H30" s="6" t="s">
        <v>38</v>
      </c>
      <c r="I30" s="6">
        <v>-1.2269782</v>
      </c>
      <c r="J30" s="6">
        <v>-48.296080199999999</v>
      </c>
      <c r="K30" s="9" t="s">
        <v>27</v>
      </c>
      <c r="L30" s="9" t="s">
        <v>27</v>
      </c>
      <c r="M30" s="10" t="s">
        <v>47</v>
      </c>
      <c r="N30" s="6" t="s">
        <v>47</v>
      </c>
      <c r="O30" s="6" t="s">
        <v>117</v>
      </c>
      <c r="P30" s="6">
        <v>105</v>
      </c>
      <c r="Q30" s="6">
        <v>36</v>
      </c>
      <c r="R30" s="6" t="s">
        <v>28</v>
      </c>
      <c r="S30" s="6" t="s">
        <v>32</v>
      </c>
      <c r="T30" s="6" t="s">
        <v>149</v>
      </c>
      <c r="U30" s="12"/>
    </row>
    <row r="31" spans="1:21">
      <c r="A31" s="6" t="s">
        <v>216</v>
      </c>
      <c r="B31" s="6" t="s">
        <v>34</v>
      </c>
      <c r="C31" s="6">
        <v>2008</v>
      </c>
      <c r="D31" s="6">
        <v>2008</v>
      </c>
      <c r="E31" s="6" t="s">
        <v>35</v>
      </c>
      <c r="F31" s="6" t="s">
        <v>137</v>
      </c>
      <c r="G31" s="6" t="s">
        <v>37</v>
      </c>
      <c r="H31" s="6" t="s">
        <v>38</v>
      </c>
      <c r="I31" s="6">
        <v>-1.2269782</v>
      </c>
      <c r="J31" s="6">
        <v>-48.296080199999999</v>
      </c>
      <c r="K31" s="9" t="s">
        <v>27</v>
      </c>
      <c r="L31" s="9" t="s">
        <v>27</v>
      </c>
      <c r="M31" s="10" t="s">
        <v>209</v>
      </c>
      <c r="N31" s="6" t="s">
        <v>210</v>
      </c>
      <c r="O31" s="6" t="s">
        <v>123</v>
      </c>
      <c r="P31" s="6">
        <v>36</v>
      </c>
      <c r="Q31" s="6">
        <v>3</v>
      </c>
      <c r="R31" s="6" t="s">
        <v>28</v>
      </c>
      <c r="S31" s="6" t="s">
        <v>32</v>
      </c>
      <c r="T31" s="6" t="s">
        <v>149</v>
      </c>
      <c r="U31" s="12"/>
    </row>
    <row r="32" spans="1:21">
      <c r="A32" s="6" t="s">
        <v>217</v>
      </c>
      <c r="B32" s="6" t="s">
        <v>218</v>
      </c>
      <c r="C32" s="6">
        <v>2008</v>
      </c>
      <c r="D32" s="6">
        <v>2008</v>
      </c>
      <c r="E32" s="6" t="s">
        <v>78</v>
      </c>
      <c r="F32" s="6"/>
      <c r="G32" s="6"/>
      <c r="H32" s="6"/>
      <c r="I32" s="6">
        <v>3.919305</v>
      </c>
      <c r="J32" s="6">
        <v>-56.027782999999999</v>
      </c>
      <c r="K32" s="9" t="s">
        <v>27</v>
      </c>
      <c r="L32" s="9" t="s">
        <v>27</v>
      </c>
      <c r="M32" s="10" t="s">
        <v>47</v>
      </c>
      <c r="N32" s="6" t="s">
        <v>47</v>
      </c>
      <c r="O32" s="6" t="s">
        <v>169</v>
      </c>
      <c r="P32" s="6">
        <v>2</v>
      </c>
      <c r="Q32" s="6">
        <v>2</v>
      </c>
      <c r="R32" s="6" t="s">
        <v>31</v>
      </c>
      <c r="S32" s="6" t="s">
        <v>32</v>
      </c>
      <c r="T32" s="6" t="s">
        <v>219</v>
      </c>
      <c r="U32" s="15"/>
    </row>
    <row r="33" spans="1:21">
      <c r="A33" s="6" t="s">
        <v>220</v>
      </c>
      <c r="B33" s="6" t="s">
        <v>221</v>
      </c>
      <c r="C33" s="6">
        <v>2009</v>
      </c>
      <c r="D33" s="6">
        <v>2009</v>
      </c>
      <c r="E33" s="6" t="s">
        <v>35</v>
      </c>
      <c r="F33" s="6" t="s">
        <v>62</v>
      </c>
      <c r="G33" s="6" t="s">
        <v>222</v>
      </c>
      <c r="H33" s="6"/>
      <c r="I33" s="6">
        <v>-0.973993</v>
      </c>
      <c r="J33" s="6">
        <v>-62.9255716999999</v>
      </c>
      <c r="K33" s="9" t="s">
        <v>27</v>
      </c>
      <c r="L33" s="9" t="s">
        <v>27</v>
      </c>
      <c r="M33" s="10" t="s">
        <v>47</v>
      </c>
      <c r="N33" s="6" t="s">
        <v>47</v>
      </c>
      <c r="O33" s="6" t="s">
        <v>117</v>
      </c>
      <c r="P33" s="6">
        <v>1</v>
      </c>
      <c r="Q33" s="6">
        <v>1</v>
      </c>
      <c r="R33" s="6" t="s">
        <v>31</v>
      </c>
      <c r="S33" s="6" t="s">
        <v>32</v>
      </c>
      <c r="T33" s="6" t="s">
        <v>223</v>
      </c>
      <c r="U33" s="15"/>
    </row>
    <row r="34" spans="1:21">
      <c r="A34" s="6" t="s">
        <v>224</v>
      </c>
      <c r="B34" s="6" t="s">
        <v>225</v>
      </c>
      <c r="C34" s="6">
        <v>2010</v>
      </c>
      <c r="D34" s="6">
        <v>2013</v>
      </c>
      <c r="E34" s="6" t="s">
        <v>71</v>
      </c>
      <c r="F34" s="6" t="s">
        <v>72</v>
      </c>
      <c r="G34" s="6" t="s">
        <v>156</v>
      </c>
      <c r="H34" s="6"/>
      <c r="I34" s="6">
        <v>-3.7436734999999999</v>
      </c>
      <c r="J34" s="6">
        <v>-73.251632599999994</v>
      </c>
      <c r="K34" s="9" t="s">
        <v>27</v>
      </c>
      <c r="L34" s="9" t="s">
        <v>27</v>
      </c>
      <c r="M34" s="10" t="s">
        <v>47</v>
      </c>
      <c r="N34" s="6" t="s">
        <v>47</v>
      </c>
      <c r="O34" s="6" t="s">
        <v>117</v>
      </c>
      <c r="P34" s="6">
        <v>2094</v>
      </c>
      <c r="Q34" s="6">
        <v>16</v>
      </c>
      <c r="R34" s="6" t="s">
        <v>28</v>
      </c>
      <c r="S34" s="6" t="s">
        <v>49</v>
      </c>
      <c r="T34" s="6" t="s">
        <v>33</v>
      </c>
      <c r="U34" s="15"/>
    </row>
    <row r="35" spans="1:21">
      <c r="A35" s="6" t="s">
        <v>224</v>
      </c>
      <c r="B35" s="6" t="s">
        <v>225</v>
      </c>
      <c r="C35" s="6">
        <v>2010</v>
      </c>
      <c r="D35" s="6">
        <v>2013</v>
      </c>
      <c r="E35" s="6" t="s">
        <v>71</v>
      </c>
      <c r="F35" s="6" t="s">
        <v>72</v>
      </c>
      <c r="G35" s="6" t="s">
        <v>156</v>
      </c>
      <c r="H35" s="6"/>
      <c r="I35" s="6">
        <v>-3.7436734999999999</v>
      </c>
      <c r="J35" s="6">
        <v>-73.251632599999994</v>
      </c>
      <c r="K35" s="9" t="s">
        <v>27</v>
      </c>
      <c r="L35" s="9" t="s">
        <v>27</v>
      </c>
      <c r="M35" s="10" t="s">
        <v>209</v>
      </c>
      <c r="N35" s="6" t="s">
        <v>210</v>
      </c>
      <c r="O35" s="6" t="s">
        <v>123</v>
      </c>
      <c r="P35" s="6">
        <v>2094</v>
      </c>
      <c r="Q35" s="6">
        <v>13</v>
      </c>
      <c r="R35" s="6" t="s">
        <v>28</v>
      </c>
      <c r="S35" s="6" t="s">
        <v>49</v>
      </c>
      <c r="T35" s="6" t="s">
        <v>33</v>
      </c>
      <c r="U35" s="15"/>
    </row>
    <row r="36" spans="1:21">
      <c r="A36" s="6" t="s">
        <v>226</v>
      </c>
      <c r="B36" s="6" t="s">
        <v>22</v>
      </c>
      <c r="C36" s="6">
        <v>2010</v>
      </c>
      <c r="D36" s="6">
        <v>2010</v>
      </c>
      <c r="E36" s="6" t="s">
        <v>23</v>
      </c>
      <c r="F36" s="6" t="s">
        <v>24</v>
      </c>
      <c r="G36" s="6" t="s">
        <v>227</v>
      </c>
      <c r="H36" s="6" t="s">
        <v>228</v>
      </c>
      <c r="I36" s="6">
        <v>9.4055566000000006</v>
      </c>
      <c r="J36" s="6">
        <v>-69.490326999999994</v>
      </c>
      <c r="K36" s="9" t="s">
        <v>27</v>
      </c>
      <c r="L36" s="9" t="s">
        <v>27</v>
      </c>
      <c r="M36" s="10" t="s">
        <v>209</v>
      </c>
      <c r="N36" s="6" t="s">
        <v>210</v>
      </c>
      <c r="O36" s="6" t="s">
        <v>123</v>
      </c>
      <c r="P36" s="6">
        <v>77</v>
      </c>
      <c r="Q36" s="6">
        <v>6</v>
      </c>
      <c r="R36" s="6" t="s">
        <v>28</v>
      </c>
      <c r="S36" s="6" t="s">
        <v>32</v>
      </c>
      <c r="T36" s="6" t="s">
        <v>33</v>
      </c>
      <c r="U36" s="15"/>
    </row>
    <row r="37" spans="1:21">
      <c r="A37" s="6" t="s">
        <v>229</v>
      </c>
      <c r="B37" s="6" t="s">
        <v>230</v>
      </c>
      <c r="C37" s="6">
        <v>2011</v>
      </c>
      <c r="D37" s="6">
        <v>2011</v>
      </c>
      <c r="E37" s="6" t="s">
        <v>71</v>
      </c>
      <c r="F37" s="6" t="s">
        <v>231</v>
      </c>
      <c r="G37" s="6" t="s">
        <v>232</v>
      </c>
      <c r="H37" s="6"/>
      <c r="I37" s="6">
        <v>-6.4824783999999998</v>
      </c>
      <c r="J37" s="6">
        <v>-76.372689100000002</v>
      </c>
      <c r="K37" s="9" t="s">
        <v>27</v>
      </c>
      <c r="L37" s="9" t="s">
        <v>27</v>
      </c>
      <c r="M37" s="10" t="s">
        <v>47</v>
      </c>
      <c r="N37" s="6" t="s">
        <v>47</v>
      </c>
      <c r="O37" s="6" t="s">
        <v>233</v>
      </c>
      <c r="P37" s="6">
        <v>1</v>
      </c>
      <c r="Q37" s="6">
        <v>1</v>
      </c>
      <c r="R37" s="6" t="s">
        <v>31</v>
      </c>
      <c r="S37" s="6" t="s">
        <v>32</v>
      </c>
      <c r="T37" s="6" t="s">
        <v>234</v>
      </c>
      <c r="U37" s="15"/>
    </row>
    <row r="38" spans="1:21">
      <c r="A38" s="6" t="s">
        <v>235</v>
      </c>
      <c r="B38" s="6" t="s">
        <v>122</v>
      </c>
      <c r="C38" s="6">
        <v>2011</v>
      </c>
      <c r="D38" s="6">
        <v>2012</v>
      </c>
      <c r="E38" s="6" t="s">
        <v>35</v>
      </c>
      <c r="F38" s="6" t="s">
        <v>66</v>
      </c>
      <c r="G38" s="6" t="s">
        <v>236</v>
      </c>
      <c r="H38" s="6"/>
      <c r="I38" s="6">
        <v>-15.775</v>
      </c>
      <c r="J38" s="6">
        <v>-56.345555555555599</v>
      </c>
      <c r="K38" s="9" t="s">
        <v>27</v>
      </c>
      <c r="L38" s="9" t="s">
        <v>27</v>
      </c>
      <c r="M38" s="10" t="s">
        <v>209</v>
      </c>
      <c r="N38" s="6" t="s">
        <v>210</v>
      </c>
      <c r="O38" s="6" t="s">
        <v>123</v>
      </c>
      <c r="P38" s="6">
        <v>604</v>
      </c>
      <c r="Q38" s="6">
        <v>1</v>
      </c>
      <c r="R38" s="6" t="s">
        <v>28</v>
      </c>
      <c r="S38" s="6" t="s">
        <v>32</v>
      </c>
      <c r="T38" s="6" t="s">
        <v>33</v>
      </c>
      <c r="U38" s="15"/>
    </row>
    <row r="39" spans="1:21">
      <c r="A39" s="6" t="s">
        <v>235</v>
      </c>
      <c r="B39" s="6" t="s">
        <v>122</v>
      </c>
      <c r="C39" s="6">
        <v>2011</v>
      </c>
      <c r="D39" s="6">
        <v>2012</v>
      </c>
      <c r="E39" s="6" t="s">
        <v>35</v>
      </c>
      <c r="F39" s="6" t="s">
        <v>66</v>
      </c>
      <c r="G39" s="6" t="s">
        <v>237</v>
      </c>
      <c r="H39" s="6"/>
      <c r="I39" s="18">
        <v>-15.65</v>
      </c>
      <c r="J39" s="18">
        <v>-56.133333333333297</v>
      </c>
      <c r="K39" s="9" t="s">
        <v>27</v>
      </c>
      <c r="L39" s="9" t="s">
        <v>27</v>
      </c>
      <c r="M39" s="10" t="s">
        <v>209</v>
      </c>
      <c r="N39" s="6" t="s">
        <v>210</v>
      </c>
      <c r="O39" s="6" t="s">
        <v>123</v>
      </c>
      <c r="P39" s="6">
        <v>604</v>
      </c>
      <c r="Q39" s="6">
        <v>3</v>
      </c>
      <c r="R39" s="6" t="s">
        <v>28</v>
      </c>
      <c r="S39" s="6" t="s">
        <v>32</v>
      </c>
      <c r="T39" s="6" t="s">
        <v>33</v>
      </c>
      <c r="U39" s="15"/>
    </row>
    <row r="40" spans="1:21">
      <c r="A40" s="6" t="s">
        <v>235</v>
      </c>
      <c r="B40" s="6" t="s">
        <v>122</v>
      </c>
      <c r="C40" s="6">
        <v>2011</v>
      </c>
      <c r="D40" s="6">
        <v>2012</v>
      </c>
      <c r="E40" s="6" t="s">
        <v>35</v>
      </c>
      <c r="F40" s="6" t="s">
        <v>66</v>
      </c>
      <c r="G40" s="6" t="s">
        <v>238</v>
      </c>
      <c r="H40" s="6"/>
      <c r="I40" s="18">
        <v>-15.601410899999999</v>
      </c>
      <c r="J40" s="18">
        <v>-56.097891699999998</v>
      </c>
      <c r="K40" s="9" t="s">
        <v>27</v>
      </c>
      <c r="L40" s="9" t="s">
        <v>27</v>
      </c>
      <c r="M40" s="10" t="s">
        <v>209</v>
      </c>
      <c r="N40" s="6" t="s">
        <v>210</v>
      </c>
      <c r="O40" s="6" t="s">
        <v>123</v>
      </c>
      <c r="P40" s="6">
        <v>604</v>
      </c>
      <c r="Q40" s="6">
        <v>9</v>
      </c>
      <c r="R40" s="6" t="s">
        <v>28</v>
      </c>
      <c r="S40" s="6" t="s">
        <v>32</v>
      </c>
      <c r="T40" s="6" t="s">
        <v>33</v>
      </c>
      <c r="U40" s="15"/>
    </row>
    <row r="41" spans="1:21">
      <c r="A41" s="6" t="s">
        <v>235</v>
      </c>
      <c r="B41" s="6" t="s">
        <v>122</v>
      </c>
      <c r="C41" s="6">
        <v>2011</v>
      </c>
      <c r="D41" s="6">
        <v>2012</v>
      </c>
      <c r="E41" s="6" t="s">
        <v>35</v>
      </c>
      <c r="F41" s="6" t="s">
        <v>66</v>
      </c>
      <c r="G41" s="6" t="s">
        <v>239</v>
      </c>
      <c r="H41" s="6"/>
      <c r="I41" s="6">
        <v>-12.545</v>
      </c>
      <c r="J41" s="6">
        <v>-55.710833333333298</v>
      </c>
      <c r="K41" s="9" t="s">
        <v>27</v>
      </c>
      <c r="L41" s="9" t="s">
        <v>27</v>
      </c>
      <c r="M41" s="10" t="s">
        <v>209</v>
      </c>
      <c r="N41" s="6" t="s">
        <v>210</v>
      </c>
      <c r="O41" s="6" t="s">
        <v>123</v>
      </c>
      <c r="P41" s="6">
        <v>604</v>
      </c>
      <c r="Q41" s="6">
        <v>2</v>
      </c>
      <c r="R41" s="6" t="s">
        <v>28</v>
      </c>
      <c r="S41" s="6" t="s">
        <v>32</v>
      </c>
      <c r="T41" s="6" t="s">
        <v>33</v>
      </c>
      <c r="U41" s="15"/>
    </row>
    <row r="42" spans="1:21">
      <c r="A42" s="6" t="s">
        <v>240</v>
      </c>
      <c r="B42" s="6" t="s">
        <v>241</v>
      </c>
      <c r="C42" s="6">
        <v>2011</v>
      </c>
      <c r="D42" s="6">
        <v>2012</v>
      </c>
      <c r="E42" s="6" t="s">
        <v>35</v>
      </c>
      <c r="F42" s="6" t="s">
        <v>66</v>
      </c>
      <c r="G42" s="6" t="s">
        <v>242</v>
      </c>
      <c r="H42" s="6"/>
      <c r="I42" s="18">
        <v>-11.848611099999999</v>
      </c>
      <c r="J42" s="18">
        <v>-55.649166666666702</v>
      </c>
      <c r="K42" s="9" t="s">
        <v>27</v>
      </c>
      <c r="L42" s="9" t="s">
        <v>27</v>
      </c>
      <c r="M42" s="10" t="s">
        <v>209</v>
      </c>
      <c r="N42" s="6" t="s">
        <v>210</v>
      </c>
      <c r="O42" s="6" t="s">
        <v>123</v>
      </c>
      <c r="P42" s="6">
        <v>200</v>
      </c>
      <c r="Q42" s="6">
        <v>6</v>
      </c>
      <c r="R42" s="6" t="s">
        <v>31</v>
      </c>
      <c r="S42" s="6" t="s">
        <v>32</v>
      </c>
      <c r="T42" s="6" t="s">
        <v>33</v>
      </c>
      <c r="U42" s="15"/>
    </row>
    <row r="43" spans="1:21">
      <c r="A43" s="6" t="s">
        <v>243</v>
      </c>
      <c r="B43" s="6" t="s">
        <v>244</v>
      </c>
      <c r="C43" s="6">
        <v>2011</v>
      </c>
      <c r="D43" s="6">
        <v>2013</v>
      </c>
      <c r="E43" s="6" t="s">
        <v>35</v>
      </c>
      <c r="F43" s="6" t="s">
        <v>245</v>
      </c>
      <c r="G43" s="6" t="s">
        <v>246</v>
      </c>
      <c r="H43" s="6"/>
      <c r="I43" s="18">
        <v>-16.686898200000002</v>
      </c>
      <c r="J43" s="18">
        <v>-49.264811399999999</v>
      </c>
      <c r="K43" s="9" t="s">
        <v>27</v>
      </c>
      <c r="L43" s="9" t="s">
        <v>27</v>
      </c>
      <c r="M43" s="10" t="s">
        <v>47</v>
      </c>
      <c r="N43" s="6" t="s">
        <v>47</v>
      </c>
      <c r="O43" s="6" t="s">
        <v>215</v>
      </c>
      <c r="P43" s="6">
        <v>647</v>
      </c>
      <c r="Q43" s="6">
        <v>6</v>
      </c>
      <c r="R43" s="6" t="s">
        <v>28</v>
      </c>
      <c r="S43" s="6" t="s">
        <v>49</v>
      </c>
      <c r="T43" s="6" t="s">
        <v>33</v>
      </c>
      <c r="U43" s="15"/>
    </row>
    <row r="44" spans="1:21">
      <c r="A44" s="6" t="s">
        <v>247</v>
      </c>
      <c r="B44" s="6" t="s">
        <v>248</v>
      </c>
      <c r="C44" s="6">
        <v>2012</v>
      </c>
      <c r="D44" s="6">
        <v>2012</v>
      </c>
      <c r="E44" s="6" t="s">
        <v>101</v>
      </c>
      <c r="F44" s="6" t="s">
        <v>191</v>
      </c>
      <c r="G44" s="6" t="s">
        <v>249</v>
      </c>
      <c r="H44" s="6"/>
      <c r="I44" s="6">
        <v>-14.429610800000001</v>
      </c>
      <c r="J44" s="6">
        <v>-67.535091699999995</v>
      </c>
      <c r="K44" s="9" t="s">
        <v>27</v>
      </c>
      <c r="L44" s="9" t="s">
        <v>27</v>
      </c>
      <c r="M44" s="10" t="s">
        <v>47</v>
      </c>
      <c r="N44" s="6" t="s">
        <v>47</v>
      </c>
      <c r="O44" s="6" t="s">
        <v>233</v>
      </c>
      <c r="P44" s="6">
        <v>1</v>
      </c>
      <c r="Q44" s="6">
        <v>1</v>
      </c>
      <c r="R44" s="6" t="s">
        <v>31</v>
      </c>
      <c r="S44" s="6" t="s">
        <v>32</v>
      </c>
      <c r="T44" s="6" t="s">
        <v>250</v>
      </c>
      <c r="U44" s="15"/>
    </row>
    <row r="45" spans="1:21">
      <c r="A45" s="6" t="s">
        <v>251</v>
      </c>
      <c r="B45" s="6" t="s">
        <v>252</v>
      </c>
      <c r="C45" s="6">
        <v>2012</v>
      </c>
      <c r="D45" s="6">
        <v>2012</v>
      </c>
      <c r="E45" s="6" t="s">
        <v>163</v>
      </c>
      <c r="F45" s="6" t="s">
        <v>253</v>
      </c>
      <c r="G45" s="6" t="s">
        <v>254</v>
      </c>
      <c r="H45" s="6"/>
      <c r="I45" s="6">
        <v>5.1611311999999998</v>
      </c>
      <c r="J45" s="6">
        <v>-52.649334199999998</v>
      </c>
      <c r="K45" s="9" t="s">
        <v>27</v>
      </c>
      <c r="L45" s="9" t="s">
        <v>27</v>
      </c>
      <c r="M45" s="10" t="s">
        <v>47</v>
      </c>
      <c r="N45" s="6" t="s">
        <v>47</v>
      </c>
      <c r="O45" s="6" t="s">
        <v>117</v>
      </c>
      <c r="P45" s="6">
        <v>3</v>
      </c>
      <c r="Q45" s="6">
        <v>3</v>
      </c>
      <c r="R45" s="6" t="s">
        <v>28</v>
      </c>
      <c r="S45" s="6" t="s">
        <v>32</v>
      </c>
      <c r="T45" s="6" t="s">
        <v>33</v>
      </c>
      <c r="U45" s="15"/>
    </row>
    <row r="46" spans="1:21">
      <c r="A46" s="6" t="s">
        <v>255</v>
      </c>
      <c r="B46" s="6" t="s">
        <v>256</v>
      </c>
      <c r="C46" s="6">
        <v>2013</v>
      </c>
      <c r="D46" s="6">
        <v>2013</v>
      </c>
      <c r="E46" s="6" t="s">
        <v>35</v>
      </c>
      <c r="F46" s="6" t="s">
        <v>137</v>
      </c>
      <c r="G46" s="6"/>
      <c r="H46" s="6" t="s">
        <v>257</v>
      </c>
      <c r="I46" s="6">
        <v>-1.792306</v>
      </c>
      <c r="J46" s="6">
        <v>-51.434027999999998</v>
      </c>
      <c r="K46" s="9" t="s">
        <v>27</v>
      </c>
      <c r="L46" s="9" t="s">
        <v>27</v>
      </c>
      <c r="M46" s="10" t="s">
        <v>47</v>
      </c>
      <c r="N46" s="6" t="s">
        <v>47</v>
      </c>
      <c r="O46" s="6" t="s">
        <v>258</v>
      </c>
      <c r="P46" s="6">
        <v>2</v>
      </c>
      <c r="Q46" s="6">
        <v>2</v>
      </c>
      <c r="R46" s="6" t="s">
        <v>31</v>
      </c>
      <c r="S46" s="6" t="s">
        <v>32</v>
      </c>
      <c r="T46" s="6" t="s">
        <v>33</v>
      </c>
      <c r="U46" s="15"/>
    </row>
    <row r="47" spans="1:21">
      <c r="A47" s="6" t="s">
        <v>259</v>
      </c>
      <c r="B47" s="6" t="s">
        <v>260</v>
      </c>
      <c r="C47" s="6">
        <v>2013</v>
      </c>
      <c r="D47" s="6">
        <v>2013</v>
      </c>
      <c r="E47" s="6" t="s">
        <v>163</v>
      </c>
      <c r="F47" s="6"/>
      <c r="G47" s="6"/>
      <c r="H47" s="6"/>
      <c r="I47" s="6">
        <v>3.9338890000000002</v>
      </c>
      <c r="J47" s="6">
        <v>-53.125782000000001</v>
      </c>
      <c r="K47" s="9" t="s">
        <v>27</v>
      </c>
      <c r="L47" s="9" t="s">
        <v>27</v>
      </c>
      <c r="M47" s="10" t="s">
        <v>209</v>
      </c>
      <c r="N47" s="6" t="s">
        <v>210</v>
      </c>
      <c r="O47" s="6" t="s">
        <v>123</v>
      </c>
      <c r="P47" s="6">
        <v>1</v>
      </c>
      <c r="Q47" s="6">
        <v>1</v>
      </c>
      <c r="R47" s="6" t="s">
        <v>31</v>
      </c>
      <c r="S47" s="6" t="s">
        <v>32</v>
      </c>
      <c r="T47" s="6" t="s">
        <v>250</v>
      </c>
      <c r="U47" s="15"/>
    </row>
    <row r="48" spans="1:21">
      <c r="A48" s="6" t="s">
        <v>261</v>
      </c>
      <c r="B48" s="6" t="s">
        <v>44</v>
      </c>
      <c r="C48" s="6">
        <v>2014</v>
      </c>
      <c r="D48" s="6">
        <v>2015</v>
      </c>
      <c r="E48" s="6" t="s">
        <v>35</v>
      </c>
      <c r="F48" s="6" t="s">
        <v>245</v>
      </c>
      <c r="G48" s="6" t="s">
        <v>262</v>
      </c>
      <c r="H48" s="6"/>
      <c r="I48" s="18">
        <v>-17.5582645</v>
      </c>
      <c r="J48" s="18">
        <v>-49.568741600000003</v>
      </c>
      <c r="K48" s="9" t="s">
        <v>27</v>
      </c>
      <c r="L48" s="9" t="s">
        <v>27</v>
      </c>
      <c r="M48" s="10" t="s">
        <v>47</v>
      </c>
      <c r="N48" s="6" t="s">
        <v>47</v>
      </c>
      <c r="O48" s="6" t="s">
        <v>117</v>
      </c>
      <c r="P48" s="6">
        <v>27</v>
      </c>
      <c r="Q48" s="6">
        <v>1</v>
      </c>
      <c r="R48" s="6" t="s">
        <v>31</v>
      </c>
      <c r="S48" s="6" t="s">
        <v>49</v>
      </c>
      <c r="T48" s="6" t="s">
        <v>149</v>
      </c>
      <c r="U48" s="15"/>
    </row>
    <row r="49" spans="1:21">
      <c r="A49" s="6" t="s">
        <v>261</v>
      </c>
      <c r="B49" s="6" t="s">
        <v>44</v>
      </c>
      <c r="C49" s="6">
        <v>2014</v>
      </c>
      <c r="D49" s="6">
        <v>2015</v>
      </c>
      <c r="E49" s="6" t="s">
        <v>35</v>
      </c>
      <c r="F49" s="6" t="s">
        <v>245</v>
      </c>
      <c r="G49" s="6" t="s">
        <v>263</v>
      </c>
      <c r="H49" s="6"/>
      <c r="I49" s="18">
        <v>-17.016509599999999</v>
      </c>
      <c r="J49" s="18">
        <v>-49.243599799999998</v>
      </c>
      <c r="K49" s="9" t="s">
        <v>27</v>
      </c>
      <c r="L49" s="9" t="s">
        <v>27</v>
      </c>
      <c r="M49" s="10" t="s">
        <v>47</v>
      </c>
      <c r="N49" s="6" t="s">
        <v>47</v>
      </c>
      <c r="O49" s="6" t="s">
        <v>117</v>
      </c>
      <c r="P49" s="6">
        <v>27</v>
      </c>
      <c r="Q49" s="6">
        <v>5</v>
      </c>
      <c r="R49" s="6" t="s">
        <v>31</v>
      </c>
      <c r="S49" s="6" t="s">
        <v>49</v>
      </c>
      <c r="T49" s="6" t="s">
        <v>149</v>
      </c>
      <c r="U49" s="15"/>
    </row>
    <row r="50" spans="1:21">
      <c r="A50" s="6" t="s">
        <v>261</v>
      </c>
      <c r="B50" s="6" t="s">
        <v>44</v>
      </c>
      <c r="C50" s="6">
        <v>2014</v>
      </c>
      <c r="D50" s="6">
        <v>2015</v>
      </c>
      <c r="E50" s="6" t="s">
        <v>35</v>
      </c>
      <c r="F50" s="6" t="s">
        <v>245</v>
      </c>
      <c r="G50" s="6" t="s">
        <v>264</v>
      </c>
      <c r="H50" s="6"/>
      <c r="I50" s="18">
        <v>-16.9725565</v>
      </c>
      <c r="J50" s="18">
        <v>-48.955026699999998</v>
      </c>
      <c r="K50" s="9" t="s">
        <v>27</v>
      </c>
      <c r="L50" s="9" t="s">
        <v>27</v>
      </c>
      <c r="M50" s="10" t="s">
        <v>47</v>
      </c>
      <c r="N50" s="6" t="s">
        <v>47</v>
      </c>
      <c r="O50" s="6" t="s">
        <v>117</v>
      </c>
      <c r="P50" s="6">
        <v>27</v>
      </c>
      <c r="Q50" s="6">
        <v>7</v>
      </c>
      <c r="R50" s="6" t="s">
        <v>31</v>
      </c>
      <c r="S50" s="6" t="s">
        <v>49</v>
      </c>
      <c r="T50" s="6" t="s">
        <v>149</v>
      </c>
      <c r="U50" s="15"/>
    </row>
    <row r="51" spans="1:21">
      <c r="A51" s="6" t="s">
        <v>261</v>
      </c>
      <c r="B51" s="6" t="s">
        <v>44</v>
      </c>
      <c r="C51" s="6">
        <v>2014</v>
      </c>
      <c r="D51" s="6">
        <v>2015</v>
      </c>
      <c r="E51" s="6" t="s">
        <v>35</v>
      </c>
      <c r="F51" s="6" t="s">
        <v>265</v>
      </c>
      <c r="G51" s="6" t="s">
        <v>266</v>
      </c>
      <c r="H51" s="6"/>
      <c r="I51" s="18">
        <v>-8.6214998999999999</v>
      </c>
      <c r="J51" s="18">
        <v>-47.527542199999999</v>
      </c>
      <c r="K51" s="9" t="s">
        <v>27</v>
      </c>
      <c r="L51" s="9" t="s">
        <v>27</v>
      </c>
      <c r="M51" s="10" t="s">
        <v>47</v>
      </c>
      <c r="N51" s="6" t="s">
        <v>47</v>
      </c>
      <c r="O51" s="6" t="s">
        <v>117</v>
      </c>
      <c r="P51" s="6">
        <v>27</v>
      </c>
      <c r="Q51" s="6">
        <v>2</v>
      </c>
      <c r="R51" s="6" t="s">
        <v>31</v>
      </c>
      <c r="S51" s="6" t="s">
        <v>49</v>
      </c>
      <c r="T51" s="6" t="s">
        <v>149</v>
      </c>
      <c r="U51" s="15"/>
    </row>
    <row r="52" spans="1:21">
      <c r="A52" s="6" t="s">
        <v>267</v>
      </c>
      <c r="B52" s="6" t="s">
        <v>268</v>
      </c>
      <c r="C52" s="6">
        <v>2015</v>
      </c>
      <c r="D52" s="6">
        <v>2015</v>
      </c>
      <c r="E52" s="6" t="s">
        <v>35</v>
      </c>
      <c r="F52" s="6" t="s">
        <v>137</v>
      </c>
      <c r="G52" s="6" t="s">
        <v>269</v>
      </c>
      <c r="H52" s="6"/>
      <c r="I52" s="6">
        <v>-2.5277756</v>
      </c>
      <c r="J52" s="6">
        <v>-50.845632299999998</v>
      </c>
      <c r="K52" s="9" t="s">
        <v>27</v>
      </c>
      <c r="L52" s="9" t="s">
        <v>27</v>
      </c>
      <c r="M52" s="10" t="s">
        <v>209</v>
      </c>
      <c r="N52" s="6" t="s">
        <v>210</v>
      </c>
      <c r="O52" s="6" t="s">
        <v>123</v>
      </c>
      <c r="P52" s="6">
        <v>1</v>
      </c>
      <c r="Q52" s="6">
        <v>1</v>
      </c>
      <c r="R52" s="6" t="s">
        <v>60</v>
      </c>
      <c r="S52" s="6" t="s">
        <v>32</v>
      </c>
      <c r="T52" s="6" t="s">
        <v>33</v>
      </c>
      <c r="U52" s="15"/>
    </row>
    <row r="53" spans="1:21">
      <c r="A53" s="6" t="s">
        <v>270</v>
      </c>
      <c r="B53" s="6" t="s">
        <v>271</v>
      </c>
      <c r="C53" s="6">
        <v>2015</v>
      </c>
      <c r="D53" s="6">
        <v>2015</v>
      </c>
      <c r="E53" s="6" t="s">
        <v>272</v>
      </c>
      <c r="F53" s="6" t="s">
        <v>273</v>
      </c>
      <c r="G53" s="6" t="s">
        <v>274</v>
      </c>
      <c r="H53" s="6" t="s">
        <v>275</v>
      </c>
      <c r="I53" s="18">
        <v>18.5382815</v>
      </c>
      <c r="J53" s="18">
        <v>-72.529356199999995</v>
      </c>
      <c r="K53" s="9" t="s">
        <v>27</v>
      </c>
      <c r="L53" s="9" t="s">
        <v>27</v>
      </c>
      <c r="M53" s="10" t="s">
        <v>209</v>
      </c>
      <c r="N53" s="6" t="s">
        <v>210</v>
      </c>
      <c r="O53" s="6" t="s">
        <v>123</v>
      </c>
      <c r="P53" s="6">
        <v>1</v>
      </c>
      <c r="Q53" s="6">
        <v>1</v>
      </c>
      <c r="R53" s="6" t="s">
        <v>60</v>
      </c>
      <c r="S53" s="6" t="s">
        <v>32</v>
      </c>
      <c r="T53" s="6" t="s">
        <v>33</v>
      </c>
      <c r="U53" s="15"/>
    </row>
    <row r="54" spans="1:21">
      <c r="A54" s="6" t="s">
        <v>276</v>
      </c>
      <c r="B54" s="6" t="s">
        <v>277</v>
      </c>
      <c r="C54" s="6">
        <v>2015</v>
      </c>
      <c r="D54" s="6">
        <v>2015</v>
      </c>
      <c r="E54" s="6" t="s">
        <v>163</v>
      </c>
      <c r="F54" s="6" t="s">
        <v>253</v>
      </c>
      <c r="G54" s="6" t="s">
        <v>278</v>
      </c>
      <c r="H54" s="6" t="s">
        <v>279</v>
      </c>
      <c r="I54" s="18">
        <v>4.7401081999999999</v>
      </c>
      <c r="J54" s="18">
        <v>-52.3202718</v>
      </c>
      <c r="K54" s="9" t="s">
        <v>27</v>
      </c>
      <c r="L54" s="9" t="s">
        <v>27</v>
      </c>
      <c r="M54" s="10" t="s">
        <v>209</v>
      </c>
      <c r="N54" s="6" t="s">
        <v>210</v>
      </c>
      <c r="O54" s="6" t="s">
        <v>123</v>
      </c>
      <c r="P54" s="6">
        <v>1</v>
      </c>
      <c r="Q54" s="6">
        <v>1</v>
      </c>
      <c r="R54" s="6" t="s">
        <v>31</v>
      </c>
      <c r="S54" s="6" t="s">
        <v>32</v>
      </c>
      <c r="T54" s="6" t="s">
        <v>223</v>
      </c>
      <c r="U54" s="15"/>
    </row>
    <row r="55" spans="1:21">
      <c r="A55" s="6" t="s">
        <v>280</v>
      </c>
      <c r="B55" s="6" t="s">
        <v>281</v>
      </c>
      <c r="C55" s="6">
        <v>2014</v>
      </c>
      <c r="D55" s="6">
        <v>2015</v>
      </c>
      <c r="E55" s="6" t="s">
        <v>272</v>
      </c>
      <c r="F55" s="6" t="s">
        <v>273</v>
      </c>
      <c r="G55" s="6" t="s">
        <v>282</v>
      </c>
      <c r="H55" s="6" t="s">
        <v>275</v>
      </c>
      <c r="I55" s="18">
        <v>18.5382815</v>
      </c>
      <c r="J55" s="18">
        <v>-72.529356199999995</v>
      </c>
      <c r="K55" s="9" t="s">
        <v>27</v>
      </c>
      <c r="L55" s="9" t="s">
        <v>27</v>
      </c>
      <c r="M55" s="10" t="s">
        <v>209</v>
      </c>
      <c r="N55" s="6" t="s">
        <v>210</v>
      </c>
      <c r="O55" s="6" t="s">
        <v>123</v>
      </c>
      <c r="P55" s="6">
        <v>252</v>
      </c>
      <c r="Q55" s="6">
        <v>3</v>
      </c>
      <c r="R55" s="6" t="s">
        <v>28</v>
      </c>
      <c r="S55" s="6" t="s">
        <v>49</v>
      </c>
      <c r="T55" s="6" t="s">
        <v>33</v>
      </c>
      <c r="U55" s="15"/>
    </row>
    <row r="56" spans="1:21">
      <c r="A56" s="6" t="s">
        <v>283</v>
      </c>
      <c r="B56" s="6" t="s">
        <v>284</v>
      </c>
      <c r="C56" s="6">
        <v>2010</v>
      </c>
      <c r="D56" s="6">
        <v>2010</v>
      </c>
      <c r="E56" s="6" t="s">
        <v>285</v>
      </c>
      <c r="F56" s="6" t="s">
        <v>286</v>
      </c>
      <c r="G56" s="6"/>
      <c r="H56" s="6"/>
      <c r="I56" s="18">
        <v>7.6333333000000003</v>
      </c>
      <c r="J56" s="18">
        <v>-76.95</v>
      </c>
      <c r="K56" s="9" t="s">
        <v>27</v>
      </c>
      <c r="L56" s="9" t="s">
        <v>27</v>
      </c>
      <c r="M56" s="10" t="s">
        <v>47</v>
      </c>
      <c r="N56" s="6" t="s">
        <v>47</v>
      </c>
      <c r="O56" s="6" t="s">
        <v>117</v>
      </c>
      <c r="P56" s="6">
        <v>72</v>
      </c>
      <c r="Q56" s="6">
        <v>1</v>
      </c>
      <c r="R56" s="6" t="s">
        <v>31</v>
      </c>
      <c r="S56" s="6" t="s">
        <v>49</v>
      </c>
      <c r="T56" s="6" t="s">
        <v>33</v>
      </c>
      <c r="U56" s="15"/>
    </row>
    <row r="57" spans="1:21">
      <c r="A57" s="6" t="s">
        <v>287</v>
      </c>
      <c r="B57" s="6" t="s">
        <v>288</v>
      </c>
      <c r="C57" s="6">
        <v>2000</v>
      </c>
      <c r="D57" s="6">
        <v>2001</v>
      </c>
      <c r="E57" s="6" t="s">
        <v>71</v>
      </c>
      <c r="F57" s="6" t="s">
        <v>289</v>
      </c>
      <c r="G57" s="6" t="s">
        <v>290</v>
      </c>
      <c r="H57" s="6"/>
      <c r="I57" s="18">
        <v>-4.8613477999999999</v>
      </c>
      <c r="J57" s="18">
        <v>-80.684012100000004</v>
      </c>
      <c r="K57" s="9" t="s">
        <v>27</v>
      </c>
      <c r="L57" s="9" t="s">
        <v>27</v>
      </c>
      <c r="M57" s="10" t="s">
        <v>47</v>
      </c>
      <c r="N57" s="6" t="s">
        <v>47</v>
      </c>
      <c r="O57" s="6" t="s">
        <v>117</v>
      </c>
      <c r="P57" s="6">
        <v>65</v>
      </c>
      <c r="Q57" s="6">
        <v>1</v>
      </c>
      <c r="R57" s="6" t="s">
        <v>31</v>
      </c>
      <c r="S57" s="6" t="s">
        <v>49</v>
      </c>
      <c r="T57" s="6" t="s">
        <v>33</v>
      </c>
      <c r="U57" s="15"/>
    </row>
    <row r="58" spans="1:21">
      <c r="A58" s="6" t="s">
        <v>291</v>
      </c>
      <c r="B58" s="6" t="s">
        <v>292</v>
      </c>
      <c r="C58" s="6">
        <v>2015</v>
      </c>
      <c r="D58" s="6">
        <v>2016</v>
      </c>
      <c r="E58" s="6" t="s">
        <v>35</v>
      </c>
      <c r="F58" s="6" t="s">
        <v>66</v>
      </c>
      <c r="G58" s="6" t="s">
        <v>238</v>
      </c>
      <c r="H58" s="6"/>
      <c r="I58" s="18">
        <v>-15.601410899999999</v>
      </c>
      <c r="J58" s="18">
        <v>-56.097891699999998</v>
      </c>
      <c r="K58" s="9" t="s">
        <v>27</v>
      </c>
      <c r="L58" s="9" t="s">
        <v>27</v>
      </c>
      <c r="M58" s="10" t="s">
        <v>209</v>
      </c>
      <c r="N58" s="6" t="s">
        <v>210</v>
      </c>
      <c r="O58" s="6" t="s">
        <v>123</v>
      </c>
      <c r="P58" s="6">
        <v>453</v>
      </c>
      <c r="Q58" s="6">
        <v>34</v>
      </c>
      <c r="R58" s="6" t="s">
        <v>28</v>
      </c>
      <c r="S58" s="6" t="s">
        <v>49</v>
      </c>
      <c r="T58" s="6" t="s">
        <v>33</v>
      </c>
      <c r="U58" s="15"/>
    </row>
    <row r="59" spans="1:21">
      <c r="A59" s="9" t="s">
        <v>293</v>
      </c>
      <c r="B59" s="9" t="s">
        <v>294</v>
      </c>
      <c r="C59" s="9">
        <v>1957</v>
      </c>
      <c r="D59" s="9">
        <v>1957</v>
      </c>
      <c r="E59" s="9" t="s">
        <v>295</v>
      </c>
      <c r="F59" s="9" t="s">
        <v>296</v>
      </c>
      <c r="G59" s="9" t="s">
        <v>282</v>
      </c>
      <c r="H59" s="9"/>
      <c r="I59" s="9">
        <v>4.0913539999999999</v>
      </c>
      <c r="J59" s="9">
        <v>-72.955917999999997</v>
      </c>
      <c r="K59" s="9" t="s">
        <v>297</v>
      </c>
      <c r="L59" s="20" t="s">
        <v>298</v>
      </c>
      <c r="M59" s="10" t="s">
        <v>299</v>
      </c>
      <c r="N59" s="9" t="s">
        <v>300</v>
      </c>
      <c r="O59" s="9" t="s">
        <v>301</v>
      </c>
      <c r="P59" s="9">
        <v>6</v>
      </c>
      <c r="Q59" s="9">
        <v>3</v>
      </c>
      <c r="R59" s="9" t="s">
        <v>302</v>
      </c>
      <c r="S59" s="9" t="s">
        <v>49</v>
      </c>
      <c r="T59" s="9" t="s">
        <v>33</v>
      </c>
    </row>
    <row r="60" spans="1:21">
      <c r="A60" s="9" t="s">
        <v>293</v>
      </c>
      <c r="B60" s="9" t="s">
        <v>294</v>
      </c>
      <c r="C60" s="9">
        <v>1957</v>
      </c>
      <c r="D60" s="9">
        <v>1957</v>
      </c>
      <c r="E60" s="9" t="s">
        <v>295</v>
      </c>
      <c r="F60" s="9" t="s">
        <v>296</v>
      </c>
      <c r="G60" s="9" t="s">
        <v>282</v>
      </c>
      <c r="H60" s="9"/>
      <c r="I60" s="9">
        <v>4.0913539999999999</v>
      </c>
      <c r="J60" s="9">
        <v>-72.955917999999997</v>
      </c>
      <c r="K60" s="9" t="s">
        <v>297</v>
      </c>
      <c r="L60" s="20" t="s">
        <v>303</v>
      </c>
      <c r="M60" s="10" t="s">
        <v>299</v>
      </c>
      <c r="N60" s="9" t="s">
        <v>300</v>
      </c>
      <c r="O60" s="9" t="s">
        <v>301</v>
      </c>
      <c r="P60" s="9">
        <v>3</v>
      </c>
      <c r="Q60" s="9">
        <v>2</v>
      </c>
      <c r="R60" s="9" t="s">
        <v>302</v>
      </c>
      <c r="S60" s="9" t="s">
        <v>49</v>
      </c>
      <c r="T60" s="9" t="s">
        <v>33</v>
      </c>
    </row>
    <row r="61" spans="1:21">
      <c r="A61" s="9" t="s">
        <v>293</v>
      </c>
      <c r="B61" s="9" t="s">
        <v>294</v>
      </c>
      <c r="C61" s="9">
        <v>1957</v>
      </c>
      <c r="D61" s="9">
        <v>1957</v>
      </c>
      <c r="E61" s="9" t="s">
        <v>295</v>
      </c>
      <c r="F61" s="9" t="s">
        <v>296</v>
      </c>
      <c r="G61" s="9" t="s">
        <v>282</v>
      </c>
      <c r="H61" s="9"/>
      <c r="I61" s="9">
        <v>4.0913539999999999</v>
      </c>
      <c r="J61" s="9">
        <v>-72.955917999999997</v>
      </c>
      <c r="K61" s="9" t="s">
        <v>297</v>
      </c>
      <c r="L61" s="20" t="s">
        <v>304</v>
      </c>
      <c r="M61" s="10" t="s">
        <v>299</v>
      </c>
      <c r="N61" s="9" t="s">
        <v>300</v>
      </c>
      <c r="O61" s="9" t="s">
        <v>301</v>
      </c>
      <c r="P61" s="9">
        <v>1</v>
      </c>
      <c r="Q61" s="9">
        <v>1</v>
      </c>
      <c r="R61" s="9" t="s">
        <v>302</v>
      </c>
      <c r="S61" s="9" t="s">
        <v>49</v>
      </c>
      <c r="T61" s="9" t="s">
        <v>33</v>
      </c>
    </row>
    <row r="62" spans="1:21">
      <c r="A62" s="9" t="s">
        <v>305</v>
      </c>
      <c r="B62" s="9" t="s">
        <v>306</v>
      </c>
      <c r="C62" s="9">
        <v>1967</v>
      </c>
      <c r="D62" s="9">
        <v>1967</v>
      </c>
      <c r="E62" s="9" t="s">
        <v>307</v>
      </c>
      <c r="F62" s="9" t="s">
        <v>308</v>
      </c>
      <c r="G62" s="9" t="s">
        <v>309</v>
      </c>
      <c r="H62" s="9" t="s">
        <v>310</v>
      </c>
      <c r="I62" s="9">
        <v>29.181612600000001</v>
      </c>
      <c r="J62" s="9">
        <v>-89.257551199999895</v>
      </c>
      <c r="K62" s="9" t="s">
        <v>297</v>
      </c>
      <c r="L62" s="20" t="s">
        <v>311</v>
      </c>
      <c r="M62" s="10" t="s">
        <v>133</v>
      </c>
      <c r="N62" s="9" t="s">
        <v>312</v>
      </c>
      <c r="O62" s="9" t="s">
        <v>313</v>
      </c>
      <c r="P62" s="9">
        <v>223</v>
      </c>
      <c r="Q62" s="9">
        <v>1</v>
      </c>
      <c r="R62" s="9" t="s">
        <v>302</v>
      </c>
      <c r="S62" s="9" t="s">
        <v>49</v>
      </c>
      <c r="T62" s="9" t="s">
        <v>314</v>
      </c>
    </row>
    <row r="63" spans="1:21">
      <c r="A63" s="9" t="s">
        <v>315</v>
      </c>
      <c r="B63" s="9" t="s">
        <v>316</v>
      </c>
      <c r="C63" s="9">
        <v>1974</v>
      </c>
      <c r="D63" s="9">
        <v>1976</v>
      </c>
      <c r="E63" s="9" t="s">
        <v>285</v>
      </c>
      <c r="F63" s="9" t="s">
        <v>285</v>
      </c>
      <c r="G63" s="9" t="s">
        <v>317</v>
      </c>
      <c r="H63" s="9"/>
      <c r="I63" s="9">
        <v>8.9152778000000001</v>
      </c>
      <c r="J63" s="9">
        <v>-78.646944444444401</v>
      </c>
      <c r="K63" s="9" t="s">
        <v>297</v>
      </c>
      <c r="L63" s="20" t="s">
        <v>318</v>
      </c>
      <c r="M63" s="10" t="s">
        <v>299</v>
      </c>
      <c r="N63" s="9" t="s">
        <v>300</v>
      </c>
      <c r="O63" s="9" t="s">
        <v>233</v>
      </c>
      <c r="P63" s="9">
        <v>5</v>
      </c>
      <c r="Q63" s="9">
        <v>3</v>
      </c>
      <c r="R63" s="9" t="s">
        <v>302</v>
      </c>
      <c r="S63" s="9" t="s">
        <v>49</v>
      </c>
      <c r="T63" s="9" t="s">
        <v>33</v>
      </c>
    </row>
    <row r="64" spans="1:21">
      <c r="A64" s="9" t="s">
        <v>315</v>
      </c>
      <c r="B64" s="9" t="s">
        <v>316</v>
      </c>
      <c r="C64" s="9">
        <v>1974</v>
      </c>
      <c r="D64" s="9">
        <v>1976</v>
      </c>
      <c r="E64" s="9" t="s">
        <v>285</v>
      </c>
      <c r="F64" s="9" t="s">
        <v>285</v>
      </c>
      <c r="G64" s="9" t="s">
        <v>317</v>
      </c>
      <c r="H64" s="9"/>
      <c r="I64" s="9">
        <v>8.9152778000000001</v>
      </c>
      <c r="J64" s="9">
        <v>-78.646944444444401</v>
      </c>
      <c r="K64" s="9" t="s">
        <v>297</v>
      </c>
      <c r="L64" s="20" t="s">
        <v>319</v>
      </c>
      <c r="M64" s="10" t="s">
        <v>299</v>
      </c>
      <c r="N64" s="9" t="s">
        <v>300</v>
      </c>
      <c r="O64" s="9" t="s">
        <v>233</v>
      </c>
      <c r="P64" s="9">
        <v>5</v>
      </c>
      <c r="Q64" s="9">
        <v>3</v>
      </c>
      <c r="R64" s="9" t="s">
        <v>302</v>
      </c>
      <c r="S64" s="9" t="s">
        <v>49</v>
      </c>
      <c r="T64" s="9" t="s">
        <v>33</v>
      </c>
    </row>
    <row r="65" spans="1:20">
      <c r="A65" s="9" t="s">
        <v>320</v>
      </c>
      <c r="B65" s="9" t="s">
        <v>321</v>
      </c>
      <c r="C65" s="9">
        <v>1978</v>
      </c>
      <c r="D65" s="9">
        <v>1978</v>
      </c>
      <c r="E65" s="9" t="s">
        <v>35</v>
      </c>
      <c r="F65" s="9" t="s">
        <v>137</v>
      </c>
      <c r="G65" s="9" t="s">
        <v>88</v>
      </c>
      <c r="H65" s="9"/>
      <c r="I65" s="9">
        <v>-2.6356131999999999</v>
      </c>
      <c r="J65" s="9">
        <v>-54.933980499999898</v>
      </c>
      <c r="K65" s="9" t="s">
        <v>297</v>
      </c>
      <c r="L65" s="20" t="s">
        <v>322</v>
      </c>
      <c r="M65" s="10" t="s">
        <v>299</v>
      </c>
      <c r="N65" s="9" t="s">
        <v>300</v>
      </c>
      <c r="O65" s="9" t="s">
        <v>301</v>
      </c>
      <c r="P65" s="9">
        <v>34</v>
      </c>
      <c r="Q65" s="9">
        <v>1</v>
      </c>
      <c r="R65" s="9" t="s">
        <v>302</v>
      </c>
      <c r="S65" s="9" t="s">
        <v>32</v>
      </c>
      <c r="T65" s="9" t="s">
        <v>33</v>
      </c>
    </row>
    <row r="66" spans="1:20">
      <c r="A66" s="9" t="s">
        <v>320</v>
      </c>
      <c r="B66" s="9" t="s">
        <v>321</v>
      </c>
      <c r="C66" s="9">
        <v>1978</v>
      </c>
      <c r="D66" s="9">
        <v>1978</v>
      </c>
      <c r="E66" s="9" t="s">
        <v>35</v>
      </c>
      <c r="F66" s="9" t="s">
        <v>137</v>
      </c>
      <c r="G66" s="9" t="s">
        <v>88</v>
      </c>
      <c r="H66" s="9"/>
      <c r="I66" s="9">
        <v>-2.6356131999999999</v>
      </c>
      <c r="J66" s="9">
        <v>-54.933980499999898</v>
      </c>
      <c r="K66" s="9" t="s">
        <v>297</v>
      </c>
      <c r="L66" s="20" t="s">
        <v>323</v>
      </c>
      <c r="M66" s="10" t="s">
        <v>299</v>
      </c>
      <c r="N66" s="9" t="s">
        <v>300</v>
      </c>
      <c r="O66" s="9" t="s">
        <v>301</v>
      </c>
      <c r="P66" s="9">
        <v>5</v>
      </c>
      <c r="Q66" s="9">
        <v>1</v>
      </c>
      <c r="R66" s="9" t="s">
        <v>302</v>
      </c>
      <c r="S66" s="9" t="s">
        <v>32</v>
      </c>
      <c r="T66" s="9" t="s">
        <v>33</v>
      </c>
    </row>
    <row r="67" spans="1:20">
      <c r="A67" s="9" t="s">
        <v>320</v>
      </c>
      <c r="B67" s="9" t="s">
        <v>321</v>
      </c>
      <c r="C67" s="9">
        <v>1978</v>
      </c>
      <c r="D67" s="9">
        <v>1978</v>
      </c>
      <c r="E67" s="9" t="s">
        <v>35</v>
      </c>
      <c r="F67" s="9" t="s">
        <v>137</v>
      </c>
      <c r="G67" s="9" t="s">
        <v>88</v>
      </c>
      <c r="H67" s="9"/>
      <c r="I67" s="9">
        <v>-2.6356131999999999</v>
      </c>
      <c r="J67" s="9">
        <v>-54.933980499999898</v>
      </c>
      <c r="K67" s="9" t="s">
        <v>297</v>
      </c>
      <c r="L67" s="20" t="s">
        <v>324</v>
      </c>
      <c r="M67" s="10" t="s">
        <v>299</v>
      </c>
      <c r="N67" s="9" t="s">
        <v>300</v>
      </c>
      <c r="O67" s="9" t="s">
        <v>301</v>
      </c>
      <c r="P67" s="9">
        <v>97</v>
      </c>
      <c r="Q67" s="9">
        <v>1</v>
      </c>
      <c r="R67" s="9" t="s">
        <v>302</v>
      </c>
      <c r="S67" s="9" t="s">
        <v>32</v>
      </c>
      <c r="T67" s="9" t="s">
        <v>33</v>
      </c>
    </row>
    <row r="68" spans="1:20">
      <c r="A68" s="9" t="s">
        <v>320</v>
      </c>
      <c r="B68" s="9" t="s">
        <v>321</v>
      </c>
      <c r="C68" s="9">
        <v>1978</v>
      </c>
      <c r="D68" s="9">
        <v>1978</v>
      </c>
      <c r="E68" s="9" t="s">
        <v>35</v>
      </c>
      <c r="F68" s="9" t="s">
        <v>137</v>
      </c>
      <c r="G68" s="9" t="s">
        <v>88</v>
      </c>
      <c r="H68" s="9"/>
      <c r="I68" s="9">
        <v>-2.6356131999999999</v>
      </c>
      <c r="J68" s="9">
        <v>-54.933980499999898</v>
      </c>
      <c r="K68" s="9" t="s">
        <v>297</v>
      </c>
      <c r="L68" s="20" t="s">
        <v>325</v>
      </c>
      <c r="M68" s="10" t="s">
        <v>299</v>
      </c>
      <c r="N68" s="9" t="s">
        <v>300</v>
      </c>
      <c r="O68" s="9" t="s">
        <v>301</v>
      </c>
      <c r="P68" s="9">
        <v>229</v>
      </c>
      <c r="Q68" s="9">
        <v>1</v>
      </c>
      <c r="R68" s="9" t="s">
        <v>302</v>
      </c>
      <c r="S68" s="9" t="s">
        <v>32</v>
      </c>
      <c r="T68" s="9" t="s">
        <v>33</v>
      </c>
    </row>
    <row r="69" spans="1:20">
      <c r="A69" s="9" t="s">
        <v>320</v>
      </c>
      <c r="B69" s="9" t="s">
        <v>321</v>
      </c>
      <c r="C69" s="9">
        <v>1978</v>
      </c>
      <c r="D69" s="9">
        <v>1978</v>
      </c>
      <c r="E69" s="9" t="s">
        <v>35</v>
      </c>
      <c r="F69" s="9" t="s">
        <v>137</v>
      </c>
      <c r="G69" s="9" t="s">
        <v>88</v>
      </c>
      <c r="H69" s="9"/>
      <c r="I69" s="9">
        <v>-2.6356131999999999</v>
      </c>
      <c r="J69" s="9">
        <v>-54.933980499999898</v>
      </c>
      <c r="K69" s="9" t="s">
        <v>297</v>
      </c>
      <c r="L69" s="20" t="s">
        <v>326</v>
      </c>
      <c r="M69" s="10" t="s">
        <v>299</v>
      </c>
      <c r="N69" s="9" t="s">
        <v>300</v>
      </c>
      <c r="O69" s="9" t="s">
        <v>301</v>
      </c>
      <c r="P69" s="9">
        <v>102</v>
      </c>
      <c r="Q69" s="9">
        <v>1</v>
      </c>
      <c r="R69" s="9" t="s">
        <v>302</v>
      </c>
      <c r="S69" s="9" t="s">
        <v>32</v>
      </c>
      <c r="T69" s="9" t="s">
        <v>33</v>
      </c>
    </row>
    <row r="70" spans="1:20">
      <c r="A70" s="9" t="s">
        <v>320</v>
      </c>
      <c r="B70" s="9" t="s">
        <v>321</v>
      </c>
      <c r="C70" s="9">
        <v>1978</v>
      </c>
      <c r="D70" s="9">
        <v>1978</v>
      </c>
      <c r="E70" s="9" t="s">
        <v>35</v>
      </c>
      <c r="F70" s="9" t="s">
        <v>137</v>
      </c>
      <c r="G70" s="9" t="s">
        <v>88</v>
      </c>
      <c r="H70" s="9"/>
      <c r="I70" s="9">
        <v>-2.6356131999999999</v>
      </c>
      <c r="J70" s="9">
        <v>-54.933980499999898</v>
      </c>
      <c r="K70" s="9" t="s">
        <v>297</v>
      </c>
      <c r="L70" s="20" t="s">
        <v>327</v>
      </c>
      <c r="M70" s="10" t="s">
        <v>299</v>
      </c>
      <c r="N70" s="9" t="s">
        <v>300</v>
      </c>
      <c r="O70" s="9" t="s">
        <v>301</v>
      </c>
      <c r="P70" s="9">
        <v>1</v>
      </c>
      <c r="Q70" s="9">
        <v>1</v>
      </c>
      <c r="R70" s="9" t="s">
        <v>302</v>
      </c>
      <c r="S70" s="9" t="s">
        <v>32</v>
      </c>
      <c r="T70" s="9" t="s">
        <v>33</v>
      </c>
    </row>
    <row r="71" spans="1:20">
      <c r="A71" s="9" t="s">
        <v>320</v>
      </c>
      <c r="B71" s="9" t="s">
        <v>321</v>
      </c>
      <c r="C71" s="9">
        <v>1978</v>
      </c>
      <c r="D71" s="9">
        <v>1978</v>
      </c>
      <c r="E71" s="9" t="s">
        <v>35</v>
      </c>
      <c r="F71" s="9" t="s">
        <v>137</v>
      </c>
      <c r="G71" s="9" t="s">
        <v>88</v>
      </c>
      <c r="H71" s="9"/>
      <c r="I71" s="9">
        <v>-2.6356131999999999</v>
      </c>
      <c r="J71" s="9">
        <v>-54.933980499999898</v>
      </c>
      <c r="K71" s="9" t="s">
        <v>297</v>
      </c>
      <c r="L71" s="20" t="s">
        <v>328</v>
      </c>
      <c r="M71" s="10" t="s">
        <v>299</v>
      </c>
      <c r="N71" s="9" t="s">
        <v>300</v>
      </c>
      <c r="O71" s="9" t="s">
        <v>301</v>
      </c>
      <c r="P71" s="9">
        <v>119</v>
      </c>
      <c r="Q71" s="9">
        <v>32</v>
      </c>
      <c r="R71" s="9" t="s">
        <v>302</v>
      </c>
      <c r="S71" s="9" t="s">
        <v>32</v>
      </c>
      <c r="T71" s="9" t="s">
        <v>33</v>
      </c>
    </row>
    <row r="72" spans="1:20">
      <c r="A72" s="9" t="s">
        <v>329</v>
      </c>
      <c r="B72" s="9" t="s">
        <v>162</v>
      </c>
      <c r="C72" s="9">
        <v>1996</v>
      </c>
      <c r="D72" s="9">
        <v>1996</v>
      </c>
      <c r="E72" s="9" t="s">
        <v>163</v>
      </c>
      <c r="F72" s="9"/>
      <c r="G72" s="9"/>
      <c r="H72" s="9"/>
      <c r="I72" s="9">
        <v>3.9338890000000002</v>
      </c>
      <c r="J72" s="9">
        <v>-53.125782000000001</v>
      </c>
      <c r="K72" s="9" t="s">
        <v>297</v>
      </c>
      <c r="L72" s="20" t="s">
        <v>330</v>
      </c>
      <c r="M72" s="10" t="s">
        <v>299</v>
      </c>
      <c r="N72" s="9" t="s">
        <v>300</v>
      </c>
      <c r="O72" s="9" t="s">
        <v>301</v>
      </c>
      <c r="P72" s="9">
        <v>106</v>
      </c>
      <c r="Q72" s="9">
        <v>70</v>
      </c>
      <c r="R72" s="9" t="s">
        <v>302</v>
      </c>
      <c r="S72" s="9" t="s">
        <v>49</v>
      </c>
      <c r="T72" s="9" t="s">
        <v>33</v>
      </c>
    </row>
    <row r="73" spans="1:20">
      <c r="A73" s="9" t="s">
        <v>329</v>
      </c>
      <c r="B73" s="9" t="s">
        <v>162</v>
      </c>
      <c r="C73" s="9">
        <v>1996</v>
      </c>
      <c r="D73" s="9">
        <v>1996</v>
      </c>
      <c r="E73" s="9" t="s">
        <v>163</v>
      </c>
      <c r="F73" s="9"/>
      <c r="G73" s="9"/>
      <c r="H73" s="9"/>
      <c r="I73" s="9">
        <v>3.9338890000000002</v>
      </c>
      <c r="J73" s="9">
        <v>-53.125782000000001</v>
      </c>
      <c r="K73" s="9" t="s">
        <v>297</v>
      </c>
      <c r="L73" s="20" t="s">
        <v>331</v>
      </c>
      <c r="M73" s="10" t="s">
        <v>299</v>
      </c>
      <c r="N73" s="9" t="s">
        <v>300</v>
      </c>
      <c r="O73" s="9" t="s">
        <v>301</v>
      </c>
      <c r="P73" s="9">
        <v>44</v>
      </c>
      <c r="Q73" s="9">
        <v>8</v>
      </c>
      <c r="R73" s="9" t="s">
        <v>302</v>
      </c>
      <c r="S73" s="9" t="s">
        <v>49</v>
      </c>
      <c r="T73" s="9" t="s">
        <v>33</v>
      </c>
    </row>
    <row r="74" spans="1:20">
      <c r="A74" s="9" t="s">
        <v>332</v>
      </c>
      <c r="B74" s="11" t="s">
        <v>333</v>
      </c>
      <c r="C74" s="11">
        <v>1999</v>
      </c>
      <c r="D74" s="11">
        <v>1999</v>
      </c>
      <c r="E74" s="11" t="s">
        <v>23</v>
      </c>
      <c r="F74" s="11" t="s">
        <v>334</v>
      </c>
      <c r="G74" s="11" t="s">
        <v>335</v>
      </c>
      <c r="H74" s="6"/>
      <c r="I74" s="18">
        <v>9.3433449999999993</v>
      </c>
      <c r="J74" s="18">
        <v>-72.046816399999997</v>
      </c>
      <c r="K74" s="6" t="s">
        <v>297</v>
      </c>
      <c r="L74" s="21" t="s">
        <v>336</v>
      </c>
      <c r="M74" s="10" t="s">
        <v>209</v>
      </c>
      <c r="N74" s="6" t="s">
        <v>210</v>
      </c>
      <c r="O74" s="6" t="s">
        <v>123</v>
      </c>
      <c r="P74" s="6">
        <v>1</v>
      </c>
      <c r="Q74" s="6">
        <v>1</v>
      </c>
      <c r="R74" s="6" t="s">
        <v>302</v>
      </c>
      <c r="S74" s="6" t="s">
        <v>49</v>
      </c>
      <c r="T74" s="6" t="s">
        <v>337</v>
      </c>
    </row>
    <row r="75" spans="1:20" ht="30">
      <c r="A75" s="9" t="s">
        <v>338</v>
      </c>
      <c r="B75" s="6" t="s">
        <v>339</v>
      </c>
      <c r="C75" s="6">
        <v>2009</v>
      </c>
      <c r="D75" s="6">
        <v>2011</v>
      </c>
      <c r="E75" s="6" t="s">
        <v>35</v>
      </c>
      <c r="F75" s="6" t="s">
        <v>340</v>
      </c>
      <c r="G75" s="6" t="s">
        <v>341</v>
      </c>
      <c r="H75" s="6" t="s">
        <v>342</v>
      </c>
      <c r="I75" s="6">
        <v>-19.246043799999999</v>
      </c>
      <c r="J75" s="6">
        <v>-57.024068900000003</v>
      </c>
      <c r="K75" s="6" t="s">
        <v>297</v>
      </c>
      <c r="L75" s="22" t="s">
        <v>343</v>
      </c>
      <c r="M75" s="10" t="s">
        <v>299</v>
      </c>
      <c r="N75" s="6" t="s">
        <v>300</v>
      </c>
      <c r="O75" s="11" t="s">
        <v>233</v>
      </c>
      <c r="P75" s="11">
        <v>748</v>
      </c>
      <c r="Q75" s="11">
        <v>9</v>
      </c>
      <c r="R75" s="11" t="s">
        <v>302</v>
      </c>
      <c r="S75" s="11" t="s">
        <v>49</v>
      </c>
      <c r="T75" s="11" t="s">
        <v>33</v>
      </c>
    </row>
    <row r="76" spans="1:20" ht="30">
      <c r="A76" s="9" t="s">
        <v>338</v>
      </c>
      <c r="B76" s="6" t="s">
        <v>339</v>
      </c>
      <c r="C76" s="6">
        <v>2009</v>
      </c>
      <c r="D76" s="6">
        <v>2011</v>
      </c>
      <c r="E76" s="6" t="s">
        <v>35</v>
      </c>
      <c r="F76" s="6" t="s">
        <v>340</v>
      </c>
      <c r="G76" s="6" t="s">
        <v>341</v>
      </c>
      <c r="H76" s="6" t="s">
        <v>342</v>
      </c>
      <c r="I76" s="6">
        <v>-19.246043799999999</v>
      </c>
      <c r="J76" s="6">
        <v>-57.024068900000003</v>
      </c>
      <c r="K76" s="6" t="s">
        <v>297</v>
      </c>
      <c r="L76" s="22" t="s">
        <v>344</v>
      </c>
      <c r="M76" s="10" t="s">
        <v>299</v>
      </c>
      <c r="N76" s="6" t="s">
        <v>300</v>
      </c>
      <c r="O76" s="11" t="s">
        <v>233</v>
      </c>
      <c r="P76" s="11">
        <v>748</v>
      </c>
      <c r="Q76" s="11">
        <v>1</v>
      </c>
      <c r="R76" s="11" t="s">
        <v>302</v>
      </c>
      <c r="S76" s="11" t="s">
        <v>49</v>
      </c>
      <c r="T76" s="11" t="s">
        <v>33</v>
      </c>
    </row>
    <row r="77" spans="1:20" ht="30">
      <c r="A77" s="9" t="s">
        <v>338</v>
      </c>
      <c r="B77" s="6" t="s">
        <v>339</v>
      </c>
      <c r="C77" s="6">
        <v>2009</v>
      </c>
      <c r="D77" s="6">
        <v>2011</v>
      </c>
      <c r="E77" s="6" t="s">
        <v>35</v>
      </c>
      <c r="F77" s="6" t="s">
        <v>340</v>
      </c>
      <c r="G77" s="6" t="s">
        <v>341</v>
      </c>
      <c r="H77" s="6" t="s">
        <v>342</v>
      </c>
      <c r="I77" s="6">
        <v>-19.246043799999999</v>
      </c>
      <c r="J77" s="6">
        <v>-57.024068900000003</v>
      </c>
      <c r="K77" s="6" t="s">
        <v>297</v>
      </c>
      <c r="L77" s="22" t="s">
        <v>345</v>
      </c>
      <c r="M77" s="10" t="s">
        <v>299</v>
      </c>
      <c r="N77" s="6" t="s">
        <v>300</v>
      </c>
      <c r="O77" s="11" t="s">
        <v>233</v>
      </c>
      <c r="P77" s="11">
        <v>87</v>
      </c>
      <c r="Q77" s="11">
        <v>2</v>
      </c>
      <c r="R77" s="11" t="s">
        <v>302</v>
      </c>
      <c r="S77" s="11" t="s">
        <v>49</v>
      </c>
      <c r="T77" s="11" t="s">
        <v>33</v>
      </c>
    </row>
    <row r="78" spans="1:20" ht="45">
      <c r="A78" s="9" t="s">
        <v>346</v>
      </c>
      <c r="B78" s="6" t="s">
        <v>347</v>
      </c>
      <c r="C78" s="6">
        <v>2010</v>
      </c>
      <c r="D78" s="6">
        <v>2010</v>
      </c>
      <c r="E78" s="6" t="s">
        <v>35</v>
      </c>
      <c r="F78" s="11" t="s">
        <v>340</v>
      </c>
      <c r="G78" s="6" t="s">
        <v>348</v>
      </c>
      <c r="H78" s="6"/>
      <c r="I78" s="6">
        <v>-21.121110999999999</v>
      </c>
      <c r="J78" s="6">
        <v>-56.481943999999999</v>
      </c>
      <c r="K78" s="6" t="s">
        <v>297</v>
      </c>
      <c r="L78" s="23" t="s">
        <v>349</v>
      </c>
      <c r="M78" s="10" t="s">
        <v>299</v>
      </c>
      <c r="N78" s="6" t="s">
        <v>300</v>
      </c>
      <c r="O78" s="6" t="s">
        <v>301</v>
      </c>
      <c r="P78" s="6">
        <v>62</v>
      </c>
      <c r="Q78" s="6">
        <v>10</v>
      </c>
      <c r="R78" s="6" t="s">
        <v>302</v>
      </c>
      <c r="S78" s="6" t="s">
        <v>49</v>
      </c>
      <c r="T78" s="6" t="s">
        <v>33</v>
      </c>
    </row>
    <row r="79" spans="1:20" ht="45">
      <c r="A79" s="9" t="s">
        <v>350</v>
      </c>
      <c r="B79" s="11" t="s">
        <v>351</v>
      </c>
      <c r="C79" s="11">
        <v>2012</v>
      </c>
      <c r="D79" s="11">
        <v>2012</v>
      </c>
      <c r="E79" s="11" t="s">
        <v>35</v>
      </c>
      <c r="F79" s="11" t="s">
        <v>340</v>
      </c>
      <c r="G79" s="11" t="s">
        <v>352</v>
      </c>
      <c r="H79" s="11"/>
      <c r="I79" s="11">
        <v>-21.48</v>
      </c>
      <c r="J79" s="11">
        <v>-56.137777777777799</v>
      </c>
      <c r="K79" s="6" t="s">
        <v>297</v>
      </c>
      <c r="L79" s="24" t="s">
        <v>353</v>
      </c>
      <c r="M79" s="10" t="s">
        <v>299</v>
      </c>
      <c r="N79" s="6" t="s">
        <v>300</v>
      </c>
      <c r="O79" s="6" t="s">
        <v>301</v>
      </c>
      <c r="P79" s="6">
        <v>16</v>
      </c>
      <c r="Q79" s="6">
        <v>1</v>
      </c>
      <c r="R79" s="6" t="s">
        <v>302</v>
      </c>
      <c r="S79" s="6" t="s">
        <v>49</v>
      </c>
      <c r="T79" s="6" t="s">
        <v>33</v>
      </c>
    </row>
    <row r="80" spans="1:20">
      <c r="A80" s="9" t="s">
        <v>354</v>
      </c>
      <c r="B80" s="9" t="s">
        <v>355</v>
      </c>
      <c r="C80" s="9">
        <v>1957</v>
      </c>
      <c r="D80" s="9">
        <v>1957</v>
      </c>
      <c r="E80" s="9" t="s">
        <v>130</v>
      </c>
      <c r="F80" s="9" t="s">
        <v>356</v>
      </c>
      <c r="G80" s="9" t="s">
        <v>357</v>
      </c>
      <c r="H80" s="9"/>
      <c r="I80" s="9">
        <v>10.6989225</v>
      </c>
      <c r="J80" s="9">
        <v>-61.134569999999997</v>
      </c>
      <c r="K80" s="9" t="s">
        <v>358</v>
      </c>
      <c r="L80" s="25" t="s">
        <v>359</v>
      </c>
      <c r="M80" s="10" t="s">
        <v>133</v>
      </c>
      <c r="N80" s="9" t="s">
        <v>360</v>
      </c>
      <c r="O80" s="9" t="s">
        <v>361</v>
      </c>
      <c r="P80" s="9">
        <v>401578</v>
      </c>
      <c r="Q80" s="9">
        <v>49</v>
      </c>
      <c r="R80" s="9" t="s">
        <v>31</v>
      </c>
      <c r="S80" s="9" t="s">
        <v>49</v>
      </c>
      <c r="T80" s="9" t="s">
        <v>33</v>
      </c>
    </row>
    <row r="81" spans="1:21">
      <c r="A81" s="9" t="s">
        <v>362</v>
      </c>
      <c r="B81" s="9" t="s">
        <v>363</v>
      </c>
      <c r="C81" s="9">
        <v>1958</v>
      </c>
      <c r="D81" s="9">
        <v>1958</v>
      </c>
      <c r="E81" s="9" t="s">
        <v>295</v>
      </c>
      <c r="F81" s="9" t="s">
        <v>364</v>
      </c>
      <c r="G81" s="9" t="s">
        <v>365</v>
      </c>
      <c r="H81" s="9"/>
      <c r="I81" s="9">
        <v>6.8785179999999997</v>
      </c>
      <c r="J81" s="9">
        <v>-73.413232999999906</v>
      </c>
      <c r="K81" s="9" t="s">
        <v>358</v>
      </c>
      <c r="L81" s="25" t="s">
        <v>366</v>
      </c>
      <c r="M81" s="10" t="s">
        <v>133</v>
      </c>
      <c r="N81" s="9" t="s">
        <v>360</v>
      </c>
      <c r="O81" s="9" t="s">
        <v>361</v>
      </c>
      <c r="P81" s="9">
        <v>10411</v>
      </c>
      <c r="Q81" s="9">
        <v>263</v>
      </c>
      <c r="R81" s="9" t="s">
        <v>31</v>
      </c>
      <c r="S81" s="9" t="s">
        <v>49</v>
      </c>
      <c r="T81" s="9" t="s">
        <v>33</v>
      </c>
    </row>
    <row r="82" spans="1:21">
      <c r="A82" s="9" t="s">
        <v>362</v>
      </c>
      <c r="B82" s="9" t="s">
        <v>363</v>
      </c>
      <c r="C82" s="9">
        <v>1958</v>
      </c>
      <c r="D82" s="9">
        <v>1958</v>
      </c>
      <c r="E82" s="9" t="s">
        <v>295</v>
      </c>
      <c r="F82" s="9" t="s">
        <v>364</v>
      </c>
      <c r="G82" s="9" t="s">
        <v>365</v>
      </c>
      <c r="H82" s="9"/>
      <c r="I82" s="9">
        <v>6.8785179999999997</v>
      </c>
      <c r="J82" s="9">
        <v>-73.413232999999906</v>
      </c>
      <c r="K82" s="9" t="s">
        <v>358</v>
      </c>
      <c r="L82" s="25" t="s">
        <v>367</v>
      </c>
      <c r="M82" s="10" t="s">
        <v>133</v>
      </c>
      <c r="N82" s="9" t="s">
        <v>360</v>
      </c>
      <c r="O82" s="9" t="s">
        <v>361</v>
      </c>
      <c r="P82" s="9">
        <v>9407</v>
      </c>
      <c r="Q82" s="9">
        <v>154</v>
      </c>
      <c r="R82" s="9" t="s">
        <v>31</v>
      </c>
      <c r="S82" s="9" t="s">
        <v>49</v>
      </c>
      <c r="T82" s="9" t="s">
        <v>33</v>
      </c>
    </row>
    <row r="83" spans="1:21">
      <c r="A83" s="9" t="s">
        <v>368</v>
      </c>
      <c r="B83" s="9" t="s">
        <v>369</v>
      </c>
      <c r="C83" s="9">
        <v>1978</v>
      </c>
      <c r="D83" s="9">
        <v>1978</v>
      </c>
      <c r="E83" s="9" t="s">
        <v>35</v>
      </c>
      <c r="F83" s="9" t="s">
        <v>137</v>
      </c>
      <c r="G83" s="9" t="s">
        <v>88</v>
      </c>
      <c r="H83" s="9"/>
      <c r="I83" s="9">
        <v>-2.6759938000000001</v>
      </c>
      <c r="J83" s="9">
        <v>-54.956994299999998</v>
      </c>
      <c r="K83" s="9" t="s">
        <v>358</v>
      </c>
      <c r="L83" s="25" t="s">
        <v>370</v>
      </c>
      <c r="M83" s="10" t="s">
        <v>133</v>
      </c>
      <c r="N83" s="9" t="s">
        <v>360</v>
      </c>
      <c r="O83" s="9" t="s">
        <v>371</v>
      </c>
      <c r="P83" s="9">
        <v>9000</v>
      </c>
      <c r="Q83" s="9">
        <v>450</v>
      </c>
      <c r="R83" s="9" t="s">
        <v>31</v>
      </c>
      <c r="S83" s="9" t="s">
        <v>32</v>
      </c>
      <c r="T83" s="9" t="s">
        <v>33</v>
      </c>
    </row>
    <row r="84" spans="1:21" ht="30">
      <c r="A84" s="9" t="s">
        <v>372</v>
      </c>
      <c r="B84" s="11" t="s">
        <v>373</v>
      </c>
      <c r="C84" s="11">
        <v>2013</v>
      </c>
      <c r="D84" s="11">
        <v>2013</v>
      </c>
      <c r="E84" s="11" t="s">
        <v>35</v>
      </c>
      <c r="F84" s="11" t="s">
        <v>66</v>
      </c>
      <c r="G84" s="11" t="s">
        <v>374</v>
      </c>
      <c r="H84" s="11"/>
      <c r="I84" s="11">
        <v>-15.632426499999999</v>
      </c>
      <c r="J84" s="11">
        <v>-55.950850600000003</v>
      </c>
      <c r="K84" s="9" t="s">
        <v>358</v>
      </c>
      <c r="L84" s="26" t="s">
        <v>375</v>
      </c>
      <c r="M84" s="10" t="s">
        <v>209</v>
      </c>
      <c r="N84" s="9" t="s">
        <v>210</v>
      </c>
      <c r="O84" s="9" t="s">
        <v>123</v>
      </c>
      <c r="P84" s="11">
        <v>171</v>
      </c>
      <c r="Q84" s="11">
        <v>4</v>
      </c>
      <c r="R84" s="9" t="s">
        <v>60</v>
      </c>
      <c r="S84" s="9" t="s">
        <v>49</v>
      </c>
      <c r="T84" s="9" t="s">
        <v>33</v>
      </c>
    </row>
    <row r="85" spans="1:21" ht="30">
      <c r="A85" s="9" t="s">
        <v>372</v>
      </c>
      <c r="B85" s="11" t="s">
        <v>373</v>
      </c>
      <c r="C85" s="11">
        <v>2013</v>
      </c>
      <c r="D85" s="11">
        <v>2013</v>
      </c>
      <c r="E85" s="11" t="s">
        <v>35</v>
      </c>
      <c r="F85" s="11" t="s">
        <v>66</v>
      </c>
      <c r="G85" s="11" t="s">
        <v>374</v>
      </c>
      <c r="H85" s="11"/>
      <c r="I85" s="11">
        <v>-15.632426499999999</v>
      </c>
      <c r="J85" s="11">
        <v>-55.950850600000003</v>
      </c>
      <c r="K85" s="9" t="s">
        <v>358</v>
      </c>
      <c r="L85" s="20" t="s">
        <v>376</v>
      </c>
      <c r="M85" s="10" t="s">
        <v>209</v>
      </c>
      <c r="N85" s="9" t="s">
        <v>210</v>
      </c>
      <c r="O85" s="9" t="s">
        <v>123</v>
      </c>
      <c r="P85" s="11">
        <v>403</v>
      </c>
      <c r="Q85" s="11">
        <v>12</v>
      </c>
      <c r="R85" s="9" t="s">
        <v>60</v>
      </c>
      <c r="S85" s="9" t="s">
        <v>49</v>
      </c>
      <c r="T85" s="9" t="s">
        <v>33</v>
      </c>
    </row>
    <row r="86" spans="1:21">
      <c r="A86" s="9" t="s">
        <v>377</v>
      </c>
      <c r="B86" s="9" t="s">
        <v>378</v>
      </c>
      <c r="C86" s="9">
        <v>1959</v>
      </c>
      <c r="D86" s="9">
        <v>1962</v>
      </c>
      <c r="E86" s="9" t="s">
        <v>285</v>
      </c>
      <c r="F86" s="9" t="s">
        <v>379</v>
      </c>
      <c r="G86" s="9" t="s">
        <v>380</v>
      </c>
      <c r="H86" s="9"/>
      <c r="I86" s="9">
        <v>9.2979178999999998</v>
      </c>
      <c r="J86" s="9">
        <v>-82.421102500000003</v>
      </c>
      <c r="K86" s="9" t="s">
        <v>358</v>
      </c>
      <c r="L86" s="25" t="s">
        <v>367</v>
      </c>
      <c r="M86" s="10" t="s">
        <v>133</v>
      </c>
      <c r="N86" s="9" t="s">
        <v>360</v>
      </c>
      <c r="O86" s="9" t="s">
        <v>361</v>
      </c>
      <c r="P86" s="9">
        <v>5097</v>
      </c>
      <c r="Q86" s="9">
        <v>1</v>
      </c>
      <c r="R86" s="9" t="s">
        <v>302</v>
      </c>
      <c r="S86" s="9" t="s">
        <v>49</v>
      </c>
      <c r="T86" s="9" t="s">
        <v>33</v>
      </c>
    </row>
    <row r="87" spans="1:21">
      <c r="A87" s="27"/>
      <c r="K87" s="28"/>
      <c r="L87" s="28"/>
      <c r="M87" s="29"/>
      <c r="N87" s="27"/>
      <c r="O87" s="27"/>
      <c r="P87" s="27"/>
      <c r="Q87" s="27"/>
      <c r="R87" s="27"/>
      <c r="S87" s="27"/>
      <c r="T87" s="27"/>
      <c r="U87" s="15"/>
    </row>
  </sheetData>
  <autoFilter ref="K1:K87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topLeftCell="M1" zoomScale="110" zoomScaleNormal="110" workbookViewId="0">
      <selection activeCell="V4" sqref="V4"/>
    </sheetView>
  </sheetViews>
  <sheetFormatPr baseColWidth="10" defaultColWidth="9.140625" defaultRowHeight="15"/>
  <cols>
    <col min="1" max="1" width="9.140625" customWidth="1"/>
    <col min="2" max="2" width="17.28515625" customWidth="1"/>
    <col min="3" max="3" width="14.140625" customWidth="1"/>
    <col min="4" max="4" width="12.42578125" customWidth="1"/>
    <col min="5" max="8" width="9.140625" customWidth="1"/>
    <col min="9" max="9" width="8.85546875" customWidth="1"/>
    <col min="10" max="10" width="14.5703125" customWidth="1"/>
    <col min="11" max="11" width="17.140625" style="30" customWidth="1"/>
    <col min="12" max="12" width="17.28515625" customWidth="1"/>
    <col min="13" max="13" width="20.5703125" customWidth="1"/>
    <col min="14" max="14" width="29.42578125" style="31" customWidth="1"/>
    <col min="15" max="22" width="9.140625" customWidth="1"/>
    <col min="23" max="23" width="24.7109375" customWidth="1"/>
    <col min="24" max="1025" width="9.140625" customWidth="1"/>
  </cols>
  <sheetData>
    <row r="1" spans="1:23" ht="22.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3" t="s">
        <v>9</v>
      </c>
      <c r="K1" s="40" t="s">
        <v>12</v>
      </c>
      <c r="L1" s="32" t="s">
        <v>13</v>
      </c>
      <c r="M1" s="32" t="s">
        <v>14</v>
      </c>
      <c r="N1" s="33" t="s">
        <v>381</v>
      </c>
      <c r="O1" s="32" t="s">
        <v>382</v>
      </c>
      <c r="P1" s="32" t="s">
        <v>383</v>
      </c>
      <c r="Q1" s="32" t="s">
        <v>16</v>
      </c>
      <c r="R1" s="32" t="s">
        <v>384</v>
      </c>
      <c r="S1" s="34" t="s">
        <v>385</v>
      </c>
      <c r="T1" s="32" t="s">
        <v>17</v>
      </c>
      <c r="U1" s="32" t="s">
        <v>18</v>
      </c>
      <c r="V1" s="35" t="s">
        <v>19</v>
      </c>
      <c r="W1" s="36" t="s">
        <v>386</v>
      </c>
    </row>
    <row r="2" spans="1:23" ht="45">
      <c r="A2" s="18">
        <v>1</v>
      </c>
      <c r="B2" s="6" t="s">
        <v>100</v>
      </c>
      <c r="C2" s="37">
        <v>19998</v>
      </c>
      <c r="D2" s="37">
        <v>20270</v>
      </c>
      <c r="E2" s="6" t="s">
        <v>101</v>
      </c>
      <c r="F2" s="6" t="s">
        <v>102</v>
      </c>
      <c r="G2" s="6"/>
      <c r="H2" s="6" t="s">
        <v>103</v>
      </c>
      <c r="I2" s="6">
        <v>-17.783279</v>
      </c>
      <c r="J2" s="6">
        <v>-63.179161000000001</v>
      </c>
      <c r="K2" s="41" t="s">
        <v>387</v>
      </c>
      <c r="L2" s="11" t="s">
        <v>388</v>
      </c>
      <c r="M2" s="11" t="s">
        <v>389</v>
      </c>
      <c r="N2" s="9" t="s">
        <v>390</v>
      </c>
      <c r="O2" s="6">
        <v>403</v>
      </c>
      <c r="P2" s="6">
        <v>403</v>
      </c>
      <c r="Q2" s="6">
        <v>192</v>
      </c>
      <c r="R2" s="38">
        <f t="shared" ref="R2:R6" si="0">Q2/P2</f>
        <v>0.47642679900744417</v>
      </c>
      <c r="S2" s="38">
        <f>Q2/O2</f>
        <v>0.47642679900744417</v>
      </c>
      <c r="T2" s="6" t="s">
        <v>31</v>
      </c>
      <c r="U2" s="6" t="s">
        <v>32</v>
      </c>
      <c r="V2" s="6" t="s">
        <v>391</v>
      </c>
      <c r="W2" s="43" t="s">
        <v>392</v>
      </c>
    </row>
    <row r="3" spans="1:23" ht="45">
      <c r="A3" s="18">
        <v>2</v>
      </c>
      <c r="B3" s="6" t="s">
        <v>50</v>
      </c>
      <c r="C3" s="37">
        <v>20180</v>
      </c>
      <c r="D3" s="37">
        <v>20270</v>
      </c>
      <c r="E3" s="6" t="s">
        <v>35</v>
      </c>
      <c r="F3" s="6" t="s">
        <v>137</v>
      </c>
      <c r="G3" s="6" t="s">
        <v>138</v>
      </c>
      <c r="H3" s="6" t="s">
        <v>393</v>
      </c>
      <c r="I3" s="18">
        <v>-1.6142713</v>
      </c>
      <c r="J3" s="19">
        <v>-47.481522400000003</v>
      </c>
      <c r="K3" s="41" t="s">
        <v>387</v>
      </c>
      <c r="L3" s="11" t="s">
        <v>394</v>
      </c>
      <c r="M3" s="11" t="s">
        <v>395</v>
      </c>
      <c r="N3" s="19"/>
      <c r="O3" s="46"/>
      <c r="P3" s="6">
        <v>91</v>
      </c>
      <c r="Q3" s="6">
        <v>16</v>
      </c>
      <c r="R3" s="38">
        <f t="shared" si="0"/>
        <v>0.17582417582417584</v>
      </c>
      <c r="S3" s="38"/>
      <c r="T3" s="6" t="s">
        <v>31</v>
      </c>
      <c r="U3" s="6" t="s">
        <v>32</v>
      </c>
      <c r="V3" s="18" t="s">
        <v>33</v>
      </c>
      <c r="W3" s="44" t="s">
        <v>396</v>
      </c>
    </row>
    <row r="4" spans="1:23" ht="30">
      <c r="A4" s="18">
        <v>3</v>
      </c>
      <c r="B4" s="6" t="s">
        <v>397</v>
      </c>
      <c r="C4" s="37">
        <v>28460</v>
      </c>
      <c r="D4" s="37">
        <v>28672</v>
      </c>
      <c r="E4" s="6" t="s">
        <v>35</v>
      </c>
      <c r="F4" s="6" t="s">
        <v>137</v>
      </c>
      <c r="G4" s="6" t="s">
        <v>88</v>
      </c>
      <c r="H4" s="6" t="s">
        <v>152</v>
      </c>
      <c r="I4" s="6">
        <v>-2.6356131999999999</v>
      </c>
      <c r="J4" s="6">
        <v>-54.933980499999898</v>
      </c>
      <c r="K4" s="41" t="s">
        <v>387</v>
      </c>
      <c r="L4" s="11" t="s">
        <v>398</v>
      </c>
      <c r="M4" s="11" t="s">
        <v>398</v>
      </c>
      <c r="N4" s="19" t="s">
        <v>399</v>
      </c>
      <c r="O4" s="18">
        <v>4084</v>
      </c>
      <c r="P4" s="18"/>
      <c r="Q4" s="18">
        <v>807</v>
      </c>
      <c r="R4" s="38"/>
      <c r="S4" s="38">
        <f>Q4/O4</f>
        <v>0.19760039177277181</v>
      </c>
      <c r="T4" s="18" t="s">
        <v>28</v>
      </c>
      <c r="U4" s="18" t="s">
        <v>32</v>
      </c>
      <c r="V4" s="18" t="s">
        <v>33</v>
      </c>
      <c r="W4" s="45"/>
    </row>
    <row r="5" spans="1:23">
      <c r="A5" s="18">
        <v>4</v>
      </c>
      <c r="B5" s="6" t="s">
        <v>34</v>
      </c>
      <c r="C5" s="37">
        <v>39479</v>
      </c>
      <c r="D5" s="37">
        <v>39506</v>
      </c>
      <c r="E5" s="6" t="s">
        <v>35</v>
      </c>
      <c r="F5" s="6" t="s">
        <v>137</v>
      </c>
      <c r="G5" s="6" t="s">
        <v>37</v>
      </c>
      <c r="H5" s="6" t="s">
        <v>38</v>
      </c>
      <c r="I5" s="6">
        <v>-1.2269782</v>
      </c>
      <c r="J5" s="6">
        <v>-48.296080199999999</v>
      </c>
      <c r="K5" s="41" t="s">
        <v>387</v>
      </c>
      <c r="L5" s="11" t="s">
        <v>47</v>
      </c>
      <c r="M5" s="11" t="s">
        <v>117</v>
      </c>
      <c r="N5" s="19" t="s">
        <v>400</v>
      </c>
      <c r="O5" s="6"/>
      <c r="P5" s="6">
        <v>150</v>
      </c>
      <c r="Q5" s="6">
        <v>36</v>
      </c>
      <c r="R5" s="38">
        <f t="shared" si="0"/>
        <v>0.24</v>
      </c>
      <c r="S5" s="38"/>
      <c r="T5" s="6" t="s">
        <v>31</v>
      </c>
      <c r="U5" s="6" t="s">
        <v>32</v>
      </c>
      <c r="V5" s="6" t="s">
        <v>401</v>
      </c>
      <c r="W5" s="44" t="s">
        <v>396</v>
      </c>
    </row>
    <row r="6" spans="1:23" ht="30">
      <c r="A6" s="18">
        <v>5</v>
      </c>
      <c r="B6" s="9" t="s">
        <v>22</v>
      </c>
      <c r="C6" s="39">
        <v>40179</v>
      </c>
      <c r="D6" s="39">
        <v>40359</v>
      </c>
      <c r="E6" s="9" t="s">
        <v>23</v>
      </c>
      <c r="F6" s="9" t="s">
        <v>24</v>
      </c>
      <c r="G6" s="9" t="s">
        <v>25</v>
      </c>
      <c r="H6" s="9" t="s">
        <v>26</v>
      </c>
      <c r="I6" s="8">
        <v>9.4047400000000003</v>
      </c>
      <c r="J6" s="8">
        <v>-69.490750000000006</v>
      </c>
      <c r="K6" s="42" t="s">
        <v>402</v>
      </c>
      <c r="L6" s="11" t="s">
        <v>29</v>
      </c>
      <c r="M6" s="11" t="s">
        <v>30</v>
      </c>
      <c r="N6" s="9" t="s">
        <v>403</v>
      </c>
      <c r="O6" s="9">
        <v>9538</v>
      </c>
      <c r="P6" s="9"/>
      <c r="Q6" s="9">
        <v>77</v>
      </c>
      <c r="R6" s="38"/>
      <c r="S6" s="38">
        <f>Q6/O6</f>
        <v>8.0729712728035228E-3</v>
      </c>
      <c r="T6" s="9" t="s">
        <v>31</v>
      </c>
      <c r="U6" s="9" t="s">
        <v>32</v>
      </c>
      <c r="V6" s="9" t="s">
        <v>33</v>
      </c>
      <c r="W6" s="44" t="s">
        <v>396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infection_2</vt:lpstr>
      <vt:lpstr>infection</vt:lpstr>
      <vt:lpstr>Outbreak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CONSULTA-EXTERNA</dc:creator>
  <dc:description/>
  <cp:lastModifiedBy>tuptc</cp:lastModifiedBy>
  <cp:revision>20</cp:revision>
  <dcterms:created xsi:type="dcterms:W3CDTF">2018-11-29T12:10:09Z</dcterms:created>
  <dcterms:modified xsi:type="dcterms:W3CDTF">2019-08-04T08:03:08Z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