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 04\Documents\"/>
    </mc:Choice>
  </mc:AlternateContent>
  <bookViews>
    <workbookView xWindow="0" yWindow="0" windowWidth="15330" windowHeight="7620" activeTab="2"/>
  </bookViews>
  <sheets>
    <sheet name="LEIA-ME" sheetId="4" r:id="rId1"/>
    <sheet name="MODELO" sheetId="1" r:id="rId2"/>
    <sheet name="MODELO (2)" sheetId="5" r:id="rId3"/>
  </sheets>
  <definedNames>
    <definedName name="celula_data" localSheetId="2">'MODELO (2)'!$C$4</definedName>
    <definedName name="celula_data">MODELO!$C$4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5" l="1"/>
  <c r="E19" i="1"/>
  <c r="E18" i="1"/>
  <c r="C19" i="5"/>
  <c r="B6" i="5"/>
  <c r="B7" i="5"/>
  <c r="C4" i="1"/>
  <c r="B7" i="1" s="1"/>
  <c r="B6" i="1"/>
  <c r="C19" i="1"/>
  <c r="E19" i="5" l="1"/>
</calcChain>
</file>

<file path=xl/sharedStrings.xml><?xml version="1.0" encoding="utf-8"?>
<sst xmlns="http://schemas.openxmlformats.org/spreadsheetml/2006/main" count="77" uniqueCount="48">
  <si>
    <t>MODELO DE BALANÇO PATRIMONIAL</t>
  </si>
  <si>
    <t>Nome da Empresa:</t>
  </si>
  <si>
    <t>Data:</t>
  </si>
  <si>
    <t>&lt;Digite aqui o nome da sua empresa&gt;</t>
  </si>
  <si>
    <t>Ativo</t>
  </si>
  <si>
    <t>Passivo</t>
  </si>
  <si>
    <t>&lt;Preço&gt;</t>
  </si>
  <si>
    <t>&lt;Digite aqui o nome do 1º ativo&gt;</t>
  </si>
  <si>
    <t>&lt;Digite aqui o nome do 2º ativo&gt;</t>
  </si>
  <si>
    <t>&lt;Digite aqui o nome do 3º ativo&gt;</t>
  </si>
  <si>
    <t>&lt;Digite aqui o nome do 4º ativo&gt;</t>
  </si>
  <si>
    <t>&lt;Digite aqui o nome do 5º ativo&gt;</t>
  </si>
  <si>
    <t>&lt;Digite aqui o nome do 6º ativo&gt;</t>
  </si>
  <si>
    <t>&lt;Digite aqui o nome do 7º ativo&gt;</t>
  </si>
  <si>
    <t>&lt;Digite aqui o nome do 8º ativo&gt;</t>
  </si>
  <si>
    <t>&lt;Digite aqui o nome do 9º ativo&gt;</t>
  </si>
  <si>
    <t>&lt;Digite aqui o nome do 10º ativo&gt;</t>
  </si>
  <si>
    <t>&lt;Digite aqui o nome do 1º passivo&gt;</t>
  </si>
  <si>
    <t>&lt;Digite aqui o nome do 2º passivo&gt;</t>
  </si>
  <si>
    <t>&lt;Digite aqui o nome do 3º passivo&gt;</t>
  </si>
  <si>
    <t>&lt;Digite aqui o nome do 4º passivo&gt;</t>
  </si>
  <si>
    <t>&lt;Digite aqui o nome do 5º passivo&gt;</t>
  </si>
  <si>
    <t>&lt;Digite aqui o nome do 6º passivo&gt;</t>
  </si>
  <si>
    <t>&lt;Digite aqui o nome do 7º passivo&gt;</t>
  </si>
  <si>
    <t>Patrimônio Líquido</t>
  </si>
  <si>
    <t>Capital Social</t>
  </si>
  <si>
    <t>Lucros Acumulados</t>
  </si>
  <si>
    <t>Caixa</t>
  </si>
  <si>
    <t>Imóveis</t>
  </si>
  <si>
    <t>Veículos</t>
  </si>
  <si>
    <r>
      <t xml:space="preserve">Disponível em: </t>
    </r>
    <r>
      <rPr>
        <b/>
        <sz val="10"/>
        <color theme="8"/>
        <rFont val="Arial"/>
        <family val="2"/>
      </rPr>
      <t>https://zmdy.github.io/aulas.txt/</t>
    </r>
  </si>
  <si>
    <r>
      <t>Este é um modelo de</t>
    </r>
    <r>
      <rPr>
        <b/>
        <sz val="10"/>
        <color theme="8"/>
        <rFont val="Arial"/>
        <family val="2"/>
      </rPr>
      <t xml:space="preserve"> balanço patrimonial</t>
    </r>
    <r>
      <rPr>
        <sz val="10"/>
        <color theme="1"/>
        <rFont val="Arial"/>
        <family val="2"/>
      </rPr>
      <t xml:space="preserve"> utilizado para aulas de Contabilidade.</t>
    </r>
  </si>
  <si>
    <t>Sinta-se livre para baixá-lo, utilizá-lo e modificá-lo para seus próprios projetos</t>
  </si>
  <si>
    <r>
      <t xml:space="preserve">Para desbloquear para edição, clique na opção </t>
    </r>
    <r>
      <rPr>
        <b/>
        <sz val="10"/>
        <color theme="8"/>
        <rFont val="Arial"/>
        <family val="2"/>
      </rPr>
      <t>Desporteger planilha</t>
    </r>
    <r>
      <rPr>
        <sz val="10"/>
        <color theme="1"/>
        <rFont val="Arial"/>
        <family val="2"/>
      </rPr>
      <t>, presente</t>
    </r>
  </si>
  <si>
    <r>
      <t xml:space="preserve">disponível no botão de opção </t>
    </r>
    <r>
      <rPr>
        <b/>
        <sz val="10"/>
        <color theme="8"/>
        <rFont val="Arial"/>
        <family val="2"/>
      </rPr>
      <t>Formatar</t>
    </r>
    <r>
      <rPr>
        <sz val="10"/>
        <color theme="1"/>
        <rFont val="Arial"/>
        <family val="2"/>
      </rPr>
      <t>.</t>
    </r>
  </si>
  <si>
    <r>
      <t xml:space="preserve">A senha para desbloqueio das células é </t>
    </r>
    <r>
      <rPr>
        <b/>
        <sz val="10"/>
        <color rgb="FFC00000"/>
        <rFont val="Arial"/>
        <family val="2"/>
      </rPr>
      <t>aulastxt</t>
    </r>
  </si>
  <si>
    <t>TOTAL ATIVOS</t>
  </si>
  <si>
    <t>TOTAL PASSIVOS</t>
  </si>
  <si>
    <t>Lucros Acumulados (Ativos - Passivos)</t>
  </si>
  <si>
    <r>
      <t xml:space="preserve">Perceba que o Total dos Ativos é </t>
    </r>
    <r>
      <rPr>
        <b/>
        <sz val="10"/>
        <color theme="0" tint="-4.9989318521683403E-2"/>
        <rFont val="Arial"/>
        <family val="2"/>
      </rPr>
      <t>igual</t>
    </r>
    <r>
      <rPr>
        <sz val="10"/>
        <color theme="0" tint="-4.9989318521683403E-2"/>
        <rFont val="Arial"/>
        <family val="2"/>
      </rPr>
      <t xml:space="preserve"> ao total do Passivos!</t>
    </r>
  </si>
  <si>
    <r>
      <t>Este equilíbrio vêm dos</t>
    </r>
    <r>
      <rPr>
        <b/>
        <sz val="10"/>
        <color theme="0" tint="-4.9989318521683403E-2"/>
        <rFont val="Arial"/>
        <family val="2"/>
      </rPr>
      <t xml:space="preserve"> lucros acumulados</t>
    </r>
    <r>
      <rPr>
        <sz val="10"/>
        <color theme="0" tint="-4.9989318521683403E-2"/>
        <rFont val="Arial"/>
        <family val="2"/>
      </rPr>
      <t xml:space="preserve">, que nada mais são do que o </t>
    </r>
    <r>
      <rPr>
        <b/>
        <sz val="10"/>
        <color theme="0" tint="-4.9989318521683403E-2"/>
        <rFont val="Arial"/>
        <family val="2"/>
      </rPr>
      <t>Patrimônio Líquido</t>
    </r>
    <r>
      <rPr>
        <sz val="10"/>
        <color theme="0" tint="-4.9989318521683403E-2"/>
        <rFont val="Arial"/>
        <family val="2"/>
      </rPr>
      <t xml:space="preserve"> em si.</t>
    </r>
  </si>
  <si>
    <r>
      <t xml:space="preserve">O </t>
    </r>
    <r>
      <rPr>
        <b/>
        <sz val="10"/>
        <color theme="0" tint="-4.9989318521683403E-2"/>
        <rFont val="Arial"/>
        <family val="2"/>
      </rPr>
      <t>Capital Social</t>
    </r>
    <r>
      <rPr>
        <sz val="10"/>
        <color theme="0" tint="-4.9989318521683403E-2"/>
        <rFont val="Arial"/>
        <family val="2"/>
      </rPr>
      <t>, por sua vez, sempre deve ser incluído como</t>
    </r>
    <r>
      <rPr>
        <b/>
        <sz val="10"/>
        <color theme="0" tint="-4.9989318521683403E-2"/>
        <rFont val="Arial"/>
        <family val="2"/>
      </rPr>
      <t xml:space="preserve"> Ativo e Passivo</t>
    </r>
    <r>
      <rPr>
        <sz val="10"/>
        <color theme="0" tint="-4.9989318521683403E-2"/>
        <rFont val="Arial"/>
        <family val="2"/>
      </rPr>
      <t xml:space="preserve"> no Balanço Patrimonial.</t>
    </r>
  </si>
  <si>
    <t>Padaria Divinos Pães</t>
  </si>
  <si>
    <t>Contas a receber</t>
  </si>
  <si>
    <t>Materiais e Insumos</t>
  </si>
  <si>
    <t>Fornecedores a pagar</t>
  </si>
  <si>
    <t>Contas a pagar</t>
  </si>
  <si>
    <t>Salários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</si>
</sst>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1" tint="0.14999847407452621"/>
      <name val="Arial"/>
      <family val="2"/>
    </font>
    <font>
      <b/>
      <sz val="10"/>
      <color theme="8"/>
      <name val="Arial"/>
      <family val="2"/>
    </font>
    <font>
      <b/>
      <sz val="10"/>
      <color rgb="FFC00000"/>
      <name val="Arial"/>
      <family val="2"/>
    </font>
    <font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1" tint="0.14999847407452621"/>
        <bgColor theme="9"/>
      </patternFill>
    </fill>
    <fill>
      <patternFill patternType="solid">
        <fgColor theme="1" tint="0.14999847407452621"/>
        <bgColor theme="1"/>
      </patternFill>
    </fill>
    <fill>
      <patternFill patternType="solid">
        <fgColor theme="1" tint="0.14999847407452621"/>
        <bgColor theme="9" tint="-0.249977111117893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medium">
        <color theme="9"/>
      </top>
      <bottom style="thin">
        <color theme="9"/>
      </bottom>
      <diagonal/>
    </border>
    <border>
      <left/>
      <right/>
      <top style="medium">
        <color theme="9"/>
      </top>
      <bottom style="thin">
        <color theme="9"/>
      </bottom>
      <diagonal/>
    </border>
    <border>
      <left/>
      <right style="thin">
        <color theme="9"/>
      </right>
      <top style="medium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4" xfId="0" applyFont="1" applyFill="1" applyBorder="1"/>
    <xf numFmtId="0" fontId="6" fillId="0" borderId="5" xfId="0" applyFont="1" applyBorder="1"/>
    <xf numFmtId="0" fontId="6" fillId="0" borderId="0" xfId="0" applyFont="1" applyBorder="1"/>
    <xf numFmtId="14" fontId="3" fillId="0" borderId="0" xfId="0" applyNumberFormat="1" applyFont="1" applyBorder="1" applyAlignment="1">
      <alignment horizontal="center"/>
    </xf>
    <xf numFmtId="14" fontId="7" fillId="4" borderId="19" xfId="0" applyNumberFormat="1" applyFont="1" applyFill="1" applyBorder="1" applyAlignment="1">
      <alignment horizontal="center"/>
    </xf>
    <xf numFmtId="14" fontId="7" fillId="4" borderId="20" xfId="0" applyNumberFormat="1" applyFont="1" applyFill="1" applyBorder="1" applyAlignment="1">
      <alignment horizontal="center"/>
    </xf>
    <xf numFmtId="14" fontId="7" fillId="4" borderId="21" xfId="0" applyNumberFormat="1" applyFont="1" applyFill="1" applyBorder="1" applyAlignment="1">
      <alignment horizontal="center"/>
    </xf>
    <xf numFmtId="44" fontId="2" fillId="0" borderId="0" xfId="1" applyFont="1"/>
    <xf numFmtId="44" fontId="3" fillId="0" borderId="0" xfId="1" applyFont="1" applyBorder="1" applyAlignment="1">
      <alignment horizontal="center"/>
    </xf>
    <xf numFmtId="44" fontId="7" fillId="4" borderId="12" xfId="1" applyFont="1" applyFill="1" applyBorder="1"/>
    <xf numFmtId="0" fontId="7" fillId="5" borderId="13" xfId="0" applyFont="1" applyFill="1" applyBorder="1"/>
    <xf numFmtId="44" fontId="7" fillId="5" borderId="14" xfId="1" applyFont="1" applyFill="1" applyBorder="1"/>
    <xf numFmtId="44" fontId="7" fillId="5" borderId="15" xfId="1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44" fontId="8" fillId="4" borderId="20" xfId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 vertical="center"/>
    </xf>
    <xf numFmtId="0" fontId="7" fillId="3" borderId="23" xfId="0" applyFont="1" applyFill="1" applyBorder="1"/>
    <xf numFmtId="0" fontId="7" fillId="4" borderId="23" xfId="0" applyFont="1" applyFill="1" applyBorder="1"/>
    <xf numFmtId="0" fontId="7" fillId="7" borderId="23" xfId="0" applyFont="1" applyFill="1" applyBorder="1" applyAlignment="1">
      <alignment horizontal="center" vertical="center"/>
    </xf>
    <xf numFmtId="0" fontId="7" fillId="5" borderId="24" xfId="0" applyFont="1" applyFill="1" applyBorder="1"/>
    <xf numFmtId="0" fontId="3" fillId="0" borderId="0" xfId="0" applyFont="1" applyAlignment="1"/>
    <xf numFmtId="0" fontId="3" fillId="8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Fill="1"/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 applyProtection="1">
      <alignment horizontal="center"/>
      <protection locked="0"/>
    </xf>
    <xf numFmtId="14" fontId="3" fillId="0" borderId="5" xfId="0" applyNumberFormat="1" applyFont="1" applyBorder="1" applyAlignment="1" applyProtection="1">
      <alignment horizontal="center"/>
      <protection locked="0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7" fillId="3" borderId="11" xfId="0" applyFont="1" applyFill="1" applyBorder="1" applyProtection="1">
      <protection locked="0"/>
    </xf>
    <xf numFmtId="44" fontId="7" fillId="3" borderId="0" xfId="1" applyFont="1" applyFill="1" applyBorder="1" applyProtection="1">
      <protection locked="0"/>
    </xf>
    <xf numFmtId="0" fontId="7" fillId="4" borderId="11" xfId="0" applyFont="1" applyFill="1" applyBorder="1" applyProtection="1">
      <protection locked="0"/>
    </xf>
    <xf numFmtId="44" fontId="7" fillId="4" borderId="0" xfId="1" applyFont="1" applyFill="1" applyBorder="1" applyProtection="1">
      <protection locked="0"/>
    </xf>
    <xf numFmtId="0" fontId="7" fillId="3" borderId="23" xfId="0" applyFont="1" applyFill="1" applyBorder="1" applyProtection="1">
      <protection locked="0"/>
    </xf>
    <xf numFmtId="44" fontId="7" fillId="3" borderId="12" xfId="1" applyFont="1" applyFill="1" applyBorder="1" applyProtection="1">
      <protection locked="0"/>
    </xf>
    <xf numFmtId="0" fontId="7" fillId="4" borderId="23" xfId="0" applyFont="1" applyFill="1" applyBorder="1" applyProtection="1">
      <protection locked="0"/>
    </xf>
    <xf numFmtId="44" fontId="7" fillId="4" borderId="12" xfId="1" applyFont="1" applyFill="1" applyBorder="1" applyProtection="1">
      <protection locked="0"/>
    </xf>
    <xf numFmtId="0" fontId="11" fillId="9" borderId="0" xfId="0" applyFont="1" applyFill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4</xdr:row>
      <xdr:rowOff>0</xdr:rowOff>
    </xdr:from>
    <xdr:to>
      <xdr:col>8</xdr:col>
      <xdr:colOff>353206</xdr:colOff>
      <xdr:row>12</xdr:row>
      <xdr:rowOff>62619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647700"/>
          <a:ext cx="4334656" cy="1358019"/>
        </a:xfrm>
        <a:prstGeom prst="rect">
          <a:avLst/>
        </a:prstGeom>
      </xdr:spPr>
    </xdr:pic>
    <xdr:clientData/>
  </xdr:twoCellAnchor>
  <xdr:twoCellAnchor editAs="oneCell">
    <xdr:from>
      <xdr:col>9</xdr:col>
      <xdr:colOff>507083</xdr:colOff>
      <xdr:row>13</xdr:row>
      <xdr:rowOff>25506</xdr:rowOff>
    </xdr:from>
    <xdr:to>
      <xdr:col>12</xdr:col>
      <xdr:colOff>342900</xdr:colOff>
      <xdr:row>30</xdr:row>
      <xdr:rowOff>9525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6283" y="2130531"/>
          <a:ext cx="1664617" cy="2736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23"/>
  <sheetViews>
    <sheetView showGridLines="0" showRowColHeaders="0" zoomScaleNormal="100" workbookViewId="0">
      <selection activeCell="F29" sqref="F29"/>
    </sheetView>
  </sheetViews>
  <sheetFormatPr defaultRowHeight="12.75" x14ac:dyDescent="0.2"/>
  <cols>
    <col min="1" max="1" width="9.140625" style="30"/>
    <col min="2" max="2" width="2.28515625" style="32" customWidth="1"/>
    <col min="3" max="16384" width="9.140625" style="2"/>
  </cols>
  <sheetData>
    <row r="13" spans="3:10" x14ac:dyDescent="0.2">
      <c r="C13" s="29"/>
      <c r="D13" s="29"/>
      <c r="E13" s="29"/>
      <c r="F13" s="29"/>
      <c r="G13" s="29"/>
      <c r="H13" s="29"/>
      <c r="I13" s="29"/>
      <c r="J13" s="29"/>
    </row>
    <row r="14" spans="3:10" x14ac:dyDescent="0.2">
      <c r="C14" s="31" t="s">
        <v>31</v>
      </c>
      <c r="D14" s="31"/>
      <c r="E14" s="31"/>
      <c r="F14" s="31"/>
      <c r="G14" s="31"/>
      <c r="H14" s="31"/>
      <c r="I14" s="31"/>
      <c r="J14" s="31"/>
    </row>
    <row r="15" spans="3:10" x14ac:dyDescent="0.2">
      <c r="C15" s="31" t="s">
        <v>32</v>
      </c>
      <c r="D15" s="31"/>
      <c r="E15" s="31"/>
      <c r="F15" s="31"/>
      <c r="G15" s="31"/>
      <c r="H15" s="31"/>
      <c r="I15" s="31"/>
      <c r="J15" s="31"/>
    </row>
    <row r="17" spans="3:10" x14ac:dyDescent="0.2">
      <c r="C17" s="31" t="s">
        <v>35</v>
      </c>
      <c r="D17" s="31"/>
      <c r="E17" s="31"/>
      <c r="F17" s="31"/>
      <c r="G17" s="31"/>
      <c r="H17" s="31"/>
      <c r="I17" s="31"/>
      <c r="J17" s="31"/>
    </row>
    <row r="19" spans="3:10" x14ac:dyDescent="0.2">
      <c r="C19" s="31" t="s">
        <v>33</v>
      </c>
      <c r="D19" s="31"/>
      <c r="E19" s="31"/>
      <c r="F19" s="31"/>
      <c r="G19" s="31"/>
      <c r="H19" s="31"/>
      <c r="I19" s="31"/>
      <c r="J19" s="31"/>
    </row>
    <row r="20" spans="3:10" x14ac:dyDescent="0.2">
      <c r="C20" s="31" t="s">
        <v>34</v>
      </c>
      <c r="D20" s="31"/>
      <c r="E20" s="31"/>
      <c r="F20" s="31"/>
      <c r="G20" s="31"/>
      <c r="H20" s="31"/>
      <c r="I20" s="31"/>
      <c r="J20" s="31"/>
    </row>
    <row r="23" spans="3:10" x14ac:dyDescent="0.2">
      <c r="C23" s="31" t="s">
        <v>30</v>
      </c>
      <c r="D23" s="31"/>
      <c r="E23" s="31"/>
      <c r="F23" s="31"/>
      <c r="G23" s="31"/>
      <c r="H23" s="31"/>
      <c r="I23" s="31"/>
      <c r="J23" s="31"/>
    </row>
  </sheetData>
  <sheetProtection algorithmName="SHA-512" hashValue="Xw4N1EKrrHZxG17V3LvwE8ept5x24ZqqqifhOsALIqTw9hjRzrRfqRMBxxW3Y9ze23hUmW/P57Rwth6IcqJTXw==" saltValue="1Mk1Mo0VFTn2Fqq4A5c3jA==" spinCount="100000" sheet="1" objects="1" scenarios="1"/>
  <mergeCells count="6">
    <mergeCell ref="C14:J14"/>
    <mergeCell ref="C15:J15"/>
    <mergeCell ref="C17:J17"/>
    <mergeCell ref="C23:J23"/>
    <mergeCell ref="C19:J19"/>
    <mergeCell ref="C20:J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E20" sqref="E20"/>
    </sheetView>
  </sheetViews>
  <sheetFormatPr defaultRowHeight="15" x14ac:dyDescent="0.2"/>
  <cols>
    <col min="1" max="1" width="9.140625" style="1"/>
    <col min="2" max="2" width="45.140625" style="1" customWidth="1"/>
    <col min="3" max="3" width="13.42578125" style="13" customWidth="1"/>
    <col min="4" max="4" width="32.85546875" style="1" bestFit="1" customWidth="1"/>
    <col min="5" max="5" width="13.42578125" style="13" customWidth="1"/>
    <col min="6" max="16384" width="9.140625" style="1"/>
  </cols>
  <sheetData>
    <row r="2" spans="2:5" ht="18.75" thickBot="1" x14ac:dyDescent="0.3">
      <c r="B2" s="3" t="s">
        <v>0</v>
      </c>
      <c r="C2" s="4"/>
      <c r="D2" s="4"/>
      <c r="E2" s="5"/>
    </row>
    <row r="3" spans="2:5" ht="15.75" customHeight="1" x14ac:dyDescent="0.2">
      <c r="B3" s="6" t="s">
        <v>1</v>
      </c>
      <c r="C3" s="33" t="s">
        <v>3</v>
      </c>
      <c r="D3" s="34"/>
      <c r="E3" s="35"/>
    </row>
    <row r="4" spans="2:5" x14ac:dyDescent="0.2">
      <c r="B4" s="7" t="s">
        <v>2</v>
      </c>
      <c r="C4" s="36">
        <f ca="1">TODAY()</f>
        <v>43930</v>
      </c>
      <c r="D4" s="37"/>
      <c r="E4" s="38"/>
    </row>
    <row r="5" spans="2:5" ht="15.75" thickBot="1" x14ac:dyDescent="0.25">
      <c r="B5" s="8"/>
      <c r="C5" s="14"/>
      <c r="D5" s="9"/>
      <c r="E5" s="14"/>
    </row>
    <row r="6" spans="2:5" ht="16.5" customHeight="1" thickBot="1" x14ac:dyDescent="0.3">
      <c r="B6" s="19" t="str">
        <f>C3</f>
        <v>&lt;Digite aqui o nome da sua empresa&gt;</v>
      </c>
      <c r="C6" s="20"/>
      <c r="D6" s="20"/>
      <c r="E6" s="21"/>
    </row>
    <row r="7" spans="2:5" ht="15.75" customHeight="1" thickBot="1" x14ac:dyDescent="0.25">
      <c r="B7" s="10" t="str">
        <f ca="1">CONCATENATE("Balanço patrimonial em ",DAY(celula_data), "/", MONTH(celula_data), "/", YEAR(celula_data))</f>
        <v>Balanço patrimonial em 9/4/2020</v>
      </c>
      <c r="C7" s="11"/>
      <c r="D7" s="11"/>
      <c r="E7" s="12"/>
    </row>
    <row r="8" spans="2:5" ht="15.75" customHeight="1" x14ac:dyDescent="0.25">
      <c r="B8" s="22" t="s">
        <v>4</v>
      </c>
      <c r="C8" s="23"/>
      <c r="D8" s="48" t="s">
        <v>5</v>
      </c>
      <c r="E8" s="49"/>
    </row>
    <row r="9" spans="2:5" x14ac:dyDescent="0.2">
      <c r="B9" s="39" t="s">
        <v>7</v>
      </c>
      <c r="C9" s="40" t="s">
        <v>6</v>
      </c>
      <c r="D9" s="43" t="s">
        <v>17</v>
      </c>
      <c r="E9" s="44" t="s">
        <v>6</v>
      </c>
    </row>
    <row r="10" spans="2:5" x14ac:dyDescent="0.2">
      <c r="B10" s="41" t="s">
        <v>8</v>
      </c>
      <c r="C10" s="42" t="s">
        <v>6</v>
      </c>
      <c r="D10" s="45" t="s">
        <v>18</v>
      </c>
      <c r="E10" s="46" t="s">
        <v>6</v>
      </c>
    </row>
    <row r="11" spans="2:5" x14ac:dyDescent="0.2">
      <c r="B11" s="39" t="s">
        <v>9</v>
      </c>
      <c r="C11" s="40" t="s">
        <v>6</v>
      </c>
      <c r="D11" s="43" t="s">
        <v>19</v>
      </c>
      <c r="E11" s="44" t="s">
        <v>6</v>
      </c>
    </row>
    <row r="12" spans="2:5" x14ac:dyDescent="0.2">
      <c r="B12" s="41" t="s">
        <v>10</v>
      </c>
      <c r="C12" s="42" t="s">
        <v>6</v>
      </c>
      <c r="D12" s="45" t="s">
        <v>20</v>
      </c>
      <c r="E12" s="46" t="s">
        <v>6</v>
      </c>
    </row>
    <row r="13" spans="2:5" x14ac:dyDescent="0.2">
      <c r="B13" s="39" t="s">
        <v>11</v>
      </c>
      <c r="C13" s="40" t="s">
        <v>6</v>
      </c>
      <c r="D13" s="43" t="s">
        <v>21</v>
      </c>
      <c r="E13" s="44" t="s">
        <v>6</v>
      </c>
    </row>
    <row r="14" spans="2:5" x14ac:dyDescent="0.2">
      <c r="B14" s="41" t="s">
        <v>12</v>
      </c>
      <c r="C14" s="42" t="s">
        <v>6</v>
      </c>
      <c r="D14" s="45" t="s">
        <v>22</v>
      </c>
      <c r="E14" s="46" t="s">
        <v>6</v>
      </c>
    </row>
    <row r="15" spans="2:5" x14ac:dyDescent="0.2">
      <c r="B15" s="39" t="s">
        <v>13</v>
      </c>
      <c r="C15" s="40" t="s">
        <v>6</v>
      </c>
      <c r="D15" s="43" t="s">
        <v>23</v>
      </c>
      <c r="E15" s="44" t="s">
        <v>6</v>
      </c>
    </row>
    <row r="16" spans="2:5" x14ac:dyDescent="0.2">
      <c r="B16" s="41" t="s">
        <v>14</v>
      </c>
      <c r="C16" s="42" t="s">
        <v>6</v>
      </c>
      <c r="D16" s="27" t="s">
        <v>24</v>
      </c>
      <c r="E16" s="24"/>
    </row>
    <row r="17" spans="2:5" x14ac:dyDescent="0.2">
      <c r="B17" s="39" t="s">
        <v>15</v>
      </c>
      <c r="C17" s="40" t="s">
        <v>6</v>
      </c>
      <c r="D17" s="25" t="s">
        <v>25</v>
      </c>
      <c r="E17" s="44" t="s">
        <v>6</v>
      </c>
    </row>
    <row r="18" spans="2:5" x14ac:dyDescent="0.2">
      <c r="B18" s="41" t="s">
        <v>16</v>
      </c>
      <c r="C18" s="42" t="s">
        <v>6</v>
      </c>
      <c r="D18" s="26" t="s">
        <v>38</v>
      </c>
      <c r="E18" s="15">
        <f>C19-SUM(E9:E15)</f>
        <v>0</v>
      </c>
    </row>
    <row r="19" spans="2:5" ht="15.75" thickBot="1" x14ac:dyDescent="0.25">
      <c r="B19" s="16" t="s">
        <v>36</v>
      </c>
      <c r="C19" s="17">
        <f>SUM(C9:C18)</f>
        <v>0</v>
      </c>
      <c r="D19" s="28" t="s">
        <v>37</v>
      </c>
      <c r="E19" s="18">
        <f>SUM(E9:E15)+SUM(E17:E18)</f>
        <v>0</v>
      </c>
    </row>
    <row r="20" spans="2:5" x14ac:dyDescent="0.2">
      <c r="C20" s="1"/>
      <c r="E20" s="1"/>
    </row>
    <row r="21" spans="2:5" x14ac:dyDescent="0.2">
      <c r="B21" s="47" t="s">
        <v>39</v>
      </c>
      <c r="C21" s="47"/>
      <c r="D21" s="47"/>
      <c r="E21" s="47"/>
    </row>
    <row r="22" spans="2:5" x14ac:dyDescent="0.2">
      <c r="B22" s="47" t="s">
        <v>40</v>
      </c>
      <c r="C22" s="47"/>
      <c r="D22" s="47"/>
      <c r="E22" s="47"/>
    </row>
    <row r="23" spans="2:5" x14ac:dyDescent="0.2">
      <c r="B23" s="47" t="s">
        <v>41</v>
      </c>
      <c r="C23" s="47"/>
      <c r="D23" s="47"/>
      <c r="E23" s="47"/>
    </row>
  </sheetData>
  <mergeCells count="10">
    <mergeCell ref="B21:E21"/>
    <mergeCell ref="B22:E22"/>
    <mergeCell ref="B23:E23"/>
    <mergeCell ref="D16:E16"/>
    <mergeCell ref="D8:E8"/>
    <mergeCell ref="B6:E6"/>
    <mergeCell ref="B7:E7"/>
    <mergeCell ref="B2:E2"/>
    <mergeCell ref="C3:E3"/>
    <mergeCell ref="C4:E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showRowColHeaders="0" tabSelected="1" zoomScaleNormal="100" workbookViewId="0">
      <selection activeCell="G16" sqref="G16"/>
    </sheetView>
  </sheetViews>
  <sheetFormatPr defaultRowHeight="15" x14ac:dyDescent="0.2"/>
  <cols>
    <col min="1" max="1" width="9.140625" style="1"/>
    <col min="2" max="2" width="45.140625" style="1" customWidth="1"/>
    <col min="3" max="3" width="13.42578125" style="13" customWidth="1"/>
    <col min="4" max="4" width="32.85546875" style="1" bestFit="1" customWidth="1"/>
    <col min="5" max="5" width="13.42578125" style="13" customWidth="1"/>
    <col min="6" max="16384" width="9.140625" style="1"/>
  </cols>
  <sheetData>
    <row r="2" spans="2:5" ht="18.75" thickBot="1" x14ac:dyDescent="0.3">
      <c r="B2" s="3" t="s">
        <v>0</v>
      </c>
      <c r="C2" s="4"/>
      <c r="D2" s="4"/>
      <c r="E2" s="5"/>
    </row>
    <row r="3" spans="2:5" ht="15.75" customHeight="1" x14ac:dyDescent="0.2">
      <c r="B3" s="6" t="s">
        <v>1</v>
      </c>
      <c r="C3" s="33" t="s">
        <v>42</v>
      </c>
      <c r="D3" s="34"/>
      <c r="E3" s="35"/>
    </row>
    <row r="4" spans="2:5" x14ac:dyDescent="0.2">
      <c r="B4" s="7" t="s">
        <v>2</v>
      </c>
      <c r="C4" s="36">
        <v>43922</v>
      </c>
      <c r="D4" s="37"/>
      <c r="E4" s="38"/>
    </row>
    <row r="5" spans="2:5" ht="15.75" thickBot="1" x14ac:dyDescent="0.25">
      <c r="B5" s="8"/>
      <c r="C5" s="14"/>
      <c r="D5" s="9"/>
      <c r="E5" s="14"/>
    </row>
    <row r="6" spans="2:5" ht="16.5" customHeight="1" thickBot="1" x14ac:dyDescent="0.3">
      <c r="B6" s="19" t="str">
        <f>C3</f>
        <v>Padaria Divinos Pães</v>
      </c>
      <c r="C6" s="20"/>
      <c r="D6" s="20"/>
      <c r="E6" s="21"/>
    </row>
    <row r="7" spans="2:5" ht="15.75" customHeight="1" thickBot="1" x14ac:dyDescent="0.25">
      <c r="B7" s="10" t="str">
        <f>CONCATENATE("Balanço patrimonial em ",DAY(celula_data), "/", MONTH(celula_data), "/", YEAR(celula_data))</f>
        <v>Balanço patrimonial em 1/4/2020</v>
      </c>
      <c r="C7" s="11"/>
      <c r="D7" s="11"/>
      <c r="E7" s="12"/>
    </row>
    <row r="8" spans="2:5" ht="15.75" customHeight="1" x14ac:dyDescent="0.25">
      <c r="B8" s="22" t="s">
        <v>4</v>
      </c>
      <c r="C8" s="23"/>
      <c r="D8" s="48" t="s">
        <v>5</v>
      </c>
      <c r="E8" s="49"/>
    </row>
    <row r="9" spans="2:5" x14ac:dyDescent="0.2">
      <c r="B9" s="39" t="s">
        <v>27</v>
      </c>
      <c r="C9" s="40">
        <v>10000</v>
      </c>
      <c r="D9" s="43" t="s">
        <v>45</v>
      </c>
      <c r="E9" s="44">
        <v>5000</v>
      </c>
    </row>
    <row r="10" spans="2:5" x14ac:dyDescent="0.2">
      <c r="B10" s="41" t="s">
        <v>43</v>
      </c>
      <c r="C10" s="42">
        <v>2000</v>
      </c>
      <c r="D10" s="45" t="s">
        <v>46</v>
      </c>
      <c r="E10" s="46">
        <v>3000</v>
      </c>
    </row>
    <row r="11" spans="2:5" x14ac:dyDescent="0.2">
      <c r="B11" s="39" t="s">
        <v>28</v>
      </c>
      <c r="C11" s="40">
        <v>20000</v>
      </c>
      <c r="D11" s="43" t="s">
        <v>47</v>
      </c>
      <c r="E11" s="44">
        <v>12000</v>
      </c>
    </row>
    <row r="12" spans="2:5" x14ac:dyDescent="0.2">
      <c r="B12" s="41" t="s">
        <v>29</v>
      </c>
      <c r="C12" s="42">
        <v>5000</v>
      </c>
      <c r="D12" s="45"/>
      <c r="E12" s="46"/>
    </row>
    <row r="13" spans="2:5" x14ac:dyDescent="0.2">
      <c r="B13" s="39" t="s">
        <v>44</v>
      </c>
      <c r="C13" s="40"/>
      <c r="D13" s="43"/>
      <c r="E13" s="44"/>
    </row>
    <row r="14" spans="2:5" x14ac:dyDescent="0.2">
      <c r="B14" s="41"/>
      <c r="C14" s="42"/>
      <c r="D14" s="45"/>
      <c r="E14" s="46"/>
    </row>
    <row r="15" spans="2:5" x14ac:dyDescent="0.2">
      <c r="B15" s="39"/>
      <c r="C15" s="40"/>
      <c r="D15" s="43"/>
      <c r="E15" s="44"/>
    </row>
    <row r="16" spans="2:5" x14ac:dyDescent="0.2">
      <c r="B16" s="41"/>
      <c r="C16" s="42"/>
      <c r="D16" s="27" t="s">
        <v>24</v>
      </c>
      <c r="E16" s="24"/>
    </row>
    <row r="17" spans="2:5" x14ac:dyDescent="0.2">
      <c r="B17" s="39"/>
      <c r="C17" s="40"/>
      <c r="D17" s="25" t="s">
        <v>25</v>
      </c>
      <c r="E17" s="44">
        <v>15000</v>
      </c>
    </row>
    <row r="18" spans="2:5" x14ac:dyDescent="0.2">
      <c r="B18" s="41"/>
      <c r="C18" s="42"/>
      <c r="D18" s="26" t="s">
        <v>26</v>
      </c>
      <c r="E18" s="15">
        <f>C19-SUM(E9:E11)-E17</f>
        <v>2000</v>
      </c>
    </row>
    <row r="19" spans="2:5" ht="15.75" thickBot="1" x14ac:dyDescent="0.25">
      <c r="B19" s="16" t="s">
        <v>36</v>
      </c>
      <c r="C19" s="17">
        <f>SUM(C9:C18)</f>
        <v>37000</v>
      </c>
      <c r="D19" s="28" t="s">
        <v>37</v>
      </c>
      <c r="E19" s="18">
        <f>SUM(E9:E15)+SUM(E17:E18)</f>
        <v>37000</v>
      </c>
    </row>
    <row r="20" spans="2:5" x14ac:dyDescent="0.2">
      <c r="C20" s="1"/>
      <c r="E20" s="1"/>
    </row>
    <row r="21" spans="2:5" x14ac:dyDescent="0.2">
      <c r="B21" s="47" t="s">
        <v>39</v>
      </c>
      <c r="C21" s="47"/>
      <c r="D21" s="47"/>
      <c r="E21" s="47"/>
    </row>
    <row r="22" spans="2:5" x14ac:dyDescent="0.2">
      <c r="B22" s="47" t="s">
        <v>40</v>
      </c>
      <c r="C22" s="47"/>
      <c r="D22" s="47"/>
      <c r="E22" s="47"/>
    </row>
    <row r="23" spans="2:5" x14ac:dyDescent="0.2">
      <c r="B23" s="47" t="s">
        <v>41</v>
      </c>
      <c r="C23" s="47"/>
      <c r="D23" s="47"/>
      <c r="E23" s="47"/>
    </row>
  </sheetData>
  <mergeCells count="10">
    <mergeCell ref="D16:E16"/>
    <mergeCell ref="B21:E21"/>
    <mergeCell ref="B22:E22"/>
    <mergeCell ref="B23:E23"/>
    <mergeCell ref="B2:E2"/>
    <mergeCell ref="C3:E3"/>
    <mergeCell ref="C4:E4"/>
    <mergeCell ref="B6:E6"/>
    <mergeCell ref="B7:E7"/>
    <mergeCell ref="D8:E8"/>
  </mergeCells>
  <pageMargins left="0.511811024" right="0.511811024" top="0.78740157499999996" bottom="0.78740157499999996" header="0.31496062000000002" footer="0.31496062000000002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LEIA-ME</vt:lpstr>
      <vt:lpstr>MODELO</vt:lpstr>
      <vt:lpstr>MODELO (2)</vt:lpstr>
      <vt:lpstr>'MODELO (2)'!celula_data</vt:lpstr>
      <vt:lpstr>celula_data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04</dc:creator>
  <cp:lastModifiedBy>ALUNO 04</cp:lastModifiedBy>
  <dcterms:created xsi:type="dcterms:W3CDTF">2020-04-09T14:01:14Z</dcterms:created>
  <dcterms:modified xsi:type="dcterms:W3CDTF">2020-04-09T15:51:42Z</dcterms:modified>
</cp:coreProperties>
</file>