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0"/>
  <workbookPr/>
  <mc:AlternateContent xmlns:mc="http://schemas.openxmlformats.org/markup-compatibility/2006">
    <mc:Choice Requires="x15">
      <x15ac:absPath xmlns:x15ac="http://schemas.microsoft.com/office/spreadsheetml/2010/11/ac" url="C:\Users\Armin\Desktop\FAKULTET\FAX\3. GODINA 23-24\2. SEMESTAR\UP\Seminarski\"/>
    </mc:Choice>
  </mc:AlternateContent>
  <xr:revisionPtr revIDLastSave="0" documentId="13_ncr:1_{68FD2D9A-A489-4BEC-A44A-329F3BBCC9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7" i="1"/>
  <c r="E7" i="1"/>
  <c r="D8" i="1"/>
  <c r="E8" i="1" s="1"/>
  <c r="E9" i="1" s="1"/>
  <c r="E10" i="1" s="1"/>
  <c r="D9" i="1"/>
  <c r="D10" i="1"/>
  <c r="D11" i="1"/>
  <c r="D6" i="1"/>
  <c r="E3" i="1"/>
  <c r="I5" i="1"/>
  <c r="D5" i="1" s="1"/>
  <c r="E11" i="1" l="1"/>
  <c r="E6" i="1"/>
  <c r="D4" i="1"/>
  <c r="E4" i="1" s="1"/>
  <c r="E5" i="1" s="1"/>
</calcChain>
</file>

<file path=xl/sharedStrings.xml><?xml version="1.0" encoding="utf-8"?>
<sst xmlns="http://schemas.openxmlformats.org/spreadsheetml/2006/main" count="11" uniqueCount="11">
  <si>
    <t>Godina</t>
  </si>
  <si>
    <t>Ulaganje (I)</t>
  </si>
  <si>
    <t>Bruto dobit (BD)</t>
  </si>
  <si>
    <t>BD-I</t>
  </si>
  <si>
    <t>Tip zarade</t>
  </si>
  <si>
    <t>Mjesečna zarada (KM)</t>
  </si>
  <si>
    <t>Da bi izračunali tačno potrebno vrijeme povrata ulaganja koristimo proporciju:</t>
  </si>
  <si>
    <t>Reklame ne LED displeju</t>
  </si>
  <si>
    <t>Zarada od prodaje viška električne energije</t>
  </si>
  <si>
    <t>Ukupno:</t>
  </si>
  <si>
    <t>Investicija će se isplatiti u roku od 8.16 godina.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</si>
</sst>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Prihod</a:t>
            </a:r>
            <a:r>
              <a:rPr lang="en-US" baseline="0"/>
              <a:t> u godini kada se isplati početna investicija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859652043956726E-2"/>
                  <c:y val="1.3650426504963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CF-4E30-965C-63126FF0EF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Sheet1!$B$11:$B$12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Sheet1!$E$11:$E$12</c:f>
              <c:numCache>
                <c:formatCode>0.00</c:formatCode>
                <c:ptCount val="2"/>
                <c:pt idx="0">
                  <c:v>-288.79999999999927</c:v>
                </c:pt>
                <c:pt idx="1">
                  <c:v>1511.2000000000007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0-4E82-8A15-14F413BFB2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6293199"/>
        <c:axId val="1526294159"/>
      </c:scatterChart>
      <c:valAx>
        <c:axId val="1526293199"/>
        <c:scaling>
          <c:orientation val="minMax"/>
          <c:max val="9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4159"/>
        <c:crosses val="autoZero"/>
        <c:crossBetween val="midCat"/>
        <c:majorUnit val="0.2"/>
      </c:valAx>
      <c:valAx>
        <c:axId val="1526294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5262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BD-I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12600543097539E-2"/>
                  <c:y val="-6.0285312746664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FC-4289-8FD6-2333A33CC21B}"/>
                </c:ext>
              </c:extLst>
            </c:dLbl>
            <c:dLbl>
              <c:idx val="7"/>
              <c:layout>
                <c:manualLayout>
                  <c:x val="-6.0188787608755838E-2"/>
                  <c:y val="-2.066036494841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FC-4289-8FD6-2333A33CC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Sheet1!$E$3:$E$12</c:f>
              <c:numCache>
                <c:formatCode>0.00</c:formatCode>
                <c:ptCount val="10"/>
                <c:pt idx="0">
                  <c:v>-14688.8</c:v>
                </c:pt>
                <c:pt idx="1">
                  <c:v>-12888.8</c:v>
                </c:pt>
                <c:pt idx="2">
                  <c:v>-11088.8</c:v>
                </c:pt>
                <c:pt idx="3">
                  <c:v>-9288.7999999999993</c:v>
                </c:pt>
                <c:pt idx="4">
                  <c:v>-7488.7999999999993</c:v>
                </c:pt>
                <c:pt idx="5">
                  <c:v>-5688.7999999999993</c:v>
                </c:pt>
                <c:pt idx="6">
                  <c:v>-3888.7999999999993</c:v>
                </c:pt>
                <c:pt idx="7">
                  <c:v>-2088.7999999999993</c:v>
                </c:pt>
                <c:pt idx="8">
                  <c:v>-288.79999999999927</c:v>
                </c:pt>
                <c:pt idx="9">
                  <c:v>1511.2000000000007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D-4FBC-999E-6DE82195D6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3111904"/>
        <c:axId val="1573113344"/>
      </c:scatterChart>
      <c:valAx>
        <c:axId val="157311190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Godine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13344"/>
        <c:crosses val="autoZero"/>
        <c:crossBetween val="midCat"/>
        <c:majorUnit val="1"/>
      </c:valAx>
      <c:valAx>
        <c:axId val="1573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Prihod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786018</xdr:colOff>
      <xdr:row>13</xdr:row>
      <xdr:rowOff>3807</xdr:rowOff>
    </xdr:from>
    <xdr:to>
      <xdr:col>18</xdr:col>
      <xdr:colOff>138319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5444D-FE85-66E6-AE45-7A84A3943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13</xdr:row>
      <xdr:rowOff>0</xdr:rowOff>
    </xdr:from>
    <xdr:to>
      <xdr:col>8</xdr:col>
      <xdr:colOff>563217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50F7D-E1EB-ED3D-83A3-9D54718C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470059</xdr:colOff>
      <xdr:row>6</xdr:row>
      <xdr:rowOff>185976</xdr:rowOff>
    </xdr:from>
    <xdr:ext cx="128397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F79537-6FDE-FF81-76FA-402521153CC8}"/>
                </a:ext>
              </a:extLst>
            </xdr:cNvPr>
            <xdr:cNvSpPr txBox="1"/>
          </xdr:nvSpPr>
          <xdr:spPr>
            <a:xfrm>
              <a:off x="10429637" y="1328976"/>
              <a:ext cx="128397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288.80∗1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F79537-6FDE-FF81-76FA-402521153CC8}"/>
                </a:ext>
              </a:extLst>
            </xdr:cNvPr>
            <xdr:cNvSpPr txBox="1"/>
          </xdr:nvSpPr>
          <xdr:spPr>
            <a:xfrm>
              <a:off x="10429637" y="1328976"/>
              <a:ext cx="128397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𝑥=(288.80∗1)/1800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666512</xdr:colOff>
      <xdr:row>8</xdr:row>
      <xdr:rowOff>153353</xdr:rowOff>
    </xdr:from>
    <xdr:ext cx="5582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CE28C72-9CC4-6539-113C-E83CC1500637}"/>
                </a:ext>
              </a:extLst>
            </xdr:cNvPr>
            <xdr:cNvSpPr txBox="1"/>
          </xdr:nvSpPr>
          <xdr:spPr>
            <a:xfrm>
              <a:off x="10626090" y="1677353"/>
              <a:ext cx="558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CE28C72-9CC4-6539-113C-E83CC1500637}"/>
                </a:ext>
              </a:extLst>
            </xdr:cNvPr>
            <xdr:cNvSpPr txBox="1"/>
          </xdr:nvSpPr>
          <xdr:spPr>
            <a:xfrm>
              <a:off x="10626090" y="1677353"/>
              <a:ext cx="558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𝑥=0.16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165259</xdr:colOff>
      <xdr:row>4</xdr:row>
      <xdr:rowOff>85725</xdr:rowOff>
    </xdr:from>
    <xdr:ext cx="21160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84843DA-43B3-51FF-3EF3-418FDA9ABFA5}"/>
                </a:ext>
              </a:extLst>
            </xdr:cNvPr>
            <xdr:cNvSpPr txBox="1"/>
          </xdr:nvSpPr>
          <xdr:spPr>
            <a:xfrm>
              <a:off x="10124837" y="847725"/>
              <a:ext cx="2116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:288.80=1:(288.80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+1511.20)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84843DA-43B3-51FF-3EF3-418FDA9ABFA5}"/>
                </a:ext>
              </a:extLst>
            </xdr:cNvPr>
            <xdr:cNvSpPr txBox="1"/>
          </xdr:nvSpPr>
          <xdr:spPr>
            <a:xfrm>
              <a:off x="10124837" y="847725"/>
              <a:ext cx="2116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𝑥:</a:t>
              </a:r>
              <a:r>
                <a:rPr lang="en-US" sz="1100" b="0" i="0">
                  <a:latin typeface="Cambria Math" panose="02040503050406030204" pitchFamily="18" charset="0"/>
                </a:rPr>
                <a:t>288.80</a:t>
              </a:r>
              <a:r>
                <a:rPr lang="en-US" sz="1100" i="0">
                  <a:latin typeface="Cambria Math" panose="02040503050406030204" pitchFamily="18" charset="0"/>
                </a:rPr>
                <a:t>=1:(</a:t>
              </a:r>
              <a:r>
                <a:rPr lang="en-US" sz="1100" b="0" i="0">
                  <a:latin typeface="Cambria Math" panose="02040503050406030204" pitchFamily="18" charset="0"/>
                </a:rPr>
                <a:t>288.80+1511.20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168831</xdr:colOff>
      <xdr:row>5</xdr:row>
      <xdr:rowOff>136683</xdr:rowOff>
    </xdr:from>
    <xdr:ext cx="1343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350590B-E4D5-A1AA-9F38-2CEDCA66B1FF}"/>
                </a:ext>
              </a:extLst>
            </xdr:cNvPr>
            <xdr:cNvSpPr txBox="1"/>
          </xdr:nvSpPr>
          <xdr:spPr>
            <a:xfrm>
              <a:off x="10128409" y="1089183"/>
              <a:ext cx="1343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:288.80=1:(1800)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350590B-E4D5-A1AA-9F38-2CEDCA66B1FF}"/>
                </a:ext>
              </a:extLst>
            </xdr:cNvPr>
            <xdr:cNvSpPr txBox="1"/>
          </xdr:nvSpPr>
          <xdr:spPr>
            <a:xfrm>
              <a:off x="10128409" y="1089183"/>
              <a:ext cx="1343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𝑥:</a:t>
              </a:r>
              <a:r>
                <a:rPr lang="en-US" sz="1100" b="0" i="0">
                  <a:latin typeface="Cambria Math" panose="02040503050406030204" pitchFamily="18" charset="0"/>
                </a:rPr>
                <a:t>288.80</a:t>
              </a:r>
              <a:r>
                <a:rPr lang="en-US" sz="1100" i="0">
                  <a:latin typeface="Cambria Math" panose="02040503050406030204" pitchFamily="18" charset="0"/>
                </a:rPr>
                <a:t>=1:(</a:t>
              </a:r>
              <a:r>
                <a:rPr lang="en-US" sz="1100" b="0" i="0">
                  <a:latin typeface="Cambria Math" panose="02040503050406030204" pitchFamily="18" charset="0"/>
                </a:rPr>
                <a:t>1800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zoomScale="85" zoomScaleNormal="85" workbookViewId="0"/>
  </sheetViews>
  <sheetFormatPr defaultRowHeight="15"/>
  <cols>
    <col min="2" max="2" width="7.42578125" bestFit="1" customWidth="1"/>
    <col min="3" max="3" width="12.140625" customWidth="1"/>
    <col min="4" max="4" width="16.140625" customWidth="1"/>
    <col min="5" max="5" width="10" customWidth="1"/>
    <col min="8" max="8" width="40" bestFit="1" customWidth="1"/>
    <col min="9" max="9" width="20.5703125" bestFit="1" customWidth="1"/>
    <col min="12" max="12" width="10.28515625" customWidth="1"/>
    <col min="13" max="13" width="10" customWidth="1"/>
    <col min="14" max="14" width="9.85546875" customWidth="1"/>
  </cols>
  <sheetData>
    <row r="2" spans="2:15">
      <c r="B2" s="8" t="s">
        <v>0</v>
      </c>
      <c r="C2" s="8" t="s">
        <v>1</v>
      </c>
      <c r="D2" s="8" t="s">
        <v>2</v>
      </c>
      <c r="E2" s="8" t="s">
        <v>3</v>
      </c>
      <c r="H2" s="9" t="s">
        <v>4</v>
      </c>
      <c r="I2" s="9" t="s">
        <v>5</v>
      </c>
      <c r="L2" s="10" t="s">
        <v>6</v>
      </c>
      <c r="M2" s="10"/>
      <c r="N2" s="10"/>
    </row>
    <row r="3" spans="2:15">
      <c r="B3" s="1">
        <v>0</v>
      </c>
      <c r="C3" s="2">
        <v>14688.8</v>
      </c>
      <c r="D3" s="2">
        <v>0</v>
      </c>
      <c r="E3" s="2">
        <f>D3-C3</f>
        <v>-14688.8</v>
      </c>
      <c r="H3" s="7" t="s">
        <v>7</v>
      </c>
      <c r="I3" s="3">
        <v>130</v>
      </c>
      <c r="L3" s="10"/>
      <c r="M3" s="10"/>
      <c r="N3" s="10"/>
    </row>
    <row r="4" spans="2:15">
      <c r="B4" s="1">
        <v>1</v>
      </c>
      <c r="C4" s="2"/>
      <c r="D4" s="2">
        <f>$I$5*12</f>
        <v>1800</v>
      </c>
      <c r="E4" s="2">
        <f>D4+E3</f>
        <v>-12888.8</v>
      </c>
      <c r="H4" s="7" t="s">
        <v>8</v>
      </c>
      <c r="I4" s="3">
        <v>20</v>
      </c>
      <c r="L4" s="10"/>
      <c r="M4" s="10"/>
      <c r="N4" s="10"/>
    </row>
    <row r="5" spans="2:15">
      <c r="B5" s="1">
        <v>2</v>
      </c>
      <c r="C5" s="2"/>
      <c r="D5" s="2">
        <f t="shared" ref="D5" si="0">$I$5*12</f>
        <v>1800</v>
      </c>
      <c r="E5" s="2">
        <f t="shared" ref="E5" si="1">D5+E4</f>
        <v>-11088.8</v>
      </c>
      <c r="H5" s="6" t="s">
        <v>9</v>
      </c>
      <c r="I5" s="3">
        <f>SUM(I3:I4)</f>
        <v>150</v>
      </c>
    </row>
    <row r="6" spans="2:15">
      <c r="B6" s="1">
        <v>3</v>
      </c>
      <c r="C6" s="2"/>
      <c r="D6" s="2">
        <f>$I$5*12</f>
        <v>1800</v>
      </c>
      <c r="E6" s="2">
        <f>D6+E5</f>
        <v>-9288.7999999999993</v>
      </c>
    </row>
    <row r="7" spans="2:15">
      <c r="B7" s="1">
        <v>4</v>
      </c>
      <c r="C7" s="2"/>
      <c r="D7" s="2">
        <f t="shared" ref="D7:D11" si="2">$I$5*12</f>
        <v>1800</v>
      </c>
      <c r="E7" s="2">
        <f t="shared" ref="E7:E11" si="3">D7+E6</f>
        <v>-7488.7999999999993</v>
      </c>
    </row>
    <row r="8" spans="2:15">
      <c r="B8" s="1">
        <v>5</v>
      </c>
      <c r="C8" s="2"/>
      <c r="D8" s="2">
        <f t="shared" si="2"/>
        <v>1800</v>
      </c>
      <c r="E8" s="2">
        <f t="shared" si="3"/>
        <v>-5688.7999999999993</v>
      </c>
    </row>
    <row r="9" spans="2:15">
      <c r="B9" s="1">
        <v>6</v>
      </c>
      <c r="C9" s="2"/>
      <c r="D9" s="2">
        <f t="shared" si="2"/>
        <v>1800</v>
      </c>
      <c r="E9" s="2">
        <f t="shared" si="3"/>
        <v>-3888.7999999999993</v>
      </c>
    </row>
    <row r="10" spans="2:15">
      <c r="B10" s="1">
        <v>7</v>
      </c>
      <c r="C10" s="2"/>
      <c r="D10" s="2">
        <f t="shared" si="2"/>
        <v>1800</v>
      </c>
      <c r="E10" s="2">
        <f t="shared" si="3"/>
        <v>-2088.7999999999993</v>
      </c>
    </row>
    <row r="11" spans="2:15" ht="15" customHeight="1">
      <c r="B11" s="1">
        <v>8</v>
      </c>
      <c r="C11" s="2"/>
      <c r="D11" s="2">
        <f t="shared" si="2"/>
        <v>1800</v>
      </c>
      <c r="E11" s="2">
        <f t="shared" si="3"/>
        <v>-288.79999999999927</v>
      </c>
      <c r="L11" s="10" t="s">
        <v>10</v>
      </c>
      <c r="M11" s="10"/>
      <c r="N11" s="10"/>
      <c r="O11" s="5"/>
    </row>
    <row r="12" spans="2:15" ht="15" customHeight="1">
      <c r="B12" s="1">
        <v>9</v>
      </c>
      <c r="C12" s="2"/>
      <c r="D12" s="2">
        <f>$I$5*12</f>
        <v>1800</v>
      </c>
      <c r="E12" s="2">
        <f>D12+E11</f>
        <v>1511.2000000000007</v>
      </c>
      <c r="L12" s="10"/>
      <c r="M12" s="10"/>
      <c r="N12" s="10"/>
      <c r="O12" s="5"/>
    </row>
    <row r="13" spans="2:15">
      <c r="L13" s="5"/>
      <c r="M13" s="5"/>
      <c r="N13" s="5"/>
      <c r="O13" s="5"/>
    </row>
    <row r="15" spans="2:15">
      <c r="M15" s="4"/>
    </row>
    <row r="24" ht="15" customHeight="1"/>
  </sheetData>
  <mergeCells count="2">
    <mergeCell ref="L2:N4"/>
    <mergeCell ref="L11:N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Armin Đidelija</dc:creator>
  <cp:keywords/>
  <dc:description/>
  <cp:lastModifiedBy>Guest User</cp:lastModifiedBy>
  <cp:revision/>
  <dcterms:created xsi:type="dcterms:W3CDTF">2015-06-05T18:17:20Z</dcterms:created>
  <dcterms:modified xsi:type="dcterms:W3CDTF">2024-05-28T18:54:44Z</dcterms:modified>
  <cp:category/>
  <cp:contentStatus/>
</cp:coreProperties>
</file>