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-45" yWindow="4815" windowWidth="15420" windowHeight="4785" tabRatio="358"/>
  </bookViews>
  <sheets>
    <sheet name="Main" sheetId="1" r:id="rId1"/>
    <sheet name="MetaData" sheetId="2" r:id="rId2"/>
  </sheets>
  <definedNames>
    <definedName name="mtr">#REF!</definedName>
    <definedName name="pti">m_pti[#All]</definedName>
    <definedName name="shps">#REF!</definedName>
    <definedName name="szs">#REF!</definedName>
    <definedName name="szsR">#REF!</definedName>
  </definedNames>
  <calcPr calcId="125725"/>
</workbook>
</file>

<file path=xl/calcChain.xml><?xml version="1.0" encoding="utf-8"?>
<calcChain xmlns="http://schemas.openxmlformats.org/spreadsheetml/2006/main">
  <c r="A55" i="1"/>
  <c r="C142" i="2"/>
  <c r="C144"/>
  <c r="C124"/>
  <c r="C155"/>
  <c r="C161"/>
  <c r="C121"/>
  <c r="C163"/>
  <c r="C167"/>
  <c r="C149"/>
  <c r="C131"/>
  <c r="C117"/>
  <c r="C115"/>
  <c r="C148"/>
  <c r="C116"/>
  <c r="C158"/>
  <c r="C153"/>
  <c r="C135"/>
  <c r="C166"/>
  <c r="C122"/>
  <c r="C111"/>
  <c r="C159"/>
  <c r="C114"/>
  <c r="C164"/>
  <c r="C110"/>
  <c r="C138"/>
  <c r="C112"/>
  <c r="C125"/>
  <c r="C126"/>
  <c r="C109"/>
  <c r="C123"/>
  <c r="C127"/>
  <c r="C154"/>
  <c r="C156"/>
  <c r="C150"/>
  <c r="C145"/>
  <c r="C119"/>
  <c r="C139"/>
  <c r="C151"/>
  <c r="C130"/>
  <c r="C168"/>
  <c r="C157"/>
  <c r="C147"/>
  <c r="C136"/>
  <c r="C134"/>
  <c r="C133"/>
  <c r="C143"/>
  <c r="C165"/>
  <c r="C128"/>
  <c r="C140"/>
  <c r="C137"/>
  <c r="C146"/>
  <c r="C160"/>
  <c r="C129"/>
  <c r="C120"/>
  <c r="C152"/>
  <c r="C141"/>
  <c r="C113"/>
  <c r="C132"/>
  <c r="C162"/>
  <c r="C118"/>
</calcChain>
</file>

<file path=xl/comments1.xml><?xml version="1.0" encoding="utf-8"?>
<comments xmlns="http://schemas.openxmlformats.org/spreadsheetml/2006/main">
  <authors>
    <author>zmFeng</author>
  </authors>
  <commentList>
    <comment ref="J33" authorId="0">
      <text>
        <r>
          <rPr>
            <b/>
            <sz val="9"/>
            <color indexed="81"/>
            <rFont val="Tahoma"/>
            <family val="2"/>
          </rPr>
          <t>zmFeng:</t>
        </r>
        <r>
          <rPr>
            <sz val="9"/>
            <color indexed="81"/>
            <rFont val="Tahoma"/>
            <family val="2"/>
          </rPr>
          <t xml:space="preserve">
Blank is CT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zmFeng:</t>
        </r>
        <r>
          <rPr>
            <sz val="9"/>
            <color indexed="81"/>
            <rFont val="Tahoma"/>
            <family val="2"/>
          </rPr>
          <t xml:space="preserve">
PK# without '-', for example, DDR02427
or I2/I3</t>
        </r>
      </text>
    </comment>
  </commentList>
</comments>
</file>

<file path=xl/comments2.xml><?xml version="1.0" encoding="utf-8"?>
<comments xmlns="http://schemas.openxmlformats.org/spreadsheetml/2006/main">
  <authors>
    <author>zmFeng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zmFeng:</t>
        </r>
        <r>
          <rPr>
            <sz val="9"/>
            <color indexed="81"/>
            <rFont val="Tahoma"/>
            <family val="2"/>
          </rPr>
          <t xml:space="preserve">
Product Composed by other Product</t>
        </r>
      </text>
    </comment>
    <comment ref="B108" authorId="0">
      <text>
        <r>
          <rPr>
            <b/>
            <sz val="9"/>
            <color indexed="81"/>
            <rFont val="Tahoma"/>
            <family val="2"/>
          </rPr>
          <t>zmFeng:</t>
        </r>
        <r>
          <rPr>
            <sz val="9"/>
            <color indexed="81"/>
            <rFont val="Tahoma"/>
            <family val="2"/>
          </rPr>
          <t xml:space="preserve">
name with "." is multiple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zmFeng:</t>
        </r>
        <r>
          <rPr>
            <sz val="9"/>
            <color indexed="81"/>
            <rFont val="Tahoma"/>
            <family val="2"/>
          </rPr>
          <t xml:space="preserve">
Blank is Down</t>
        </r>
      </text>
    </comment>
    <comment ref="B171" authorId="0">
      <text>
        <r>
          <rPr>
            <b/>
            <sz val="9"/>
            <color indexed="81"/>
            <rFont val="Tahoma"/>
            <family val="2"/>
          </rPr>
          <t>zmFeng:</t>
        </r>
        <r>
          <rPr>
            <sz val="9"/>
            <color indexed="81"/>
            <rFont val="Tahoma"/>
            <family val="2"/>
          </rPr>
          <t xml:space="preserve">
name with "." is multiple</t>
        </r>
      </text>
    </comment>
  </commentList>
</comments>
</file>

<file path=xl/sharedStrings.xml><?xml version="1.0" encoding="utf-8"?>
<sst xmlns="http://schemas.openxmlformats.org/spreadsheetml/2006/main" count="565" uniqueCount="415">
  <si>
    <t>Karats</t>
  </si>
  <si>
    <t>9K</t>
  </si>
  <si>
    <t>8K</t>
  </si>
  <si>
    <t>8KW</t>
  </si>
  <si>
    <t>8KR</t>
  </si>
  <si>
    <t>9KW</t>
  </si>
  <si>
    <t>9KR</t>
  </si>
  <si>
    <t>10K</t>
  </si>
  <si>
    <t>10KW</t>
  </si>
  <si>
    <t>10KR</t>
  </si>
  <si>
    <t>14K</t>
  </si>
  <si>
    <t>14KW</t>
  </si>
  <si>
    <t>14KR</t>
  </si>
  <si>
    <t>18K</t>
  </si>
  <si>
    <t>18KW</t>
  </si>
  <si>
    <t>18KR</t>
  </si>
  <si>
    <t>RING</t>
  </si>
  <si>
    <t>EARRING</t>
  </si>
  <si>
    <t>PENDANT</t>
  </si>
  <si>
    <t>NECKLACE</t>
  </si>
  <si>
    <t>BRACELET</t>
  </si>
  <si>
    <t>BANGLE</t>
  </si>
  <si>
    <t>Code</t>
  </si>
  <si>
    <t>B</t>
  </si>
  <si>
    <t>E</t>
  </si>
  <si>
    <t>G</t>
  </si>
  <si>
    <t>N</t>
  </si>
  <si>
    <t>P</t>
  </si>
  <si>
    <t>R</t>
  </si>
  <si>
    <t>ID</t>
  </si>
  <si>
    <t>0.125 MIC</t>
  </si>
  <si>
    <t>0.5 MIC</t>
  </si>
  <si>
    <t>1 MIC</t>
  </si>
  <si>
    <t>2 MIC</t>
  </si>
  <si>
    <t>2.5 MIC</t>
  </si>
  <si>
    <t>4 MIC</t>
  </si>
  <si>
    <t>电白</t>
    <phoneticPr fontId="3" type="noConversion"/>
  </si>
  <si>
    <t>电黄</t>
    <phoneticPr fontId="3" type="noConversion"/>
  </si>
  <si>
    <t>电玫瑰</t>
    <phoneticPr fontId="3" type="noConversion"/>
  </si>
  <si>
    <t>电厚银</t>
    <phoneticPr fontId="3" type="noConversion"/>
  </si>
  <si>
    <r>
      <t>2</t>
    </r>
    <r>
      <rPr>
        <sz val="10"/>
        <color theme="1"/>
        <rFont val="Tahoma"/>
        <family val="2"/>
      </rPr>
      <t>0 MIC</t>
    </r>
    <phoneticPr fontId="3" type="noConversion"/>
  </si>
  <si>
    <t>电咪 23KY</t>
    <phoneticPr fontId="3" type="noConversion"/>
  </si>
  <si>
    <t>电黑</t>
    <phoneticPr fontId="3" type="noConversion"/>
  </si>
  <si>
    <t>电蓝</t>
    <phoneticPr fontId="3" type="noConversion"/>
  </si>
  <si>
    <t>烧青</t>
    <phoneticPr fontId="3" type="noConversion"/>
  </si>
  <si>
    <t>批花</t>
    <phoneticPr fontId="3" type="noConversion"/>
  </si>
  <si>
    <t>涂油</t>
    <phoneticPr fontId="3" type="noConversion"/>
  </si>
  <si>
    <t>1.5 MIC</t>
    <phoneticPr fontId="3" type="noConversion"/>
  </si>
  <si>
    <t>保护膜</t>
    <phoneticPr fontId="3" type="noConversion"/>
  </si>
  <si>
    <t>磨沙</t>
    <phoneticPr fontId="3" type="noConversion"/>
  </si>
  <si>
    <t>钻石针纹</t>
    <phoneticPr fontId="3" type="noConversion"/>
  </si>
  <si>
    <t>Style#</t>
    <phoneticPr fontId="3" type="noConversion"/>
  </si>
  <si>
    <t>Parent</t>
    <phoneticPr fontId="3" type="noConversion"/>
  </si>
  <si>
    <t>Type</t>
    <phoneticPr fontId="3" type="noConversion"/>
  </si>
  <si>
    <t>N.Wgt</t>
    <phoneticPr fontId="3" type="noConversion"/>
  </si>
  <si>
    <t>H.Mark</t>
    <phoneticPr fontId="3" type="noConversion"/>
  </si>
  <si>
    <t>Size</t>
    <phoneticPr fontId="3" type="noConversion"/>
  </si>
  <si>
    <t>Qty.</t>
    <phoneticPr fontId="3" type="noConversion"/>
  </si>
  <si>
    <t>Wgt</t>
    <phoneticPr fontId="3" type="noConversion"/>
  </si>
  <si>
    <t>Setting</t>
    <phoneticPr fontId="3" type="noConversion"/>
  </si>
  <si>
    <t>Shape</t>
    <phoneticPr fontId="3" type="noConversion"/>
  </si>
  <si>
    <t>Name</t>
    <phoneticPr fontId="3" type="noConversion"/>
  </si>
  <si>
    <t>MS</t>
    <phoneticPr fontId="3" type="noConversion"/>
  </si>
  <si>
    <t>Qty</t>
    <phoneticPr fontId="3" type="noConversion"/>
  </si>
  <si>
    <t>Unit.W</t>
    <phoneticPr fontId="3" type="noConversion"/>
  </si>
  <si>
    <t>Wgt.Ut</t>
    <phoneticPr fontId="3" type="noConversion"/>
  </si>
  <si>
    <t>Author</t>
    <phoneticPr fontId="3" type="noConversion"/>
  </si>
  <si>
    <t>Cr.Date</t>
    <phoneticPr fontId="3" type="noConversion"/>
  </si>
  <si>
    <t>Mod.Date</t>
    <phoneticPr fontId="3" type="noConversion"/>
  </si>
  <si>
    <t>Key</t>
    <phoneticPr fontId="3" type="noConversion"/>
  </si>
  <si>
    <t>Description</t>
    <phoneticPr fontId="3" type="noConversion"/>
  </si>
  <si>
    <t>Stone</t>
    <phoneticPr fontId="3" type="noConversion"/>
  </si>
  <si>
    <t>Parts</t>
    <phoneticPr fontId="3" type="noConversion"/>
  </si>
  <si>
    <t>KeyInfo</t>
    <phoneticPr fontId="3" type="noConversion"/>
  </si>
  <si>
    <t>HNJ Product Specifiction Sheet</t>
    <phoneticPr fontId="3" type="noConversion"/>
  </si>
  <si>
    <t>Value</t>
    <phoneticPr fontId="3" type="noConversion"/>
  </si>
  <si>
    <t>Dim.</t>
    <phoneticPr fontId="3" type="noConversion"/>
  </si>
  <si>
    <t>SeqId</t>
    <phoneticPr fontId="3" type="noConversion"/>
  </si>
  <si>
    <t>ProductType</t>
    <phoneticPr fontId="3" type="noConversion"/>
  </si>
  <si>
    <t>Name</t>
    <phoneticPr fontId="3" type="noConversion"/>
  </si>
  <si>
    <t>Karat</t>
    <phoneticPr fontId="3" type="noConversion"/>
  </si>
  <si>
    <t>QLvl.</t>
    <phoneticPr fontId="3" type="noConversion"/>
  </si>
  <si>
    <t>M.Craft</t>
    <phoneticPr fontId="3" type="noConversion"/>
  </si>
  <si>
    <t>CASTING</t>
    <phoneticPr fontId="3" type="noConversion"/>
  </si>
  <si>
    <t>STAMPING</t>
    <phoneticPr fontId="3" type="noConversion"/>
  </si>
  <si>
    <t>MIXTURE</t>
    <phoneticPr fontId="3" type="noConversion"/>
  </si>
  <si>
    <t>Qlt.Level</t>
    <phoneticPr fontId="3" type="noConversion"/>
  </si>
  <si>
    <t>Name</t>
    <phoneticPr fontId="3" type="noConversion"/>
  </si>
  <si>
    <t>A</t>
    <phoneticPr fontId="3" type="noConversion"/>
  </si>
  <si>
    <t>AA</t>
    <phoneticPr fontId="3" type="noConversion"/>
  </si>
  <si>
    <t>AAA</t>
    <phoneticPr fontId="3" type="noConversion"/>
  </si>
  <si>
    <t>SeqId</t>
    <phoneticPr fontId="3" type="noConversion"/>
  </si>
  <si>
    <t>Edsc</t>
    <phoneticPr fontId="3" type="noConversion"/>
  </si>
  <si>
    <t>CDsc</t>
    <phoneticPr fontId="3" type="noConversion"/>
  </si>
  <si>
    <t>VW</t>
    <phoneticPr fontId="3" type="noConversion"/>
  </si>
  <si>
    <t>VY</t>
    <phoneticPr fontId="3" type="noConversion"/>
  </si>
  <si>
    <t>VR</t>
    <phoneticPr fontId="3" type="noConversion"/>
  </si>
  <si>
    <t>VS</t>
    <phoneticPr fontId="3" type="noConversion"/>
  </si>
  <si>
    <t>VB</t>
    <phoneticPr fontId="3" type="noConversion"/>
  </si>
  <si>
    <t>VBU</t>
    <phoneticPr fontId="3" type="noConversion"/>
  </si>
  <si>
    <t>ENAMEL</t>
    <phoneticPr fontId="3" type="noConversion"/>
  </si>
  <si>
    <t>SB</t>
    <phoneticPr fontId="3" type="noConversion"/>
  </si>
  <si>
    <t>ECT</t>
    <phoneticPr fontId="3" type="noConversion"/>
  </si>
  <si>
    <t>EGV</t>
    <phoneticPr fontId="3" type="noConversion"/>
  </si>
  <si>
    <t>OP</t>
    <phoneticPr fontId="3" type="noConversion"/>
  </si>
  <si>
    <t>Rose</t>
    <phoneticPr fontId="3" type="noConversion"/>
  </si>
  <si>
    <t>Thick Silver</t>
    <phoneticPr fontId="3" type="noConversion"/>
  </si>
  <si>
    <t>23K Yellow</t>
    <phoneticPr fontId="3" type="noConversion"/>
  </si>
  <si>
    <t>Rhodelite</t>
    <phoneticPr fontId="3" type="noConversion"/>
  </si>
  <si>
    <t>23K Yellow</t>
    <phoneticPr fontId="3" type="noConversion"/>
  </si>
  <si>
    <t>Black</t>
    <phoneticPr fontId="3" type="noConversion"/>
  </si>
  <si>
    <t>Blue</t>
    <phoneticPr fontId="3" type="noConversion"/>
  </si>
  <si>
    <t>Enamel</t>
    <phoneticPr fontId="3" type="noConversion"/>
  </si>
  <si>
    <t>Engraving</t>
    <phoneticPr fontId="3" type="noConversion"/>
  </si>
  <si>
    <t>Sand blasting</t>
    <phoneticPr fontId="3" type="noConversion"/>
  </si>
  <si>
    <t>Oil painting</t>
    <phoneticPr fontId="3" type="noConversion"/>
  </si>
  <si>
    <t>E-Coating</t>
    <phoneticPr fontId="3" type="noConversion"/>
  </si>
  <si>
    <t>Diamond Cut</t>
    <phoneticPr fontId="3" type="noConversion"/>
  </si>
  <si>
    <t>VK</t>
    <phoneticPr fontId="3" type="noConversion"/>
  </si>
  <si>
    <t>DCT</t>
    <phoneticPr fontId="3" type="noConversion"/>
  </si>
  <si>
    <t>Finishing Specification</t>
    <phoneticPr fontId="3" type="noConversion"/>
  </si>
  <si>
    <t>SeqId</t>
    <phoneticPr fontId="3" type="noConversion"/>
  </si>
  <si>
    <t>Finishing Method</t>
    <phoneticPr fontId="3" type="noConversion"/>
  </si>
  <si>
    <t>N/A</t>
    <phoneticPr fontId="3" type="noConversion"/>
  </si>
  <si>
    <t>Key Features</t>
    <phoneticPr fontId="3" type="noConversion"/>
  </si>
  <si>
    <t>Features</t>
    <phoneticPr fontId="3" type="noConversion"/>
  </si>
  <si>
    <t>Key shape of that product, for example, Heart</t>
    <phoneticPr fontId="3" type="noConversion"/>
  </si>
  <si>
    <t>The feature of that style, for example, Tubling;Luck</t>
    <phoneticPr fontId="3" type="noConversion"/>
  </si>
  <si>
    <t>Remarks</t>
  </si>
  <si>
    <t>Remarks</t>
    <phoneticPr fontId="3" type="noConversion"/>
  </si>
  <si>
    <t>Remarks about this product</t>
    <phoneticPr fontId="3" type="noConversion"/>
  </si>
  <si>
    <t>KEYWORDS</t>
  </si>
  <si>
    <t>SHAPE</t>
  </si>
  <si>
    <t>REMARKS</t>
  </si>
  <si>
    <t>PACKING</t>
    <phoneticPr fontId="3" type="noConversion"/>
  </si>
  <si>
    <r>
      <t xml:space="preserve">Packing requirement, for example, </t>
    </r>
    <r>
      <rPr>
        <sz val="10"/>
        <color theme="1"/>
        <rFont val="宋体"/>
        <family val="3"/>
        <charset val="134"/>
      </rPr>
      <t>银卡</t>
    </r>
    <r>
      <rPr>
        <sz val="10"/>
        <color theme="1"/>
        <rFont val="Tahoma"/>
        <family val="2"/>
      </rPr>
      <t>,</t>
    </r>
    <r>
      <rPr>
        <sz val="10"/>
        <color theme="1"/>
        <rFont val="宋体"/>
        <family val="3"/>
        <charset val="134"/>
      </rPr>
      <t>吊咀卡</t>
    </r>
    <r>
      <rPr>
        <sz val="10"/>
        <color theme="1"/>
        <rFont val="Tahoma"/>
        <family val="2"/>
      </rPr>
      <t>,</t>
    </r>
    <r>
      <rPr>
        <sz val="10"/>
        <color theme="1"/>
        <rFont val="宋体"/>
        <family val="3"/>
        <charset val="134"/>
      </rPr>
      <t>耳环卡</t>
    </r>
    <r>
      <rPr>
        <sz val="10"/>
        <color theme="1"/>
        <rFont val="Tahoma"/>
        <family val="2"/>
      </rPr>
      <t>,</t>
    </r>
    <r>
      <rPr>
        <sz val="10"/>
        <color theme="1"/>
        <rFont val="宋体"/>
        <family val="3"/>
        <charset val="134"/>
      </rPr>
      <t>银卡及吊咀卡</t>
    </r>
    <phoneticPr fontId="3" type="noConversion"/>
  </si>
  <si>
    <t>VENDORS</t>
    <phoneticPr fontId="3" type="noConversion"/>
  </si>
  <si>
    <t>Vendor info of this product if it's by a subcontractor</t>
    <phoneticPr fontId="3" type="noConversion"/>
  </si>
  <si>
    <t>Parts Type</t>
    <phoneticPr fontId="3" type="noConversion"/>
  </si>
  <si>
    <t>MP</t>
  </si>
  <si>
    <t>MP</t>
    <phoneticPr fontId="3" type="noConversion"/>
  </si>
  <si>
    <t>XP</t>
  </si>
  <si>
    <t>XP</t>
    <phoneticPr fontId="3" type="noConversion"/>
  </si>
  <si>
    <t>Main parts, fixed, for example, Bale. It's weight was already included in the main product</t>
    <phoneticPr fontId="3" type="noConversion"/>
  </si>
  <si>
    <t>Exchangable Parts, for example, Chain of a pendant. It's weight was not included in the main product</t>
    <phoneticPr fontId="3" type="noConversion"/>
  </si>
  <si>
    <t>PKM</t>
  </si>
  <si>
    <t>GEL</t>
  </si>
  <si>
    <t>OTH</t>
    <phoneticPr fontId="3" type="noConversion"/>
  </si>
  <si>
    <t>Packing material, for example, Blue textile</t>
    <phoneticPr fontId="3" type="noConversion"/>
  </si>
  <si>
    <t>Gel for gluing a stone to the site</t>
    <phoneticPr fontId="3" type="noConversion"/>
  </si>
  <si>
    <t>Other Parts not included above</t>
    <phoneticPr fontId="3" type="noConversion"/>
  </si>
  <si>
    <t>PKM</t>
    <phoneticPr fontId="3" type="noConversion"/>
  </si>
  <si>
    <t>GEL</t>
    <phoneticPr fontId="3" type="noConversion"/>
  </si>
  <si>
    <t>Parts Items</t>
    <phoneticPr fontId="3" type="noConversion"/>
  </si>
  <si>
    <t>Type</t>
    <phoneticPr fontId="3" type="noConversion"/>
  </si>
  <si>
    <t>Specification</t>
    <phoneticPr fontId="3" type="noConversion"/>
  </si>
  <si>
    <t>Stone Settings</t>
    <phoneticPr fontId="3" type="noConversion"/>
  </si>
  <si>
    <t>GLUE</t>
    <phoneticPr fontId="3" type="noConversion"/>
  </si>
  <si>
    <t>DS</t>
    <phoneticPr fontId="3" type="noConversion"/>
  </si>
  <si>
    <t>DS(NS)</t>
    <phoneticPr fontId="3" type="noConversion"/>
  </si>
  <si>
    <t>H.CHNL</t>
    <phoneticPr fontId="3" type="noConversion"/>
  </si>
  <si>
    <t>H.PAW</t>
    <phoneticPr fontId="3" type="noConversion"/>
  </si>
  <si>
    <t>H.PIN</t>
    <phoneticPr fontId="3" type="noConversion"/>
  </si>
  <si>
    <t>W.CHNL</t>
  </si>
  <si>
    <t>W.PIN</t>
  </si>
  <si>
    <r>
      <rPr>
        <sz val="10"/>
        <color theme="1"/>
        <rFont val="宋体"/>
        <family val="3"/>
        <charset val="134"/>
      </rPr>
      <t>泥胶</t>
    </r>
    <phoneticPr fontId="3" type="noConversion"/>
  </si>
  <si>
    <t>MP</t>
    <phoneticPr fontId="3" type="noConversion"/>
  </si>
  <si>
    <r>
      <t>6</t>
    </r>
    <r>
      <rPr>
        <sz val="10"/>
        <color theme="1"/>
        <rFont val="宋体"/>
        <family val="3"/>
        <charset val="134"/>
      </rPr>
      <t>号瓜子耳</t>
    </r>
    <phoneticPr fontId="3" type="noConversion"/>
  </si>
  <si>
    <r>
      <t>8</t>
    </r>
    <r>
      <rPr>
        <sz val="10"/>
        <color theme="1"/>
        <rFont val="宋体"/>
        <family val="3"/>
        <charset val="134"/>
      </rPr>
      <t>号瓜子耳</t>
    </r>
    <phoneticPr fontId="3" type="noConversion"/>
  </si>
  <si>
    <r>
      <rPr>
        <sz val="10"/>
        <color theme="1"/>
        <rFont val="宋体"/>
        <family val="3"/>
        <charset val="134"/>
      </rPr>
      <t>中号光金瓜子耳</t>
    </r>
    <phoneticPr fontId="3" type="noConversion"/>
  </si>
  <si>
    <r>
      <rPr>
        <sz val="10"/>
        <color theme="1"/>
        <rFont val="宋体"/>
        <family val="3"/>
        <charset val="134"/>
      </rPr>
      <t>耳迫</t>
    </r>
    <phoneticPr fontId="3" type="noConversion"/>
  </si>
  <si>
    <r>
      <rPr>
        <sz val="10"/>
        <color theme="1"/>
        <rFont val="宋体"/>
        <family val="3"/>
        <charset val="134"/>
      </rPr>
      <t>耳针</t>
    </r>
    <phoneticPr fontId="3" type="noConversion"/>
  </si>
  <si>
    <r>
      <rPr>
        <sz val="10"/>
        <color theme="1"/>
        <rFont val="宋体"/>
        <family val="3"/>
        <charset val="134"/>
      </rPr>
      <t>夹针</t>
    </r>
    <phoneticPr fontId="3" type="noConversion"/>
  </si>
  <si>
    <r>
      <t>PY</t>
    </r>
    <r>
      <rPr>
        <sz val="10"/>
        <color theme="1"/>
        <rFont val="宋体"/>
        <family val="3"/>
        <charset val="134"/>
      </rPr>
      <t>耳勾</t>
    </r>
    <phoneticPr fontId="3" type="noConversion"/>
  </si>
  <si>
    <r>
      <rPr>
        <sz val="10"/>
        <color theme="1"/>
        <rFont val="宋体"/>
        <family val="3"/>
        <charset val="134"/>
      </rPr>
      <t>红色绒布</t>
    </r>
    <phoneticPr fontId="3" type="noConversion"/>
  </si>
  <si>
    <r>
      <rPr>
        <sz val="10"/>
        <color theme="1"/>
        <rFont val="宋体"/>
        <family val="3"/>
        <charset val="134"/>
      </rPr>
      <t>蓝色绒布</t>
    </r>
    <phoneticPr fontId="3" type="noConversion"/>
  </si>
  <si>
    <r>
      <rPr>
        <sz val="10"/>
        <color theme="1"/>
        <rFont val="宋体"/>
        <family val="3"/>
        <charset val="134"/>
      </rPr>
      <t>粉红色</t>
    </r>
    <r>
      <rPr>
        <sz val="10"/>
        <color theme="1"/>
        <rFont val="Tahoma"/>
        <family val="2"/>
      </rPr>
      <t>#1</t>
    </r>
    <r>
      <rPr>
        <sz val="10"/>
        <color theme="1"/>
        <rFont val="宋体"/>
        <family val="3"/>
        <charset val="134"/>
      </rPr>
      <t>绒布</t>
    </r>
    <phoneticPr fontId="3" type="noConversion"/>
  </si>
  <si>
    <r>
      <rPr>
        <sz val="10"/>
        <color theme="1"/>
        <rFont val="宋体"/>
        <family val="3"/>
        <charset val="134"/>
      </rPr>
      <t>黑色绒布</t>
    </r>
    <phoneticPr fontId="3" type="noConversion"/>
  </si>
  <si>
    <r>
      <rPr>
        <sz val="10"/>
        <color theme="1"/>
        <rFont val="宋体"/>
        <family val="3"/>
        <charset val="134"/>
      </rPr>
      <t>白色绒布</t>
    </r>
    <phoneticPr fontId="3" type="noConversion"/>
  </si>
  <si>
    <r>
      <rPr>
        <sz val="10"/>
        <color theme="1"/>
        <rFont val="宋体"/>
        <family val="3"/>
        <charset val="134"/>
      </rPr>
      <t>胶片</t>
    </r>
  </si>
  <si>
    <r>
      <rPr>
        <sz val="10"/>
        <color theme="1"/>
        <rFont val="宋体"/>
        <family val="3"/>
        <charset val="134"/>
      </rPr>
      <t>侧</t>
    </r>
    <r>
      <rPr>
        <sz val="10"/>
        <color theme="1"/>
        <rFont val="Tahoma"/>
        <family val="2"/>
      </rPr>
      <t>1.3-18"</t>
    </r>
    <r>
      <rPr>
        <sz val="10"/>
        <color theme="1"/>
        <rFont val="宋体"/>
        <family val="3"/>
        <charset val="134"/>
      </rPr>
      <t>链</t>
    </r>
    <phoneticPr fontId="3" type="noConversion"/>
  </si>
  <si>
    <r>
      <rPr>
        <sz val="10"/>
        <color theme="1"/>
        <rFont val="宋体"/>
        <family val="3"/>
        <charset val="134"/>
      </rPr>
      <t>侧</t>
    </r>
    <r>
      <rPr>
        <sz val="10"/>
        <color theme="1"/>
        <rFont val="Tahoma"/>
        <family val="2"/>
      </rPr>
      <t>1.3-14"</t>
    </r>
    <r>
      <rPr>
        <sz val="10"/>
        <color theme="1"/>
        <rFont val="宋体"/>
        <family val="3"/>
        <charset val="134"/>
      </rPr>
      <t>链</t>
    </r>
    <phoneticPr fontId="3" type="noConversion"/>
  </si>
  <si>
    <r>
      <t>0.5mm</t>
    </r>
    <r>
      <rPr>
        <sz val="10"/>
        <color theme="1"/>
        <rFont val="宋体"/>
        <family val="3"/>
        <charset val="134"/>
      </rPr>
      <t>十字链</t>
    </r>
    <phoneticPr fontId="3" type="noConversion"/>
  </si>
  <si>
    <r>
      <rPr>
        <sz val="10"/>
        <color theme="1"/>
        <rFont val="宋体"/>
        <family val="3"/>
        <charset val="134"/>
      </rPr>
      <t>鱼勾扣</t>
    </r>
    <phoneticPr fontId="3" type="noConversion"/>
  </si>
  <si>
    <r>
      <rPr>
        <sz val="10"/>
        <color theme="1"/>
        <rFont val="宋体"/>
        <family val="3"/>
        <charset val="134"/>
      </rPr>
      <t>龙虾扣</t>
    </r>
    <phoneticPr fontId="3" type="noConversion"/>
  </si>
  <si>
    <r>
      <rPr>
        <sz val="10"/>
        <color theme="1"/>
        <rFont val="宋体"/>
        <family val="3"/>
        <charset val="134"/>
      </rPr>
      <t>碟镶</t>
    </r>
    <r>
      <rPr>
        <sz val="10"/>
        <color theme="1"/>
        <rFont val="Tahoma"/>
        <family val="2"/>
      </rPr>
      <t>(</t>
    </r>
    <r>
      <rPr>
        <sz val="10"/>
        <color theme="1"/>
        <rFont val="宋体"/>
        <family val="3"/>
        <charset val="134"/>
      </rPr>
      <t>有石</t>
    </r>
    <r>
      <rPr>
        <sz val="10"/>
        <color theme="1"/>
        <rFont val="Tahoma"/>
        <family val="2"/>
      </rPr>
      <t>)</t>
    </r>
    <phoneticPr fontId="3" type="noConversion"/>
  </si>
  <si>
    <r>
      <rPr>
        <sz val="10"/>
        <color theme="1"/>
        <rFont val="宋体"/>
        <family val="3"/>
        <charset val="134"/>
      </rPr>
      <t>碟镶</t>
    </r>
    <r>
      <rPr>
        <sz val="10"/>
        <color theme="1"/>
        <rFont val="Tahoma"/>
        <family val="2"/>
      </rPr>
      <t>(</t>
    </r>
    <r>
      <rPr>
        <sz val="10"/>
        <color theme="1"/>
        <rFont val="宋体"/>
        <family val="3"/>
        <charset val="134"/>
      </rPr>
      <t>无石</t>
    </r>
    <r>
      <rPr>
        <sz val="10"/>
        <color theme="1"/>
        <rFont val="Tahoma"/>
        <family val="2"/>
      </rPr>
      <t>)</t>
    </r>
    <phoneticPr fontId="3" type="noConversion"/>
  </si>
  <si>
    <r>
      <t>PAW SET(</t>
    </r>
    <r>
      <rPr>
        <sz val="10"/>
        <color theme="1"/>
        <rFont val="宋体"/>
        <family val="3"/>
        <charset val="134"/>
      </rPr>
      <t>爪镶</t>
    </r>
    <r>
      <rPr>
        <sz val="10"/>
        <color theme="1"/>
        <rFont val="Tahoma"/>
        <family val="2"/>
      </rPr>
      <t>)</t>
    </r>
    <phoneticPr fontId="3" type="noConversion"/>
  </si>
  <si>
    <r>
      <t>CHANNEL SET(</t>
    </r>
    <r>
      <rPr>
        <sz val="10"/>
        <color theme="1"/>
        <rFont val="宋体"/>
        <family val="3"/>
        <charset val="134"/>
      </rPr>
      <t>迫镶</t>
    </r>
    <r>
      <rPr>
        <sz val="10"/>
        <color theme="1"/>
        <rFont val="Tahoma"/>
        <family val="2"/>
      </rPr>
      <t>)</t>
    </r>
    <phoneticPr fontId="3" type="noConversion"/>
  </si>
  <si>
    <t>粘</t>
    <phoneticPr fontId="3" type="noConversion"/>
  </si>
  <si>
    <t>包镶</t>
  </si>
  <si>
    <t>钉镶</t>
  </si>
  <si>
    <t>腊爪镶</t>
  </si>
  <si>
    <t>腊迫镶</t>
  </si>
  <si>
    <t>腊包镶</t>
  </si>
  <si>
    <t>腊钉镶</t>
  </si>
  <si>
    <t>W.PAW</t>
    <phoneticPr fontId="3" type="noConversion"/>
  </si>
  <si>
    <t>W.WRAP</t>
    <phoneticPr fontId="3" type="noConversion"/>
  </si>
  <si>
    <t>H.WRAP</t>
    <phoneticPr fontId="3" type="noConversion"/>
  </si>
  <si>
    <t>ROUND</t>
  </si>
  <si>
    <t>Metal</t>
    <phoneticPr fontId="3" type="noConversion"/>
  </si>
  <si>
    <t>Karat</t>
    <phoneticPr fontId="3" type="noConversion"/>
  </si>
  <si>
    <t>Wgt</t>
    <phoneticPr fontId="3" type="noConversion"/>
  </si>
  <si>
    <t>Finishing</t>
  </si>
  <si>
    <t>Method</t>
  </si>
  <si>
    <t>SN</t>
    <phoneticPr fontId="3" type="noConversion"/>
  </si>
  <si>
    <t>SN# for the main(no parts)</t>
    <phoneticPr fontId="3" type="noConversion"/>
  </si>
  <si>
    <t>SeqId</t>
    <phoneticPr fontId="3" type="noConversion"/>
  </si>
  <si>
    <t>Name</t>
    <phoneticPr fontId="3" type="noConversion"/>
  </si>
  <si>
    <t>createdate</t>
    <phoneticPr fontId="3" type="noConversion"/>
  </si>
  <si>
    <t>styno</t>
    <phoneticPr fontId="3" type="noConversion"/>
  </si>
  <si>
    <t>FirstAddress</t>
    <phoneticPr fontId="3" type="noConversion"/>
  </si>
  <si>
    <t>ColumnMappings</t>
    <phoneticPr fontId="3" type="noConversion"/>
  </si>
  <si>
    <t>qclevel</t>
    <phoneticPr fontId="3" type="noConversion"/>
  </si>
  <si>
    <t>parent</t>
    <phoneticPr fontId="3" type="noConversion"/>
  </si>
  <si>
    <t>R</t>
    <phoneticPr fontId="3" type="noConversion"/>
  </si>
  <si>
    <t>dim</t>
    <phoneticPr fontId="3" type="noConversion"/>
  </si>
  <si>
    <t>metal.karat</t>
    <phoneticPr fontId="3" type="noConversion"/>
  </si>
  <si>
    <t>author</t>
    <phoneticPr fontId="3" type="noConversion"/>
  </si>
  <si>
    <t>lastmodified</t>
    <phoneticPr fontId="3" type="noConversion"/>
  </si>
  <si>
    <t>metal.wgt</t>
    <phoneticPr fontId="3" type="noConversion"/>
  </si>
  <si>
    <t>metal.remarks</t>
    <phoneticPr fontId="3" type="noConversion"/>
  </si>
  <si>
    <t>metal.seqid</t>
    <phoneticPr fontId="3" type="noConversion"/>
  </si>
  <si>
    <t>finishing.seqid</t>
    <phoneticPr fontId="3" type="noConversion"/>
  </si>
  <si>
    <t>finishing.method</t>
    <phoneticPr fontId="3" type="noConversion"/>
  </si>
  <si>
    <t>finishing.spec</t>
    <phoneticPr fontId="3" type="noConversion"/>
  </si>
  <si>
    <t>finishing.remarks</t>
    <phoneticPr fontId="3" type="noConversion"/>
  </si>
  <si>
    <t>parts.seqid</t>
    <phoneticPr fontId="3" type="noConversion"/>
  </si>
  <si>
    <t>parts.type</t>
    <phoneticPr fontId="3" type="noConversion"/>
  </si>
  <si>
    <t>parts.qty</t>
    <phoneticPr fontId="3" type="noConversion"/>
  </si>
  <si>
    <t>parts.karat</t>
    <phoneticPr fontId="3" type="noConversion"/>
  </si>
  <si>
    <t>parts.wgt</t>
    <phoneticPr fontId="3" type="noConversion"/>
  </si>
  <si>
    <t>parts.remarks</t>
    <phoneticPr fontId="3" type="noConversion"/>
  </si>
  <si>
    <t>Mat.Id</t>
    <phoneticPr fontId="3" type="noConversion"/>
  </si>
  <si>
    <t>parts.matid</t>
    <phoneticPr fontId="3" type="noConversion"/>
  </si>
  <si>
    <t>stone.seqid</t>
    <phoneticPr fontId="3" type="noConversion"/>
  </si>
  <si>
    <t>stone.setting</t>
    <phoneticPr fontId="3" type="noConversion"/>
  </si>
  <si>
    <t>stone.shape</t>
    <phoneticPr fontId="3" type="noConversion"/>
  </si>
  <si>
    <t>stone.name</t>
    <phoneticPr fontId="3" type="noConversion"/>
  </si>
  <si>
    <t>stone.main</t>
    <phoneticPr fontId="3" type="noConversion"/>
  </si>
  <si>
    <t>stone.size</t>
    <phoneticPr fontId="3" type="noConversion"/>
  </si>
  <si>
    <t>stone.qty</t>
    <phoneticPr fontId="3" type="noConversion"/>
  </si>
  <si>
    <t>stone.unitwgt</t>
    <phoneticPr fontId="3" type="noConversion"/>
  </si>
  <si>
    <t>stone.wgtunit</t>
    <phoneticPr fontId="3" type="noConversion"/>
  </si>
  <si>
    <t>stone.wgt</t>
    <phoneticPr fontId="3" type="noConversion"/>
  </si>
  <si>
    <t>stone.matid</t>
    <phoneticPr fontId="3" type="noConversion"/>
  </si>
  <si>
    <t>stone.remarks</t>
    <phoneticPr fontId="3" type="noConversion"/>
  </si>
  <si>
    <t>type</t>
    <phoneticPr fontId="3" type="noConversion"/>
  </si>
  <si>
    <t>craft</t>
    <phoneticPr fontId="3" type="noConversion"/>
  </si>
  <si>
    <t>size</t>
    <phoneticPr fontId="3" type="noConversion"/>
  </si>
  <si>
    <t>netwgt</t>
    <phoneticPr fontId="3" type="noConversion"/>
  </si>
  <si>
    <t>hallmark</t>
    <phoneticPr fontId="3" type="noConversion"/>
  </si>
  <si>
    <t>description</t>
    <phoneticPr fontId="3" type="noConversion"/>
  </si>
  <si>
    <t>feature.catid</t>
    <phoneticPr fontId="3" type="noConversion"/>
  </si>
  <si>
    <t>feature.value</t>
    <phoneticPr fontId="3" type="noConversion"/>
  </si>
  <si>
    <t>D</t>
    <phoneticPr fontId="3" type="noConversion"/>
  </si>
  <si>
    <t>docno</t>
    <phoneticPr fontId="3" type="noConversion"/>
  </si>
  <si>
    <t>D</t>
    <phoneticPr fontId="3" type="noConversion"/>
  </si>
  <si>
    <t>photo1</t>
    <phoneticPr fontId="3" type="noConversion"/>
  </si>
  <si>
    <t>photo2</t>
  </si>
  <si>
    <t>photo3</t>
  </si>
  <si>
    <t>photo4</t>
  </si>
  <si>
    <t>photo5</t>
  </si>
  <si>
    <t>photo6</t>
  </si>
  <si>
    <t>WARNING</t>
    <phoneticPr fontId="3" type="noConversion"/>
  </si>
  <si>
    <t>Warnings like NICK FREE</t>
    <phoneticPr fontId="3" type="noConversion"/>
  </si>
  <si>
    <t>D.NO</t>
    <phoneticPr fontId="3" type="noConversion"/>
  </si>
  <si>
    <t>银卡</t>
    <phoneticPr fontId="3" type="noConversion"/>
  </si>
  <si>
    <t>相盒卡</t>
    <phoneticPr fontId="3" type="noConversion"/>
  </si>
  <si>
    <t>LEVER BACK</t>
    <phoneticPr fontId="3" type="noConversion"/>
  </si>
  <si>
    <t>儿童卡</t>
    <phoneticPr fontId="3" type="noConversion"/>
  </si>
  <si>
    <t>925</t>
    <phoneticPr fontId="3" type="noConversion"/>
  </si>
  <si>
    <t>Prs.Id</t>
    <phoneticPr fontId="3" type="noConversion"/>
  </si>
  <si>
    <t>吊坠卡</t>
    <phoneticPr fontId="3" type="noConversion"/>
  </si>
  <si>
    <t>Remarks</t>
    <phoneticPr fontId="3" type="noConversion"/>
  </si>
  <si>
    <t>Mat.Id</t>
    <phoneticPr fontId="3" type="noConversion"/>
  </si>
  <si>
    <t>CPZBY</t>
    <phoneticPr fontId="3" type="noConversion"/>
  </si>
  <si>
    <t>Composed by existing STY#. Data should contains valid STY#(STY# here not refer to XSTYN)</t>
    <phoneticPr fontId="3" type="noConversion"/>
  </si>
  <si>
    <t>XSTYN</t>
    <phoneticPr fontId="3" type="noConversion"/>
  </si>
  <si>
    <t>The Old STY#(HP's STY#, for example, B1234)</t>
    <phoneticPr fontId="3" type="noConversion"/>
  </si>
  <si>
    <t>CMPZ</t>
    <phoneticPr fontId="3" type="noConversion"/>
  </si>
  <si>
    <t>C</t>
    <phoneticPr fontId="3" type="noConversion"/>
  </si>
  <si>
    <t>CMP</t>
    <phoneticPr fontId="3" type="noConversion"/>
  </si>
  <si>
    <t>Remark</t>
    <phoneticPr fontId="3" type="noConversion"/>
  </si>
  <si>
    <t>Flash</t>
    <phoneticPr fontId="3" type="noConversion"/>
  </si>
  <si>
    <t>厚银</t>
    <phoneticPr fontId="3" type="noConversion"/>
  </si>
  <si>
    <t>保护膜</t>
    <phoneticPr fontId="3" type="noConversion"/>
  </si>
  <si>
    <t>CT</t>
  </si>
  <si>
    <t>CUBIC ZIRCONIA</t>
    <phoneticPr fontId="3" type="noConversion"/>
  </si>
  <si>
    <t>SAPPHIRE</t>
    <phoneticPr fontId="3" type="noConversion"/>
  </si>
  <si>
    <t>Direction</t>
    <phoneticPr fontId="3" type="noConversion"/>
  </si>
  <si>
    <t>R-Type</t>
    <phoneticPr fontId="3" type="noConversion"/>
  </si>
  <si>
    <t>SeqId</t>
    <phoneticPr fontId="3" type="noConversion"/>
  </si>
  <si>
    <t>L-Type</t>
    <phoneticPr fontId="3" type="noConversion"/>
  </si>
  <si>
    <t>Name</t>
    <phoneticPr fontId="3" type="noConversion"/>
  </si>
  <si>
    <t>Value</t>
    <phoneticPr fontId="3" type="noConversion"/>
  </si>
  <si>
    <t>U-Type</t>
    <phoneticPr fontId="3" type="noConversion"/>
  </si>
  <si>
    <t>r-type.seqid</t>
    <phoneticPr fontId="3" type="noConversion"/>
  </si>
  <si>
    <t>r-type.name</t>
    <phoneticPr fontId="3" type="noConversion"/>
  </si>
  <si>
    <t>r-type.value</t>
    <phoneticPr fontId="3" type="noConversion"/>
  </si>
  <si>
    <t>R</t>
    <phoneticPr fontId="3" type="noConversion"/>
  </si>
  <si>
    <t>Sth</t>
    <phoneticPr fontId="3" type="noConversion"/>
  </si>
  <si>
    <t>l-type.seqid</t>
  </si>
  <si>
    <t>l-type.name</t>
  </si>
  <si>
    <t>l-type.value</t>
  </si>
  <si>
    <t>l-type.sth</t>
    <phoneticPr fontId="3" type="noConversion"/>
  </si>
  <si>
    <t>L</t>
    <phoneticPr fontId="3" type="noConversion"/>
  </si>
  <si>
    <t>u-type.seqid</t>
    <phoneticPr fontId="3" type="noConversion"/>
  </si>
  <si>
    <t>u-type.name</t>
    <phoneticPr fontId="3" type="noConversion"/>
  </si>
  <si>
    <t>u-type.value</t>
    <phoneticPr fontId="3" type="noConversion"/>
  </si>
  <si>
    <t>U</t>
    <phoneticPr fontId="3" type="noConversion"/>
  </si>
  <si>
    <t>zmFeng</t>
    <phoneticPr fontId="3" type="noConversion"/>
  </si>
  <si>
    <t>AX</t>
    <phoneticPr fontId="3" type="noConversion"/>
  </si>
  <si>
    <t>RING&amp;PD</t>
    <phoneticPr fontId="3" type="noConversion"/>
  </si>
  <si>
    <t>LK:18MM</t>
    <phoneticPr fontId="3" type="noConversion"/>
  </si>
  <si>
    <t>375;925;*(1000)</t>
  </si>
  <si>
    <t>VW</t>
  </si>
  <si>
    <t>FLASH</t>
  </si>
  <si>
    <t>FLASH AGAIN</t>
  </si>
  <si>
    <t>BLACK</t>
  </si>
  <si>
    <t>#0503C</t>
  </si>
  <si>
    <t>HB2551D</t>
  </si>
  <si>
    <t>BALE</t>
  </si>
  <si>
    <t>HS2.5</t>
  </si>
  <si>
    <t>SZ UNKNOWN</t>
  </si>
  <si>
    <t>TEXTILE</t>
  </si>
  <si>
    <t>H.PAW</t>
  </si>
  <si>
    <t>J/I2/I3</t>
  </si>
  <si>
    <t>W.PAW</t>
  </si>
  <si>
    <t>SAXY</t>
  </si>
  <si>
    <t>BLUE A</t>
  </si>
  <si>
    <t>BLUE B</t>
  </si>
  <si>
    <t>BLUE C</t>
  </si>
  <si>
    <t>BLUE E</t>
  </si>
  <si>
    <t>BLUE F</t>
  </si>
  <si>
    <t>BLUE G</t>
  </si>
  <si>
    <t>BLUE H</t>
  </si>
  <si>
    <t>CTRXXYY</t>
  </si>
  <si>
    <t>LONDON BLUE</t>
  </si>
  <si>
    <t>HL:18MM</t>
  </si>
  <si>
    <t>KEYWORD</t>
  </si>
  <si>
    <t>VENDOR</t>
  </si>
  <si>
    <t>PAJ</t>
  </si>
  <si>
    <t>WARNING</t>
  </si>
  <si>
    <t>Customer Inspect</t>
  </si>
  <si>
    <t>RT</t>
  </si>
  <si>
    <t>One</t>
  </si>
  <si>
    <t>Two</t>
  </si>
  <si>
    <t>LT</t>
  </si>
  <si>
    <t>Sth1</t>
  </si>
  <si>
    <t>sth2</t>
  </si>
  <si>
    <t>UT</t>
  </si>
  <si>
    <t>SeqId</t>
    <phoneticPr fontId="3" type="noConversion"/>
  </si>
  <si>
    <t>Tblname</t>
    <phoneticPr fontId="3" type="noConversion"/>
  </si>
  <si>
    <t>Cols</t>
    <phoneticPr fontId="3" type="noConversion"/>
  </si>
  <si>
    <t>metal</t>
  </si>
  <si>
    <t>karat</t>
  </si>
  <si>
    <t>finishing</t>
  </si>
  <si>
    <t>method</t>
  </si>
  <si>
    <t>parts</t>
  </si>
  <si>
    <t>type</t>
  </si>
  <si>
    <t>stone</t>
  </si>
  <si>
    <t>name</t>
  </si>
  <si>
    <t>feature</t>
  </si>
  <si>
    <t>ColumnMappings.KeyCols</t>
    <phoneticPr fontId="3" type="noConversion"/>
  </si>
  <si>
    <t>catid,value</t>
    <phoneticPr fontId="3" type="noConversion"/>
  </si>
  <si>
    <r>
      <t>SEE PICTUR</t>
    </r>
    <r>
      <rPr>
        <sz val="10"/>
        <color theme="1"/>
        <rFont val="Tahoma"/>
        <family val="2"/>
      </rPr>
      <t>e</t>
    </r>
    <phoneticPr fontId="3" type="noConversion"/>
  </si>
  <si>
    <t>Y</t>
    <phoneticPr fontId="3" type="noConversion"/>
  </si>
  <si>
    <t>614</t>
    <phoneticPr fontId="3" type="noConversion"/>
  </si>
  <si>
    <r>
      <t>XSTY</t>
    </r>
    <r>
      <rPr>
        <sz val="10"/>
        <color theme="1"/>
        <rFont val="Tahoma"/>
        <family val="2"/>
      </rPr>
      <t>N</t>
    </r>
    <phoneticPr fontId="3" type="noConversion"/>
  </si>
  <si>
    <t>SN</t>
    <phoneticPr fontId="3" type="noConversion"/>
  </si>
  <si>
    <t>RXDDBT123</t>
    <phoneticPr fontId="3" type="noConversion"/>
  </si>
  <si>
    <t>4X3X2</t>
    <phoneticPr fontId="3" type="noConversion"/>
  </si>
  <si>
    <t>C&amp;C</t>
    <phoneticPr fontId="3" type="noConversion"/>
  </si>
  <si>
    <t>925 SILVER</t>
    <phoneticPr fontId="3" type="noConversion"/>
  </si>
  <si>
    <t>9K FINE GOLD</t>
    <phoneticPr fontId="3" type="noConversion"/>
  </si>
  <si>
    <t>9K</t>
    <phoneticPr fontId="3" type="noConversion"/>
  </si>
  <si>
    <t>9KW FINE GOLD</t>
    <phoneticPr fontId="3" type="noConversion"/>
  </si>
  <si>
    <t>14KY FINE GOLD</t>
    <phoneticPr fontId="3" type="noConversion"/>
  </si>
  <si>
    <t>0.125 MIC</t>
    <phoneticPr fontId="3" type="noConversion"/>
  </si>
  <si>
    <t>LIGHT</t>
    <phoneticPr fontId="3" type="noConversion"/>
  </si>
  <si>
    <t>CHAIn</t>
    <phoneticPr fontId="3" type="noConversion"/>
  </si>
  <si>
    <t>PLASTIC</t>
    <phoneticPr fontId="3" type="noConversion"/>
  </si>
  <si>
    <t>PINK</t>
    <phoneticPr fontId="3" type="noConversion"/>
  </si>
  <si>
    <t>000SZ</t>
    <phoneticPr fontId="3" type="noConversion"/>
  </si>
  <si>
    <t>DDR02427</t>
    <phoneticPr fontId="3" type="noConversion"/>
  </si>
  <si>
    <t>DIAMOND</t>
    <phoneticPr fontId="3" type="noConversion"/>
  </si>
  <si>
    <t>DDR00034</t>
    <phoneticPr fontId="3" type="noConversion"/>
  </si>
  <si>
    <t>ROUND</t>
    <phoneticPr fontId="3" type="noConversion"/>
  </si>
  <si>
    <t>SQUARE</t>
    <phoneticPr fontId="3" type="noConversion"/>
  </si>
  <si>
    <t>BLUE GLASS</t>
    <phoneticPr fontId="3" type="noConversion"/>
  </si>
  <si>
    <t>TAPER</t>
    <phoneticPr fontId="3" type="noConversion"/>
  </si>
  <si>
    <t>WHITE JADE</t>
    <phoneticPr fontId="3" type="noConversion"/>
  </si>
  <si>
    <t>PEAR</t>
    <phoneticPr fontId="3" type="noConversion"/>
  </si>
  <si>
    <t>CHAMPAGNE QUARTZ</t>
    <phoneticPr fontId="3" type="noConversion"/>
  </si>
  <si>
    <t>MARQUISE</t>
    <phoneticPr fontId="3" type="noConversion"/>
  </si>
  <si>
    <t>OPAL</t>
    <phoneticPr fontId="3" type="noConversion"/>
  </si>
  <si>
    <t>HEART</t>
    <phoneticPr fontId="3" type="noConversion"/>
  </si>
  <si>
    <t>PERIDOT</t>
    <phoneticPr fontId="3" type="noConversion"/>
  </si>
  <si>
    <t>OCTAGON</t>
    <phoneticPr fontId="3" type="noConversion"/>
  </si>
  <si>
    <t>CUSHION</t>
    <phoneticPr fontId="3" type="noConversion"/>
  </si>
  <si>
    <t>RUBY</t>
    <phoneticPr fontId="3" type="noConversion"/>
  </si>
  <si>
    <t>6X4</t>
    <phoneticPr fontId="3" type="noConversion"/>
  </si>
  <si>
    <t>OVAL</t>
    <phoneticPr fontId="3" type="noConversion"/>
  </si>
  <si>
    <t>CITRINE</t>
    <phoneticPr fontId="3" type="noConversion"/>
  </si>
  <si>
    <t>N</t>
    <phoneticPr fontId="3" type="noConversion"/>
  </si>
  <si>
    <t>Y</t>
    <phoneticPr fontId="3" type="noConversion"/>
  </si>
  <si>
    <t>T0010</t>
    <phoneticPr fontId="3" type="noConversion"/>
  </si>
  <si>
    <t>HEART;LOCKET;STAR;TREE</t>
    <phoneticPr fontId="3" type="noConversion"/>
  </si>
  <si>
    <t>photo0</t>
    <phoneticPr fontId="3" type="noConversion"/>
  </si>
  <si>
    <t xml:space="preserve">THIS Is A VERY LONG LONG LONG LONG LONG DESCRIPTION ABOUT THIS ITEM </t>
    <phoneticPr fontId="3" type="noConversion"/>
  </si>
  <si>
    <r>
      <t xml:space="preserve">BLUE </t>
    </r>
    <r>
      <rPr>
        <sz val="10"/>
        <color theme="1"/>
        <rFont val="Tahoma"/>
        <family val="2"/>
      </rPr>
      <t>d</t>
    </r>
    <phoneticPr fontId="3" type="noConversion"/>
  </si>
  <si>
    <r>
      <t>1.3</t>
    </r>
    <r>
      <rPr>
        <sz val="10"/>
        <color theme="1"/>
        <rFont val="Tahoma"/>
        <family val="2"/>
      </rPr>
      <t>"</t>
    </r>
    <r>
      <rPr>
        <sz val="10"/>
        <color theme="1"/>
        <rFont val="Tahoma"/>
        <family val="2"/>
      </rPr>
      <t>-1.8"</t>
    </r>
    <phoneticPr fontId="3" type="noConversion"/>
  </si>
  <si>
    <t>HB1234ABCD, HB441D</t>
    <phoneticPr fontId="3" type="noConversion"/>
  </si>
  <si>
    <t xml:space="preserve">Y15 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</si>
</sst>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0"/>
  </numFmts>
  <fonts count="31">
    <font>
      <sz val="10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22"/>
      <color theme="1"/>
      <name val="Tahoma"/>
      <family val="2"/>
    </font>
    <font>
      <sz val="10"/>
      <name val="Tahoma"/>
      <family val="2"/>
    </font>
    <font>
      <b/>
      <sz val="11"/>
      <color theme="0"/>
      <name val="Calibri"/>
      <family val="2"/>
    </font>
    <font>
      <sz val="10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theme="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" borderId="13" applyNumberFormat="0" applyBorder="0" applyProtection="0">
      <alignment horizontal="left" vertical="center"/>
    </xf>
    <xf numFmtId="0" fontId="8" fillId="3" borderId="13" applyNumberFormat="0" applyBorder="0">
      <alignment horizontal="left" vertical="center"/>
    </xf>
    <xf numFmtId="0" fontId="8" fillId="2" borderId="14">
      <alignment horizontal="left" vertical="center"/>
    </xf>
    <xf numFmtId="0" fontId="8" fillId="4" borderId="0" applyNumberFormat="0">
      <alignment horizontal="left" vertical="center"/>
    </xf>
    <xf numFmtId="0" fontId="10" fillId="0" borderId="0" applyNumberFormat="0" applyBorder="0" applyAlignment="0">
      <alignment vertical="center"/>
      <protection locked="0"/>
    </xf>
    <xf numFmtId="0" fontId="7" fillId="0" borderId="0" applyNumberFormat="0" applyFill="0" applyBorder="0" applyAlignment="0">
      <alignment horizontal="left" vertical="top"/>
    </xf>
    <xf numFmtId="0" fontId="11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20" borderId="25" applyNumberFormat="0" applyAlignment="0" applyProtection="0">
      <alignment vertical="center"/>
    </xf>
    <xf numFmtId="0" fontId="23" fillId="21" borderId="2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0" borderId="28" applyNumberFormat="0" applyAlignment="0" applyProtection="0">
      <alignment vertical="center"/>
    </xf>
    <xf numFmtId="0" fontId="29" fillId="11" borderId="25" applyNumberFormat="0" applyAlignment="0" applyProtection="0">
      <alignment vertical="center"/>
    </xf>
    <xf numFmtId="0" fontId="12" fillId="27" borderId="29" applyNumberFormat="0" applyFont="0" applyAlignment="0" applyProtection="0">
      <alignment vertical="center"/>
    </xf>
  </cellStyleXfs>
  <cellXfs count="14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vertical="center"/>
    </xf>
    <xf numFmtId="0" fontId="6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8" fillId="3" borderId="1" xfId="2" applyBorder="1">
      <alignment horizontal="lef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8" fillId="3" borderId="1" xfId="2" applyBorder="1">
      <alignment horizontal="left" vertical="center"/>
    </xf>
    <xf numFmtId="0" fontId="8" fillId="4" borderId="0" xfId="4">
      <alignment horizontal="left" vertical="center"/>
    </xf>
    <xf numFmtId="0" fontId="9" fillId="5" borderId="15" xfId="0" applyFont="1" applyFill="1" applyBorder="1">
      <alignment vertical="center"/>
    </xf>
    <xf numFmtId="0" fontId="0" fillId="0" borderId="0" xfId="0" applyAlignment="1">
      <alignment wrapText="1"/>
    </xf>
    <xf numFmtId="0" fontId="5" fillId="0" borderId="0" xfId="0" applyFont="1">
      <alignment vertical="center"/>
    </xf>
    <xf numFmtId="0" fontId="10" fillId="0" borderId="1" xfId="5" applyBorder="1" applyAlignment="1">
      <alignment horizontal="left" vertical="center" shrinkToFit="1"/>
      <protection locked="0"/>
    </xf>
    <xf numFmtId="0" fontId="8" fillId="3" borderId="1" xfId="2" applyBorder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Fill="1">
      <alignment vertical="center"/>
    </xf>
    <xf numFmtId="0" fontId="10" fillId="0" borderId="1" xfId="5" applyBorder="1" applyAlignment="1">
      <alignment vertical="center" shrinkToFit="1"/>
      <protection locked="0"/>
    </xf>
    <xf numFmtId="0" fontId="10" fillId="0" borderId="1" xfId="5" applyBorder="1" applyAlignment="1">
      <alignment vertical="center" shrinkToFit="1"/>
      <protection locked="0"/>
    </xf>
    <xf numFmtId="0" fontId="4" fillId="0" borderId="0" xfId="0" applyFont="1" applyBorder="1">
      <alignment vertical="center"/>
    </xf>
    <xf numFmtId="0" fontId="10" fillId="0" borderId="1" xfId="5" applyBorder="1" applyAlignment="1">
      <alignment shrinkToFit="1"/>
      <protection locked="0"/>
    </xf>
    <xf numFmtId="0" fontId="8" fillId="2" borderId="30" xfId="3" applyBorder="1">
      <alignment horizontal="left" vertical="center"/>
    </xf>
    <xf numFmtId="0" fontId="8" fillId="3" borderId="1" xfId="2" applyBorder="1">
      <alignment horizontal="left" vertical="center"/>
    </xf>
    <xf numFmtId="0" fontId="8" fillId="2" borderId="16" xfId="3" applyBorder="1">
      <alignment horizontal="left" vertical="center"/>
    </xf>
    <xf numFmtId="0" fontId="10" fillId="0" borderId="1" xfId="5" applyBorder="1" applyAlignment="1">
      <alignment horizontal="left" vertical="center" shrinkToFit="1"/>
      <protection locked="0"/>
    </xf>
    <xf numFmtId="0" fontId="8" fillId="3" borderId="1" xfId="2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0" fillId="0" borderId="1" xfId="5" applyBorder="1" applyAlignment="1">
      <alignment horizontal="left" vertical="center" shrinkToFit="1"/>
      <protection locked="0"/>
    </xf>
    <xf numFmtId="0" fontId="10" fillId="0" borderId="1" xfId="5" applyBorder="1" applyAlignment="1">
      <alignment vertical="center" shrinkToFit="1"/>
      <protection locked="0"/>
    </xf>
    <xf numFmtId="0" fontId="0" fillId="0" borderId="1" xfId="0" applyBorder="1" applyAlignment="1">
      <alignment vertical="center"/>
    </xf>
    <xf numFmtId="0" fontId="30" fillId="5" borderId="15" xfId="0" applyFont="1" applyFill="1" applyBorder="1">
      <alignment vertical="center"/>
    </xf>
    <xf numFmtId="0" fontId="30" fillId="5" borderId="20" xfId="0" applyFont="1" applyFill="1" applyBorder="1">
      <alignment vertical="center"/>
    </xf>
    <xf numFmtId="0" fontId="0" fillId="0" borderId="1" xfId="5" applyFont="1" applyBorder="1" applyAlignment="1">
      <alignment vertical="center" shrinkToFit="1"/>
      <protection locked="0"/>
    </xf>
    <xf numFmtId="0" fontId="4" fillId="0" borderId="0" xfId="0" quotePrefix="1" applyFont="1" applyAlignment="1">
      <alignment horizontal="left"/>
    </xf>
    <xf numFmtId="0" fontId="0" fillId="0" borderId="1" xfId="5" applyFont="1" applyFill="1" applyBorder="1" applyAlignment="1">
      <alignment horizontal="left" vertical="center" shrinkToFit="1"/>
      <protection locked="0"/>
    </xf>
    <xf numFmtId="0" fontId="10" fillId="0" borderId="1" xfId="5" applyFill="1" applyBorder="1" applyAlignment="1">
      <alignment horizontal="left" vertical="center" shrinkToFit="1"/>
      <protection locked="0"/>
    </xf>
    <xf numFmtId="176" fontId="10" fillId="0" borderId="1" xfId="5" applyNumberFormat="1" applyFill="1" applyBorder="1" applyAlignment="1">
      <alignment horizontal="left" vertical="center" shrinkToFit="1"/>
      <protection locked="0"/>
    </xf>
    <xf numFmtId="0" fontId="8" fillId="0" borderId="1" xfId="2" applyFill="1" applyBorder="1">
      <alignment horizontal="left" vertical="center"/>
    </xf>
    <xf numFmtId="0" fontId="10" fillId="0" borderId="1" xfId="5" applyFill="1" applyBorder="1" applyAlignment="1">
      <alignment vertical="center"/>
      <protection locked="0"/>
    </xf>
    <xf numFmtId="0" fontId="0" fillId="0" borderId="0" xfId="0" applyFont="1" applyFill="1" applyAlignment="1">
      <alignment vertical="center"/>
    </xf>
    <xf numFmtId="49" fontId="0" fillId="0" borderId="3" xfId="5" applyNumberFormat="1" applyFont="1" applyFill="1" applyBorder="1" applyAlignment="1">
      <alignment horizontal="left" vertical="center"/>
      <protection locked="0"/>
    </xf>
    <xf numFmtId="0" fontId="10" fillId="0" borderId="0" xfId="5" applyFill="1">
      <alignment vertical="center"/>
      <protection locked="0"/>
    </xf>
    <xf numFmtId="0" fontId="8" fillId="0" borderId="1" xfId="2" applyFill="1" applyBorder="1" applyAlignment="1">
      <alignment horizontal="left" vertical="center"/>
    </xf>
    <xf numFmtId="0" fontId="0" fillId="0" borderId="1" xfId="5" quotePrefix="1" applyFont="1" applyFill="1" applyBorder="1" applyAlignment="1">
      <alignment vertical="center"/>
      <protection locked="0"/>
    </xf>
    <xf numFmtId="0" fontId="10" fillId="0" borderId="1" xfId="5" applyFill="1" applyBorder="1">
      <alignment vertical="center"/>
      <protection locked="0"/>
    </xf>
    <xf numFmtId="0" fontId="0" fillId="0" borderId="1" xfId="5" applyFont="1" applyFill="1" applyBorder="1" applyAlignment="1">
      <alignment vertical="center"/>
      <protection locked="0"/>
    </xf>
    <xf numFmtId="0" fontId="8" fillId="0" borderId="14" xfId="3" applyFill="1">
      <alignment horizontal="left" vertical="center"/>
    </xf>
    <xf numFmtId="2" fontId="10" fillId="0" borderId="1" xfId="5" applyNumberFormat="1" applyFill="1" applyBorder="1" applyAlignment="1">
      <alignment horizontal="left" vertical="center" shrinkToFit="1"/>
      <protection locked="0"/>
    </xf>
    <xf numFmtId="0" fontId="10" fillId="0" borderId="1" xfId="5" applyFill="1" applyBorder="1" applyAlignment="1">
      <alignment vertical="center" shrinkToFit="1"/>
      <protection locked="0"/>
    </xf>
    <xf numFmtId="0" fontId="0" fillId="0" borderId="1" xfId="5" applyFont="1" applyFill="1" applyBorder="1" applyAlignment="1">
      <alignment vertical="center" shrinkToFit="1"/>
      <protection locked="0"/>
    </xf>
    <xf numFmtId="2" fontId="0" fillId="0" borderId="1" xfId="5" applyNumberFormat="1" applyFont="1" applyFill="1" applyBorder="1" applyAlignment="1">
      <alignment horizontal="left" vertical="center" shrinkToFit="1"/>
      <protection locked="0"/>
    </xf>
    <xf numFmtId="0" fontId="8" fillId="0" borderId="2" xfId="2" applyFill="1" applyBorder="1">
      <alignment horizontal="left" vertical="center"/>
    </xf>
    <xf numFmtId="0" fontId="8" fillId="0" borderId="5" xfId="2" applyFill="1" applyBorder="1">
      <alignment horizontal="left" vertical="center"/>
    </xf>
    <xf numFmtId="0" fontId="8" fillId="0" borderId="16" xfId="3" applyFill="1" applyBorder="1">
      <alignment horizontal="left" vertical="center"/>
    </xf>
    <xf numFmtId="0" fontId="0" fillId="0" borderId="1" xfId="5" applyFont="1" applyFill="1" applyBorder="1" applyAlignment="1">
      <alignment shrinkToFit="1"/>
      <protection locked="0"/>
    </xf>
    <xf numFmtId="0" fontId="10" fillId="0" borderId="1" xfId="5" applyFill="1" applyBorder="1" applyAlignment="1">
      <alignment shrinkToFit="1"/>
      <protection locked="0"/>
    </xf>
    <xf numFmtId="0" fontId="0" fillId="0" borderId="1" xfId="0" applyFill="1" applyBorder="1">
      <alignment vertical="center"/>
    </xf>
    <xf numFmtId="0" fontId="0" fillId="28" borderId="1" xfId="5" applyFont="1" applyFill="1" applyBorder="1" applyAlignment="1">
      <alignment horizontal="left" vertical="center" shrinkToFit="1"/>
      <protection locked="0"/>
    </xf>
    <xf numFmtId="0" fontId="0" fillId="28" borderId="1" xfId="5" applyFont="1" applyFill="1" applyBorder="1" applyAlignment="1">
      <alignment shrinkToFit="1"/>
      <protection locked="0"/>
    </xf>
    <xf numFmtId="0" fontId="10" fillId="0" borderId="1" xfId="5" applyBorder="1" applyAlignment="1">
      <protection locked="0"/>
    </xf>
    <xf numFmtId="0" fontId="8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10" fillId="0" borderId="2" xfId="5" quotePrefix="1" applyFill="1" applyBorder="1" applyAlignment="1">
      <alignment horizontal="left" vertical="center" shrinkToFit="1"/>
      <protection locked="0"/>
    </xf>
    <xf numFmtId="0" fontId="10" fillId="0" borderId="3" xfId="5" quotePrefix="1" applyFill="1" applyBorder="1" applyAlignment="1">
      <alignment horizontal="left" vertical="center" shrinkToFit="1"/>
      <protection locked="0"/>
    </xf>
    <xf numFmtId="0" fontId="10" fillId="0" borderId="2" xfId="5" applyFill="1" applyBorder="1" applyAlignment="1">
      <alignment vertical="center"/>
      <protection locked="0"/>
    </xf>
    <xf numFmtId="0" fontId="10" fillId="0" borderId="5" xfId="5" applyFill="1" applyBorder="1" applyAlignment="1">
      <alignment vertical="center"/>
      <protection locked="0"/>
    </xf>
    <xf numFmtId="0" fontId="10" fillId="0" borderId="3" xfId="5" applyFill="1" applyBorder="1" applyAlignment="1">
      <alignment vertical="center"/>
      <protection locked="0"/>
    </xf>
    <xf numFmtId="0" fontId="8" fillId="0" borderId="2" xfId="2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0" fillId="0" borderId="1" xfId="5" applyFill="1" applyBorder="1" applyAlignment="1">
      <alignment shrinkToFit="1"/>
      <protection locked="0"/>
    </xf>
    <xf numFmtId="0" fontId="10" fillId="0" borderId="2" xfId="5" applyFill="1" applyBorder="1" applyAlignment="1">
      <alignment horizontal="left" vertical="center" shrinkToFit="1"/>
      <protection locked="0"/>
    </xf>
    <xf numFmtId="0" fontId="10" fillId="0" borderId="3" xfId="5" applyFill="1" applyBorder="1" applyAlignment="1">
      <alignment horizontal="left" vertical="center" shrinkToFit="1"/>
      <protection locked="0"/>
    </xf>
    <xf numFmtId="0" fontId="10" fillId="0" borderId="1" xfId="5" applyFill="1" applyBorder="1" applyAlignment="1">
      <alignment horizontal="left" vertical="center" shrinkToFit="1"/>
      <protection locked="0"/>
    </xf>
    <xf numFmtId="0" fontId="0" fillId="0" borderId="1" xfId="0" applyFill="1" applyBorder="1" applyAlignment="1">
      <alignment horizontal="left" vertical="center"/>
    </xf>
    <xf numFmtId="0" fontId="0" fillId="28" borderId="1" xfId="5" applyFont="1" applyFill="1" applyBorder="1" applyAlignment="1">
      <alignment horizontal="left" vertical="center" shrinkToFit="1"/>
      <protection locked="0"/>
    </xf>
    <xf numFmtId="0" fontId="10" fillId="28" borderId="1" xfId="5" applyFill="1" applyBorder="1" applyAlignment="1">
      <alignment vertical="center" shrinkToFit="1"/>
      <protection locked="0"/>
    </xf>
    <xf numFmtId="0" fontId="10" fillId="0" borderId="1" xfId="5" applyFill="1" applyBorder="1" applyAlignment="1">
      <alignment vertical="center" shrinkToFit="1"/>
      <protection locked="0"/>
    </xf>
    <xf numFmtId="0" fontId="7" fillId="0" borderId="0" xfId="6" applyAlignment="1">
      <alignment vertical="center"/>
    </xf>
    <xf numFmtId="0" fontId="10" fillId="0" borderId="1" xfId="5" applyFill="1" applyBorder="1" applyAlignment="1">
      <protection locked="0"/>
    </xf>
    <xf numFmtId="0" fontId="8" fillId="0" borderId="14" xfId="3" applyFill="1">
      <alignment horizontal="left" vertical="center"/>
    </xf>
    <xf numFmtId="0" fontId="8" fillId="0" borderId="1" xfId="2" applyFill="1" applyBorder="1">
      <alignment horizontal="left" vertical="center"/>
    </xf>
    <xf numFmtId="0" fontId="0" fillId="0" borderId="2" xfId="5" applyFont="1" applyFill="1" applyBorder="1" applyAlignment="1">
      <alignment vertical="center"/>
      <protection locked="0"/>
    </xf>
    <xf numFmtId="0" fontId="10" fillId="0" borderId="1" xfId="5" applyFill="1" applyBorder="1" applyAlignment="1">
      <alignment vertical="center"/>
      <protection locked="0"/>
    </xf>
    <xf numFmtId="0" fontId="8" fillId="0" borderId="2" xfId="2" applyFill="1" applyBorder="1">
      <alignment horizontal="left" vertical="center"/>
    </xf>
    <xf numFmtId="0" fontId="8" fillId="0" borderId="3" xfId="2" applyFill="1" applyBorder="1">
      <alignment horizontal="left" vertical="center"/>
    </xf>
    <xf numFmtId="49" fontId="0" fillId="0" borderId="2" xfId="5" applyNumberFormat="1" applyFont="1" applyFill="1" applyBorder="1" applyAlignment="1">
      <alignment horizontal="left" vertical="center"/>
      <protection locked="0"/>
    </xf>
    <xf numFmtId="49" fontId="10" fillId="0" borderId="3" xfId="5" applyNumberFormat="1" applyFill="1" applyBorder="1" applyAlignment="1">
      <alignment horizontal="left" vertical="center"/>
      <protection locked="0"/>
    </xf>
    <xf numFmtId="49" fontId="10" fillId="0" borderId="2" xfId="5" applyNumberFormat="1" applyFill="1" applyBorder="1" applyAlignment="1">
      <alignment horizontal="left" vertical="center"/>
      <protection locked="0"/>
    </xf>
    <xf numFmtId="49" fontId="10" fillId="0" borderId="5" xfId="5" applyNumberFormat="1" applyFill="1" applyBorder="1" applyAlignment="1">
      <alignment horizontal="left" vertical="center"/>
      <protection locked="0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Border="1" applyAlignment="1"/>
    <xf numFmtId="0" fontId="0" fillId="0" borderId="10" xfId="0" applyBorder="1" applyAlignment="1"/>
    <xf numFmtId="14" fontId="10" fillId="0" borderId="2" xfId="5" applyNumberFormat="1" applyBorder="1" applyAlignment="1">
      <alignment horizontal="left"/>
      <protection locked="0"/>
    </xf>
    <xf numFmtId="14" fontId="10" fillId="0" borderId="3" xfId="5" applyNumberFormat="1" applyBorder="1" applyAlignment="1">
      <alignment horizontal="left"/>
      <protection locked="0"/>
    </xf>
    <xf numFmtId="0" fontId="0" fillId="0" borderId="7" xfId="5" applyFont="1" applyFill="1" applyBorder="1" applyAlignment="1">
      <alignment horizontal="center" vertical="center"/>
      <protection locked="0"/>
    </xf>
    <xf numFmtId="0" fontId="10" fillId="0" borderId="8" xfId="5" applyFill="1" applyBorder="1" applyAlignment="1">
      <alignment vertical="center"/>
      <protection locked="0"/>
    </xf>
    <xf numFmtId="0" fontId="10" fillId="0" borderId="6" xfId="5" applyFill="1" applyBorder="1" applyAlignment="1">
      <alignment vertical="center"/>
      <protection locked="0"/>
    </xf>
    <xf numFmtId="0" fontId="10" fillId="0" borderId="9" xfId="5" applyFill="1" applyBorder="1" applyAlignment="1">
      <alignment vertical="center"/>
      <protection locked="0"/>
    </xf>
    <xf numFmtId="0" fontId="10" fillId="0" borderId="0" xfId="5" applyFill="1" applyBorder="1" applyAlignment="1">
      <alignment vertical="center"/>
      <protection locked="0"/>
    </xf>
    <xf numFmtId="0" fontId="10" fillId="0" borderId="10" xfId="5" applyFill="1" applyBorder="1" applyAlignment="1">
      <alignment vertical="center"/>
      <protection locked="0"/>
    </xf>
    <xf numFmtId="0" fontId="10" fillId="0" borderId="11" xfId="5" applyFill="1" applyBorder="1" applyAlignment="1">
      <alignment vertical="center"/>
      <protection locked="0"/>
    </xf>
    <xf numFmtId="0" fontId="10" fillId="0" borderId="4" xfId="5" applyFill="1" applyBorder="1" applyAlignment="1">
      <alignment vertical="center"/>
      <protection locked="0"/>
    </xf>
    <xf numFmtId="0" fontId="10" fillId="0" borderId="12" xfId="5" applyFill="1" applyBorder="1" applyAlignment="1">
      <alignment vertical="center"/>
      <protection locked="0"/>
    </xf>
    <xf numFmtId="0" fontId="10" fillId="0" borderId="2" xfId="5" applyFill="1" applyBorder="1" applyAlignment="1">
      <alignment horizontal="left" vertical="center"/>
      <protection locked="0"/>
    </xf>
    <xf numFmtId="0" fontId="10" fillId="0" borderId="3" xfId="5" applyFill="1" applyBorder="1" applyAlignment="1">
      <alignment horizontal="left" vertical="center"/>
      <protection locked="0"/>
    </xf>
    <xf numFmtId="0" fontId="0" fillId="0" borderId="1" xfId="5" applyFont="1" applyFill="1" applyBorder="1" applyAlignment="1">
      <alignment vertical="center"/>
      <protection locked="0"/>
    </xf>
    <xf numFmtId="0" fontId="0" fillId="0" borderId="1" xfId="5" applyFont="1" applyBorder="1" applyAlignment="1">
      <alignment horizontal="left"/>
      <protection locked="0"/>
    </xf>
    <xf numFmtId="0" fontId="10" fillId="0" borderId="1" xfId="5" applyBorder="1" applyAlignment="1">
      <alignment horizontal="left"/>
      <protection locked="0"/>
    </xf>
    <xf numFmtId="0" fontId="8" fillId="2" borderId="14" xfId="3">
      <alignment horizontal="left" vertical="center"/>
    </xf>
    <xf numFmtId="0" fontId="0" fillId="28" borderId="7" xfId="5" applyNumberFormat="1" applyFont="1" applyFill="1" applyBorder="1" applyAlignment="1">
      <alignment horizontal="left" vertical="top" wrapText="1"/>
      <protection locked="0"/>
    </xf>
    <xf numFmtId="0" fontId="10" fillId="28" borderId="8" xfId="5" applyFill="1" applyBorder="1" applyAlignment="1">
      <alignment horizontal="left" vertical="top" wrapText="1"/>
      <protection locked="0"/>
    </xf>
    <xf numFmtId="0" fontId="10" fillId="28" borderId="6" xfId="5" applyFill="1" applyBorder="1" applyAlignment="1">
      <alignment horizontal="left" vertical="top" wrapText="1"/>
      <protection locked="0"/>
    </xf>
    <xf numFmtId="0" fontId="10" fillId="28" borderId="9" xfId="5" applyNumberFormat="1" applyFill="1" applyBorder="1" applyAlignment="1">
      <alignment horizontal="left" vertical="top" wrapText="1"/>
      <protection locked="0"/>
    </xf>
    <xf numFmtId="0" fontId="10" fillId="28" borderId="0" xfId="5" applyFill="1" applyBorder="1" applyAlignment="1">
      <alignment horizontal="left" vertical="top" wrapText="1"/>
      <protection locked="0"/>
    </xf>
    <xf numFmtId="0" fontId="10" fillId="28" borderId="10" xfId="5" applyFill="1" applyBorder="1" applyAlignment="1">
      <alignment horizontal="left" vertical="top" wrapText="1"/>
      <protection locked="0"/>
    </xf>
    <xf numFmtId="0" fontId="10" fillId="28" borderId="11" xfId="5" applyFill="1" applyBorder="1" applyAlignment="1">
      <alignment horizontal="left" vertical="top" wrapText="1"/>
      <protection locked="0"/>
    </xf>
    <xf numFmtId="0" fontId="10" fillId="28" borderId="4" xfId="5" applyFill="1" applyBorder="1" applyAlignment="1">
      <alignment horizontal="left" vertical="top" wrapText="1"/>
      <protection locked="0"/>
    </xf>
    <xf numFmtId="0" fontId="10" fillId="28" borderId="12" xfId="5" applyFill="1" applyBorder="1" applyAlignment="1">
      <alignment horizontal="left" vertical="top" wrapText="1"/>
      <protection locked="0"/>
    </xf>
    <xf numFmtId="49" fontId="8" fillId="0" borderId="2" xfId="2" applyNumberFormat="1" applyFill="1" applyBorder="1" applyAlignment="1" applyProtection="1">
      <alignment horizontal="left" vertical="top"/>
      <protection locked="0"/>
    </xf>
    <xf numFmtId="0" fontId="0" fillId="0" borderId="3" xfId="0" applyFill="1" applyBorder="1" applyAlignment="1">
      <alignment horizontal="left" vertical="top"/>
    </xf>
    <xf numFmtId="14" fontId="10" fillId="0" borderId="1" xfId="5" applyNumberFormat="1" applyBorder="1" applyAlignment="1">
      <alignment horizontal="left"/>
      <protection locked="0"/>
    </xf>
    <xf numFmtId="0" fontId="0" fillId="0" borderId="7" xfId="5" applyFont="1" applyBorder="1" applyAlignment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0" fillId="0" borderId="17" xfId="5" applyBorder="1" applyAlignment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5" applyFont="1" applyFill="1" applyBorder="1" applyAlignment="1">
      <alignment horizontal="left" vertical="center" shrinkToFit="1"/>
      <protection locked="0"/>
    </xf>
    <xf numFmtId="0" fontId="0" fillId="0" borderId="1" xfId="5" applyFont="1" applyFill="1" applyBorder="1" applyAlignment="1">
      <protection locked="0"/>
    </xf>
    <xf numFmtId="0" fontId="8" fillId="0" borderId="16" xfId="3" applyFill="1" applyBorder="1">
      <alignment horizontal="left" vertical="center"/>
    </xf>
    <xf numFmtId="0" fontId="10" fillId="0" borderId="1" xfId="5" applyBorder="1" applyAlignment="1">
      <alignment horizontal="left" vertical="center" shrinkToFit="1"/>
      <protection locked="0"/>
    </xf>
    <xf numFmtId="0" fontId="10" fillId="0" borderId="1" xfId="5" applyBorder="1" applyAlignment="1">
      <alignment vertical="center" shrinkToFit="1"/>
      <protection locked="0"/>
    </xf>
  </cellXfs>
  <cellStyles count="49">
    <cellStyle name="20% - 强调文字颜色 1" xfId="8"/>
    <cellStyle name="20% - 强调文字颜色 2" xfId="9"/>
    <cellStyle name="20% - 强调文字颜色 3" xfId="10"/>
    <cellStyle name="20% - 强调文字颜色 4" xfId="11"/>
    <cellStyle name="20% - 强调文字颜色 5" xfId="12"/>
    <cellStyle name="20% - 强调文字颜色 6" xfId="13"/>
    <cellStyle name="40% - 强调文字颜色 1" xfId="14"/>
    <cellStyle name="40% - 强调文字颜色 2" xfId="15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0"/>
    <cellStyle name="60% - 强调文字颜色 2" xfId="21"/>
    <cellStyle name="60% - 强调文字颜色 3" xfId="22"/>
    <cellStyle name="60% - 强调文字颜色 4" xfId="23"/>
    <cellStyle name="60% - 强调文字颜色 5" xfId="24"/>
    <cellStyle name="60% - 强调文字颜色 6" xfId="25"/>
    <cellStyle name="Check Cell" xfId="1" builtinId="23" customBuiltin="1"/>
    <cellStyle name="HNJ_Edit" xfId="5"/>
    <cellStyle name="HNJ_Handle" xfId="3"/>
    <cellStyle name="HNJ_Label" xfId="2"/>
    <cellStyle name="HNJ_Mtbl" xfId="4"/>
    <cellStyle name="HNJ_Title" xfId="6"/>
    <cellStyle name="Normal" xfId="0" builtinId="0" customBuiltin="1"/>
    <cellStyle name="标题" xfId="26"/>
    <cellStyle name="标题 1" xfId="27"/>
    <cellStyle name="标题 2" xfId="28"/>
    <cellStyle name="标题 3" xfId="29"/>
    <cellStyle name="标题 4" xfId="30"/>
    <cellStyle name="差" xfId="31"/>
    <cellStyle name="常规_quickstart" xfId="7"/>
    <cellStyle name="好" xfId="32"/>
    <cellStyle name="汇总" xfId="33"/>
    <cellStyle name="计算" xfId="34"/>
    <cellStyle name="检查单元格" xfId="35"/>
    <cellStyle name="解释性文本" xfId="36"/>
    <cellStyle name="警告文本" xfId="37"/>
    <cellStyle name="链接单元格" xfId="38"/>
    <cellStyle name="强调文字颜色 1" xfId="39"/>
    <cellStyle name="强调文字颜色 2" xfId="40"/>
    <cellStyle name="强调文字颜色 3" xfId="41"/>
    <cellStyle name="强调文字颜色 4" xfId="42"/>
    <cellStyle name="强调文字颜色 5" xfId="43"/>
    <cellStyle name="强调文字颜色 6" xfId="44"/>
    <cellStyle name="适中" xfId="45"/>
    <cellStyle name="输出" xfId="46"/>
    <cellStyle name="输入" xfId="47"/>
    <cellStyle name="注释" xfId="4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63501</xdr:colOff>
      <xdr:row>6</xdr:row>
      <xdr:rowOff>70070</xdr:rowOff>
    </xdr:from>
    <xdr:to>
      <xdr:col>12</xdr:col>
      <xdr:colOff>527051</xdr:colOff>
      <xdr:row>20</xdr:row>
      <xdr:rowOff>101381</xdr:rowOff>
    </xdr:to>
    <xdr:pic>
      <xdr:nvPicPr>
        <xdr:cNvPr id="2" name="photo" descr="00.jpg"/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5826" y="1098770"/>
          <a:ext cx="3063875" cy="2355411"/>
        </a:xfrm>
        <a:prstGeom prst="rect">
          <a:avLst/>
        </a:prstGeom>
      </xdr:spPr>
    </xdr:pic>
    <xdr:clientData/>
  </xdr:twoCellAnchor>
  <xdr:twoCellAnchor editAs="oneCell">
    <xdr:from>
      <xdr:col>0</xdr:col>
      <xdr:colOff>303377</xdr:colOff>
      <xdr:row>56</xdr:row>
      <xdr:rowOff>63500</xdr:rowOff>
    </xdr:from>
    <xdr:to>
      <xdr:col>5</xdr:col>
      <xdr:colOff>449098</xdr:colOff>
      <xdr:row>69</xdr:row>
      <xdr:rowOff>127000</xdr:rowOff>
    </xdr:to>
    <xdr:pic>
      <xdr:nvPicPr>
        <xdr:cNvPr id="3" name="photo1" descr="01.jpg"/>
        <xdr:cNvPicPr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3377" y="9712325"/>
          <a:ext cx="2755571" cy="254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157284</xdr:colOff>
      <xdr:row>56</xdr:row>
      <xdr:rowOff>63500</xdr:rowOff>
    </xdr:from>
    <xdr:to>
      <xdr:col>12</xdr:col>
      <xdr:colOff>433265</xdr:colOff>
      <xdr:row>69</xdr:row>
      <xdr:rowOff>127000</xdr:rowOff>
    </xdr:to>
    <xdr:pic>
      <xdr:nvPicPr>
        <xdr:cNvPr id="4" name="photo2" descr="02.jpg"/>
        <xdr:cNvPicPr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519609" y="9712325"/>
          <a:ext cx="2876306" cy="2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63501</xdr:colOff>
      <xdr:row>71</xdr:row>
      <xdr:rowOff>129006</xdr:rowOff>
    </xdr:from>
    <xdr:to>
      <xdr:col>6</xdr:col>
      <xdr:colOff>146051</xdr:colOff>
      <xdr:row>84</xdr:row>
      <xdr:rowOff>61492</xdr:rowOff>
    </xdr:to>
    <xdr:pic>
      <xdr:nvPicPr>
        <xdr:cNvPr id="5" name="photo3" descr="03.jpg"/>
        <xdr:cNvPicPr>
          <a:picLocks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501" y="12635331"/>
          <a:ext cx="3235325" cy="2408986"/>
        </a:xfrm>
        <a:prstGeom prst="rect">
          <a:avLst/>
        </a:prstGeom>
      </xdr:spPr>
    </xdr:pic>
    <xdr:clientData/>
  </xdr:twoCellAnchor>
  <xdr:twoCellAnchor editAs="oneCell">
    <xdr:from>
      <xdr:col>7</xdr:col>
      <xdr:colOff>63501</xdr:colOff>
      <xdr:row>71</xdr:row>
      <xdr:rowOff>149511</xdr:rowOff>
    </xdr:from>
    <xdr:to>
      <xdr:col>12</xdr:col>
      <xdr:colOff>527051</xdr:colOff>
      <xdr:row>84</xdr:row>
      <xdr:rowOff>40990</xdr:rowOff>
    </xdr:to>
    <xdr:pic>
      <xdr:nvPicPr>
        <xdr:cNvPr id="6" name="photo4" descr="04.jpg"/>
        <xdr:cNvPicPr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5826" y="12655836"/>
          <a:ext cx="3063875" cy="2367979"/>
        </a:xfrm>
        <a:prstGeom prst="rect">
          <a:avLst/>
        </a:prstGeom>
      </xdr:spPr>
    </xdr:pic>
    <xdr:clientData/>
  </xdr:twoCellAnchor>
  <xdr:twoCellAnchor editAs="oneCell">
    <xdr:from>
      <xdr:col>0</xdr:col>
      <xdr:colOff>63501</xdr:colOff>
      <xdr:row>86</xdr:row>
      <xdr:rowOff>157019</xdr:rowOff>
    </xdr:from>
    <xdr:to>
      <xdr:col>6</xdr:col>
      <xdr:colOff>146051</xdr:colOff>
      <xdr:row>99</xdr:row>
      <xdr:rowOff>33482</xdr:rowOff>
    </xdr:to>
    <xdr:pic>
      <xdr:nvPicPr>
        <xdr:cNvPr id="7" name="photo5" descr="05.jp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3501" y="15520844"/>
          <a:ext cx="3235325" cy="2352963"/>
        </a:xfrm>
        <a:prstGeom prst="rect">
          <a:avLst/>
        </a:prstGeom>
      </xdr:spPr>
    </xdr:pic>
    <xdr:clientData/>
  </xdr:twoCellAnchor>
  <xdr:twoCellAnchor editAs="oneCell">
    <xdr:from>
      <xdr:col>7</xdr:col>
      <xdr:colOff>63501</xdr:colOff>
      <xdr:row>86</xdr:row>
      <xdr:rowOff>71905</xdr:rowOff>
    </xdr:from>
    <xdr:to>
      <xdr:col>12</xdr:col>
      <xdr:colOff>527051</xdr:colOff>
      <xdr:row>99</xdr:row>
      <xdr:rowOff>118596</xdr:rowOff>
    </xdr:to>
    <xdr:pic>
      <xdr:nvPicPr>
        <xdr:cNvPr id="8" name="photo6" descr="06.jpg"/>
        <xdr:cNvPicPr>
          <a:picLocks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425826" y="15435730"/>
          <a:ext cx="3063875" cy="25231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m_pt" displayName="m_pt" ref="A2:C9" totalsRowShown="0" headerRowDxfId="16" dataDxfId="15">
  <autoFilter ref="A2:C9">
    <filterColumn colId="0"/>
  </autoFilter>
  <sortState ref="A3:C9">
    <sortCondition ref="A2:A9"/>
  </sortState>
  <tableColumns count="3">
    <tableColumn id="3" name="SeqId" dataDxfId="14"/>
    <tableColumn id="1" name="Name" dataDxfId="13"/>
    <tableColumn id="2" name="Code" dataDxf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m_ss" displayName="m_ss" ref="A94:C105" totalsRowShown="0">
  <autoFilter ref="A94:C105"/>
  <sortState ref="A114:C124">
    <sortCondition ref="A113:A124"/>
  </sortState>
  <tableColumns count="3">
    <tableColumn id="1" name="SeqId"/>
    <tableColumn id="2" name="Name"/>
    <tableColumn id="3" name="Remark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m_fmp" displayName="m_fmp" ref="A108:D168" totalsRowShown="0">
  <autoFilter ref="A108:D168"/>
  <sortState ref="A109:D168">
    <sortCondition ref="A108:A168"/>
  </sortState>
  <tableColumns count="4">
    <tableColumn id="1" name="SeqId"/>
    <tableColumn id="2" name="Name"/>
    <tableColumn id="3" name="FirstAddress">
      <calculatedColumnFormula>CELL("address",Main!A2)</calculatedColumnFormula>
    </tableColumn>
    <tableColumn id="5" name="Direc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m_fkc" displayName="m_fkc" ref="A171:C176" totalsRowShown="0">
  <autoFilter ref="A171:C176"/>
  <tableColumns count="3">
    <tableColumn id="1" name="SeqId"/>
    <tableColumn id="2" name="Tblname"/>
    <tableColumn id="3" name="Co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_kt" displayName="m_kt" ref="A28:B44" totalsRowShown="0">
  <autoFilter ref="A28:B44"/>
  <sortState ref="A38:C54">
    <sortCondition ref="A37:A54"/>
  </sortState>
  <tableColumns count="2">
    <tableColumn id="1" name="SeqId"/>
    <tableColumn id="2" name="Nam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m_mcr" displayName="m_mcr" ref="D2:E6" totalsRowShown="0" headerRowDxfId="10" dataDxfId="9">
  <autoFilter ref="D2:E6"/>
  <tableColumns count="2">
    <tableColumn id="1" name="SeqId" dataDxfId="8"/>
    <tableColumn id="2" name="Name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m_ql" displayName="m_ql" ref="F2:G5" totalsRowShown="0">
  <autoFilter ref="F2:G5"/>
  <tableColumns count="2">
    <tableColumn id="1" name="SeqId" dataDxfId="6"/>
    <tableColumn id="2" name="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m_fm" displayName="m_fm" ref="A12:D25" totalsRowShown="0" headerRowDxfId="5">
  <autoFilter ref="A12:D25"/>
  <tableColumns count="4">
    <tableColumn id="1" name="SeqId"/>
    <tableColumn id="2" name="Name"/>
    <tableColumn id="3" name="Edsc" dataDxfId="4"/>
    <tableColumn id="4" name="CDsc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m_fs" displayName="m_fs" ref="E12:G22" totalsRowShown="0" headerRowDxfId="2">
  <autoFilter ref="E12:G22">
    <filterColumn colId="2"/>
  </autoFilter>
  <tableColumns count="3">
    <tableColumn id="1" name="SeqId"/>
    <tableColumn id="2" name="Name" dataDxfId="1"/>
    <tableColumn id="3" name="Remark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m_fe" displayName="m_fe" ref="A47:C56" totalsRowShown="0">
  <autoFilter ref="A47:C56"/>
  <sortState ref="A47:C55">
    <sortCondition ref="A46:A55"/>
  </sortState>
  <tableColumns count="3">
    <tableColumn id="1" name="SeqId"/>
    <tableColumn id="2" name="Name"/>
    <tableColumn id="3" name="Remark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m_ptt" displayName="m_ptt" ref="A59:C64" totalsRowShown="0">
  <autoFilter ref="A59:C64"/>
  <tableColumns count="3">
    <tableColumn id="1" name="SeqId"/>
    <tableColumn id="2" name="Name"/>
    <tableColumn id="3" name="Remark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m_pti" displayName="m_pti" ref="A67:D91" totalsRowShown="0">
  <autoFilter ref="A67:D91"/>
  <sortState ref="A89:E109">
    <sortCondition ref="B89:B109"/>
    <sortCondition ref="A89:A109"/>
  </sortState>
  <tableColumns count="4">
    <tableColumn id="1" name="SeqId"/>
    <tableColumn id="2" name="Type"/>
    <tableColumn id="3" name="Name"/>
    <tableColumn id="4" name="Spec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comments" Target="../comments2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01"/>
  <sheetViews>
    <sheetView showGridLines="0" showZeros="0" tabSelected="1" zoomScaleNormal="100" workbookViewId="0">
      <selection activeCell="F7" sqref="F7"/>
    </sheetView>
  </sheetViews>
  <sheetFormatPr defaultRowHeight="12.75"/>
  <cols>
    <col min="1" max="1" width="5.140625" customWidth="1"/>
    <col min="3" max="3" width="9.5703125" customWidth="1"/>
    <col min="4" max="4" width="10" customWidth="1"/>
    <col min="5" max="5" width="5.28515625" customWidth="1"/>
    <col min="6" max="6" width="8.140625" customWidth="1"/>
    <col min="7" max="7" width="3.140625" customWidth="1"/>
    <col min="8" max="8" width="6.28515625" customWidth="1"/>
    <col min="9" max="9" width="7.140625" customWidth="1"/>
    <col min="10" max="10" width="7.7109375" customWidth="1"/>
    <col min="11" max="11" width="8.42578125" customWidth="1"/>
    <col min="12" max="12" width="9.42578125" customWidth="1"/>
    <col min="13" max="13" width="8.85546875" customWidth="1"/>
  </cols>
  <sheetData>
    <row r="1" spans="1:13" ht="14.1" customHeight="1">
      <c r="A1" s="99" t="s">
        <v>74</v>
      </c>
      <c r="B1" s="100"/>
      <c r="C1" s="100"/>
      <c r="D1" s="100"/>
      <c r="E1" s="100"/>
      <c r="F1" s="100"/>
      <c r="G1" s="100"/>
      <c r="H1" s="100"/>
      <c r="I1" s="101"/>
      <c r="J1" s="102"/>
      <c r="K1" s="16"/>
    </row>
    <row r="2" spans="1:13" ht="14.1" customHeight="1">
      <c r="A2" s="100"/>
      <c r="B2" s="100"/>
      <c r="C2" s="100"/>
      <c r="D2" s="100"/>
      <c r="E2" s="100"/>
      <c r="F2" s="100"/>
      <c r="G2" s="100"/>
      <c r="H2" s="100"/>
      <c r="I2" s="101"/>
      <c r="J2" s="103"/>
      <c r="K2" s="14" t="s">
        <v>66</v>
      </c>
      <c r="L2" s="118" t="s">
        <v>311</v>
      </c>
      <c r="M2" s="119"/>
    </row>
    <row r="3" spans="1:13" ht="14.1" customHeight="1">
      <c r="A3" s="11"/>
      <c r="B3" s="12"/>
      <c r="C3" s="12"/>
      <c r="D3" s="12"/>
      <c r="E3" s="12"/>
      <c r="F3" s="12"/>
      <c r="G3" s="12"/>
      <c r="H3" s="13"/>
      <c r="I3" s="13"/>
      <c r="J3" s="13"/>
      <c r="K3" s="14" t="s">
        <v>67</v>
      </c>
      <c r="L3" s="132">
        <v>43613</v>
      </c>
      <c r="M3" s="132"/>
    </row>
    <row r="4" spans="1:13" ht="14.1" customHeight="1">
      <c r="A4" s="8"/>
      <c r="B4" s="8"/>
      <c r="C4" s="8"/>
      <c r="D4" s="8"/>
      <c r="E4" s="8"/>
      <c r="F4" s="8"/>
      <c r="G4" s="8"/>
      <c r="H4" s="8"/>
      <c r="I4" s="8"/>
      <c r="J4" s="8"/>
      <c r="K4" s="14" t="s">
        <v>68</v>
      </c>
      <c r="L4" s="104">
        <v>43613</v>
      </c>
      <c r="M4" s="105"/>
    </row>
    <row r="5" spans="1:13" ht="14.1" customHeight="1">
      <c r="A5" s="120" t="s">
        <v>73</v>
      </c>
      <c r="B5" s="120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3.9" customHeight="1">
      <c r="A6" s="90" t="s">
        <v>51</v>
      </c>
      <c r="B6" s="90"/>
      <c r="C6" s="91" t="s">
        <v>371</v>
      </c>
      <c r="D6" s="75"/>
      <c r="E6" s="46" t="s">
        <v>81</v>
      </c>
      <c r="F6" s="47" t="s">
        <v>312</v>
      </c>
      <c r="G6" s="48"/>
      <c r="H6" s="106"/>
      <c r="I6" s="107"/>
      <c r="J6" s="107"/>
      <c r="K6" s="107"/>
      <c r="L6" s="107"/>
      <c r="M6" s="108"/>
    </row>
    <row r="7" spans="1:13" ht="13.9" customHeight="1">
      <c r="A7" s="90" t="s">
        <v>52</v>
      </c>
      <c r="B7" s="90"/>
      <c r="C7" s="115"/>
      <c r="D7" s="116"/>
      <c r="E7" s="46" t="s">
        <v>266</v>
      </c>
      <c r="F7" s="49" t="s">
        <v>414</v>
      </c>
      <c r="G7" s="48"/>
      <c r="H7" s="109"/>
      <c r="I7" s="110"/>
      <c r="J7" s="110"/>
      <c r="K7" s="110"/>
      <c r="L7" s="110"/>
      <c r="M7" s="111"/>
    </row>
    <row r="8" spans="1:13" ht="13.9" customHeight="1">
      <c r="A8" s="93" t="s">
        <v>76</v>
      </c>
      <c r="B8" s="94"/>
      <c r="C8" s="90" t="s">
        <v>53</v>
      </c>
      <c r="D8" s="90"/>
      <c r="E8" s="90" t="s">
        <v>82</v>
      </c>
      <c r="F8" s="90"/>
      <c r="G8" s="48"/>
      <c r="H8" s="109"/>
      <c r="I8" s="110"/>
      <c r="J8" s="110"/>
      <c r="K8" s="110"/>
      <c r="L8" s="110"/>
      <c r="M8" s="111"/>
    </row>
    <row r="9" spans="1:13" ht="13.9" customHeight="1">
      <c r="A9" s="95" t="s">
        <v>372</v>
      </c>
      <c r="B9" s="96"/>
      <c r="C9" s="92" t="s">
        <v>313</v>
      </c>
      <c r="D9" s="92"/>
      <c r="E9" s="117" t="s">
        <v>373</v>
      </c>
      <c r="F9" s="92"/>
      <c r="G9" s="48"/>
      <c r="H9" s="109"/>
      <c r="I9" s="110"/>
      <c r="J9" s="110"/>
      <c r="K9" s="110"/>
      <c r="L9" s="110"/>
      <c r="M9" s="111"/>
    </row>
    <row r="10" spans="1:13" ht="13.9" customHeight="1">
      <c r="A10" s="90" t="s">
        <v>56</v>
      </c>
      <c r="B10" s="90"/>
      <c r="C10" s="46" t="s">
        <v>54</v>
      </c>
      <c r="D10" s="90" t="s">
        <v>55</v>
      </c>
      <c r="E10" s="90"/>
      <c r="F10" s="90"/>
      <c r="G10" s="48"/>
      <c r="H10" s="109"/>
      <c r="I10" s="110"/>
      <c r="J10" s="110"/>
      <c r="K10" s="110"/>
      <c r="L10" s="110"/>
      <c r="M10" s="111"/>
    </row>
    <row r="11" spans="1:13" ht="13.9" customHeight="1">
      <c r="A11" s="95" t="s">
        <v>314</v>
      </c>
      <c r="B11" s="96"/>
      <c r="C11" s="50">
        <v>2.35</v>
      </c>
      <c r="D11" s="97" t="s">
        <v>315</v>
      </c>
      <c r="E11" s="98"/>
      <c r="F11" s="96"/>
      <c r="G11" s="48"/>
      <c r="H11" s="109"/>
      <c r="I11" s="110"/>
      <c r="J11" s="110"/>
      <c r="K11" s="110"/>
      <c r="L11" s="110"/>
      <c r="M11" s="111"/>
    </row>
    <row r="12" spans="1:13" ht="13.9" customHeight="1">
      <c r="A12" s="130" t="s">
        <v>70</v>
      </c>
      <c r="B12" s="131"/>
      <c r="C12" s="121" t="s">
        <v>410</v>
      </c>
      <c r="D12" s="122"/>
      <c r="E12" s="122"/>
      <c r="F12" s="123"/>
      <c r="G12" s="48"/>
      <c r="H12" s="109"/>
      <c r="I12" s="110"/>
      <c r="J12" s="110"/>
      <c r="K12" s="110"/>
      <c r="L12" s="110"/>
      <c r="M12" s="111"/>
    </row>
    <row r="13" spans="1:13" ht="13.9" customHeight="1">
      <c r="A13" s="4"/>
      <c r="B13" s="4"/>
      <c r="C13" s="124"/>
      <c r="D13" s="125"/>
      <c r="E13" s="125"/>
      <c r="F13" s="126"/>
      <c r="G13" s="48"/>
      <c r="H13" s="109"/>
      <c r="I13" s="110"/>
      <c r="J13" s="110"/>
      <c r="K13" s="110"/>
      <c r="L13" s="110"/>
      <c r="M13" s="111"/>
    </row>
    <row r="14" spans="1:13" ht="13.9" customHeight="1">
      <c r="A14" s="4"/>
      <c r="B14" s="4"/>
      <c r="C14" s="127"/>
      <c r="D14" s="128"/>
      <c r="E14" s="128"/>
      <c r="F14" s="129"/>
      <c r="G14" s="48"/>
      <c r="H14" s="109"/>
      <c r="I14" s="110"/>
      <c r="J14" s="110"/>
      <c r="K14" s="110"/>
      <c r="L14" s="110"/>
      <c r="M14" s="111"/>
    </row>
    <row r="15" spans="1:13" ht="7.9" customHeight="1">
      <c r="A15" s="48"/>
      <c r="B15" s="48"/>
      <c r="C15" s="48"/>
      <c r="D15" s="48"/>
      <c r="E15" s="48"/>
      <c r="F15" s="48"/>
      <c r="G15" s="48"/>
      <c r="H15" s="109"/>
      <c r="I15" s="110"/>
      <c r="J15" s="110"/>
      <c r="K15" s="110"/>
      <c r="L15" s="110"/>
      <c r="M15" s="111"/>
    </row>
    <row r="16" spans="1:13" ht="13.9" customHeight="1">
      <c r="A16" s="89" t="s">
        <v>200</v>
      </c>
      <c r="B16" s="89"/>
      <c r="C16" s="48"/>
      <c r="D16" s="48"/>
      <c r="E16" s="48"/>
      <c r="F16" s="48"/>
      <c r="G16" s="48"/>
      <c r="H16" s="109"/>
      <c r="I16" s="110"/>
      <c r="J16" s="110"/>
      <c r="K16" s="110"/>
      <c r="L16" s="110"/>
      <c r="M16" s="111"/>
    </row>
    <row r="17" spans="1:13" ht="13.9" customHeight="1">
      <c r="A17" s="46" t="s">
        <v>29</v>
      </c>
      <c r="B17" s="46" t="s">
        <v>201</v>
      </c>
      <c r="C17" s="51" t="s">
        <v>202</v>
      </c>
      <c r="D17" s="76" t="s">
        <v>128</v>
      </c>
      <c r="E17" s="77"/>
      <c r="F17" s="78"/>
      <c r="G17" s="48"/>
      <c r="H17" s="109"/>
      <c r="I17" s="110"/>
      <c r="J17" s="110"/>
      <c r="K17" s="110"/>
      <c r="L17" s="110"/>
      <c r="M17" s="111"/>
    </row>
    <row r="18" spans="1:13" ht="13.9" customHeight="1">
      <c r="A18" s="46">
        <v>1</v>
      </c>
      <c r="B18" s="52">
        <v>925</v>
      </c>
      <c r="C18" s="53">
        <v>0.55000000000000004</v>
      </c>
      <c r="D18" s="73" t="s">
        <v>374</v>
      </c>
      <c r="E18" s="74"/>
      <c r="F18" s="75"/>
      <c r="G18" s="48"/>
      <c r="H18" s="109"/>
      <c r="I18" s="110"/>
      <c r="J18" s="110"/>
      <c r="K18" s="110"/>
      <c r="L18" s="110"/>
      <c r="M18" s="111"/>
    </row>
    <row r="19" spans="1:13" ht="13.9" customHeight="1">
      <c r="A19" s="46">
        <v>2</v>
      </c>
      <c r="B19" s="54" t="s">
        <v>376</v>
      </c>
      <c r="C19" s="53">
        <v>11.04</v>
      </c>
      <c r="D19" s="73" t="s">
        <v>375</v>
      </c>
      <c r="E19" s="74"/>
      <c r="F19" s="75"/>
      <c r="G19" s="48"/>
      <c r="H19" s="109"/>
      <c r="I19" s="110"/>
      <c r="J19" s="110"/>
      <c r="K19" s="110"/>
      <c r="L19" s="110"/>
      <c r="M19" s="111"/>
    </row>
    <row r="20" spans="1:13" ht="13.9" customHeight="1">
      <c r="A20" s="46">
        <v>3</v>
      </c>
      <c r="B20" s="54" t="s">
        <v>5</v>
      </c>
      <c r="C20" s="53">
        <v>0.1</v>
      </c>
      <c r="D20" s="73" t="s">
        <v>377</v>
      </c>
      <c r="E20" s="74"/>
      <c r="F20" s="75"/>
      <c r="G20" s="48"/>
      <c r="H20" s="109"/>
      <c r="I20" s="110"/>
      <c r="J20" s="110"/>
      <c r="K20" s="110"/>
      <c r="L20" s="110"/>
      <c r="M20" s="111"/>
    </row>
    <row r="21" spans="1:13" ht="13.9" customHeight="1">
      <c r="A21" s="46">
        <v>4</v>
      </c>
      <c r="B21" s="47" t="s">
        <v>10</v>
      </c>
      <c r="C21" s="53"/>
      <c r="D21" s="73" t="s">
        <v>378</v>
      </c>
      <c r="E21" s="77"/>
      <c r="F21" s="78"/>
      <c r="G21" s="48"/>
      <c r="H21" s="109"/>
      <c r="I21" s="110"/>
      <c r="J21" s="110"/>
      <c r="K21" s="110"/>
      <c r="L21" s="110"/>
      <c r="M21" s="111"/>
    </row>
    <row r="22" spans="1:13" ht="13.9" customHeight="1">
      <c r="A22" s="46">
        <v>5</v>
      </c>
      <c r="B22" s="47"/>
      <c r="C22" s="53"/>
      <c r="D22" s="73"/>
      <c r="E22" s="74"/>
      <c r="F22" s="75"/>
      <c r="G22" s="48"/>
      <c r="H22" s="112"/>
      <c r="I22" s="113"/>
      <c r="J22" s="113"/>
      <c r="K22" s="113"/>
      <c r="L22" s="113"/>
      <c r="M22" s="114"/>
    </row>
    <row r="23" spans="1:13" ht="13.9" customHeight="1">
      <c r="A23" s="4"/>
      <c r="B23" s="4"/>
      <c r="C23" s="4"/>
      <c r="D23" s="4"/>
      <c r="E23" s="4"/>
      <c r="F23" s="4"/>
      <c r="G23" s="48"/>
      <c r="H23" s="48"/>
      <c r="I23" s="48"/>
      <c r="J23" s="48"/>
      <c r="K23" s="48"/>
      <c r="L23" s="48"/>
      <c r="M23" s="48"/>
    </row>
    <row r="24" spans="1:13" ht="13.9" customHeight="1">
      <c r="A24" s="55" t="s">
        <v>203</v>
      </c>
      <c r="B24" s="55"/>
      <c r="C24" s="48"/>
      <c r="D24" s="48"/>
      <c r="E24" s="89" t="s">
        <v>72</v>
      </c>
      <c r="F24" s="89"/>
      <c r="G24" s="89"/>
      <c r="H24" s="48"/>
      <c r="I24" s="48"/>
      <c r="J24" s="48"/>
      <c r="K24" s="48"/>
      <c r="L24" s="48"/>
      <c r="M24" s="48"/>
    </row>
    <row r="25" spans="1:13" ht="13.9" customHeight="1">
      <c r="A25" s="46" t="s">
        <v>29</v>
      </c>
      <c r="B25" s="46" t="s">
        <v>204</v>
      </c>
      <c r="C25" s="46" t="s">
        <v>272</v>
      </c>
      <c r="D25" s="46" t="s">
        <v>128</v>
      </c>
      <c r="E25" s="46" t="s">
        <v>29</v>
      </c>
      <c r="F25" s="90" t="s">
        <v>53</v>
      </c>
      <c r="G25" s="90"/>
      <c r="H25" s="46" t="s">
        <v>57</v>
      </c>
      <c r="I25" s="46" t="s">
        <v>80</v>
      </c>
      <c r="J25" s="46" t="s">
        <v>58</v>
      </c>
      <c r="K25" s="69" t="s">
        <v>274</v>
      </c>
      <c r="L25" s="83"/>
      <c r="M25" s="51" t="s">
        <v>275</v>
      </c>
    </row>
    <row r="26" spans="1:13" ht="13.9" customHeight="1">
      <c r="A26" s="46">
        <v>1</v>
      </c>
      <c r="B26" s="47" t="s">
        <v>316</v>
      </c>
      <c r="C26" s="47" t="s">
        <v>30</v>
      </c>
      <c r="D26" s="56" t="s">
        <v>317</v>
      </c>
      <c r="E26" s="46">
        <v>1</v>
      </c>
      <c r="F26" s="82" t="s">
        <v>141</v>
      </c>
      <c r="G26" s="82"/>
      <c r="H26" s="44">
        <v>1</v>
      </c>
      <c r="I26" s="57" t="s">
        <v>1</v>
      </c>
      <c r="J26" s="44">
        <v>0.05</v>
      </c>
      <c r="K26" s="84" t="s">
        <v>381</v>
      </c>
      <c r="L26" s="85"/>
      <c r="M26" s="58" t="s">
        <v>412</v>
      </c>
    </row>
    <row r="27" spans="1:13" ht="13.9" customHeight="1">
      <c r="A27" s="46">
        <v>2</v>
      </c>
      <c r="B27" s="54" t="s">
        <v>95</v>
      </c>
      <c r="C27" s="54" t="s">
        <v>379</v>
      </c>
      <c r="D27" s="56" t="s">
        <v>318</v>
      </c>
      <c r="E27" s="46">
        <v>2</v>
      </c>
      <c r="F27" s="82" t="s">
        <v>139</v>
      </c>
      <c r="G27" s="82"/>
      <c r="H27" s="44">
        <v>1</v>
      </c>
      <c r="I27" s="58" t="s">
        <v>376</v>
      </c>
      <c r="J27" s="44">
        <v>0.05</v>
      </c>
      <c r="K27" s="82" t="s">
        <v>322</v>
      </c>
      <c r="L27" s="86"/>
      <c r="M27" s="57" t="s">
        <v>321</v>
      </c>
    </row>
    <row r="28" spans="1:13" ht="13.9" customHeight="1">
      <c r="A28" s="46">
        <v>3</v>
      </c>
      <c r="B28" s="54" t="s">
        <v>101</v>
      </c>
      <c r="C28" s="54" t="s">
        <v>380</v>
      </c>
      <c r="D28" s="59" t="s">
        <v>366</v>
      </c>
      <c r="E28" s="46">
        <v>3</v>
      </c>
      <c r="F28" s="82" t="s">
        <v>145</v>
      </c>
      <c r="G28" s="82"/>
      <c r="H28" s="44">
        <v>4</v>
      </c>
      <c r="I28" s="58" t="s">
        <v>382</v>
      </c>
      <c r="J28" s="44">
        <v>1E-3</v>
      </c>
      <c r="K28" s="82" t="s">
        <v>324</v>
      </c>
      <c r="L28" s="86"/>
      <c r="M28" s="57" t="s">
        <v>323</v>
      </c>
    </row>
    <row r="29" spans="1:13" ht="13.9" customHeight="1">
      <c r="A29" s="46">
        <v>4</v>
      </c>
      <c r="B29" s="54" t="s">
        <v>100</v>
      </c>
      <c r="C29" s="47" t="s">
        <v>319</v>
      </c>
      <c r="D29" s="56" t="s">
        <v>320</v>
      </c>
      <c r="E29" s="46">
        <v>4</v>
      </c>
      <c r="F29" s="82" t="s">
        <v>145</v>
      </c>
      <c r="G29" s="82"/>
      <c r="H29" s="22">
        <v>2</v>
      </c>
      <c r="I29" s="37" t="s">
        <v>325</v>
      </c>
      <c r="J29" s="22">
        <v>1E-3</v>
      </c>
      <c r="K29" s="144" t="s">
        <v>324</v>
      </c>
      <c r="L29" s="145"/>
      <c r="M29" s="41" t="s">
        <v>383</v>
      </c>
    </row>
    <row r="30" spans="1:13" ht="13.9" customHeight="1">
      <c r="A30" s="60">
        <v>5</v>
      </c>
      <c r="B30" s="47"/>
      <c r="C30" s="47"/>
      <c r="D30" s="56"/>
      <c r="E30" s="61">
        <v>5</v>
      </c>
      <c r="F30" s="82"/>
      <c r="G30" s="82"/>
      <c r="H30" s="22"/>
      <c r="I30" s="27"/>
      <c r="J30" s="22"/>
      <c r="K30" s="144"/>
      <c r="L30" s="145"/>
      <c r="M30" s="26"/>
    </row>
    <row r="31" spans="1:13" ht="7.9" customHeight="1">
      <c r="A31" s="48"/>
      <c r="B31" s="48"/>
      <c r="C31" s="48"/>
      <c r="D31" s="48"/>
      <c r="E31" s="48"/>
      <c r="F31" s="48"/>
      <c r="G31" s="48"/>
      <c r="H31" s="8"/>
      <c r="I31" s="8"/>
      <c r="J31" s="8"/>
      <c r="K31" s="8"/>
      <c r="L31" s="8"/>
      <c r="M31" s="8"/>
    </row>
    <row r="32" spans="1:13" ht="13.9" customHeight="1">
      <c r="A32" s="89" t="s">
        <v>71</v>
      </c>
      <c r="B32" s="89"/>
      <c r="C32" s="48"/>
      <c r="D32" s="48"/>
      <c r="E32" s="48"/>
      <c r="F32" s="48"/>
      <c r="G32" s="48"/>
      <c r="H32" s="8"/>
      <c r="I32" s="8"/>
      <c r="J32" s="8"/>
      <c r="K32" s="8"/>
      <c r="L32" s="8"/>
      <c r="M32" s="8"/>
    </row>
    <row r="33" spans="1:13" ht="13.9" customHeight="1">
      <c r="A33" s="46" t="s">
        <v>29</v>
      </c>
      <c r="B33" s="46" t="s">
        <v>59</v>
      </c>
      <c r="C33" s="46" t="s">
        <v>60</v>
      </c>
      <c r="D33" s="46" t="s">
        <v>61</v>
      </c>
      <c r="E33" s="46" t="s">
        <v>62</v>
      </c>
      <c r="F33" s="93" t="s">
        <v>56</v>
      </c>
      <c r="G33" s="94"/>
      <c r="H33" s="14" t="s">
        <v>63</v>
      </c>
      <c r="I33" s="14" t="s">
        <v>64</v>
      </c>
      <c r="J33" s="14" t="s">
        <v>65</v>
      </c>
      <c r="K33" s="14" t="s">
        <v>58</v>
      </c>
      <c r="L33" s="23" t="s">
        <v>233</v>
      </c>
      <c r="M33" s="17" t="s">
        <v>128</v>
      </c>
    </row>
    <row r="34" spans="1:13" ht="13.9" customHeight="1">
      <c r="A34" s="46">
        <v>1</v>
      </c>
      <c r="B34" s="44" t="s">
        <v>326</v>
      </c>
      <c r="C34" s="43" t="s">
        <v>199</v>
      </c>
      <c r="D34" s="43" t="s">
        <v>386</v>
      </c>
      <c r="E34" s="44" t="s">
        <v>26</v>
      </c>
      <c r="F34" s="80" t="s">
        <v>384</v>
      </c>
      <c r="G34" s="81"/>
      <c r="H34" s="22">
        <v>50</v>
      </c>
      <c r="I34" s="45">
        <v>5.0000000000000001E-3</v>
      </c>
      <c r="J34" s="44" t="s">
        <v>287</v>
      </c>
      <c r="K34" s="45">
        <v>0.25</v>
      </c>
      <c r="L34" s="43" t="s">
        <v>385</v>
      </c>
      <c r="M34" s="36" t="s">
        <v>327</v>
      </c>
    </row>
    <row r="35" spans="1:13" ht="13.9" customHeight="1">
      <c r="A35" s="46">
        <v>2</v>
      </c>
      <c r="B35" s="44" t="s">
        <v>328</v>
      </c>
      <c r="C35" s="43" t="s">
        <v>388</v>
      </c>
      <c r="D35" s="43" t="s">
        <v>289</v>
      </c>
      <c r="E35" s="44" t="s">
        <v>26</v>
      </c>
      <c r="F35" s="80">
        <v>1.5</v>
      </c>
      <c r="G35" s="81"/>
      <c r="H35" s="22">
        <v>50</v>
      </c>
      <c r="I35" s="45">
        <v>7.0000000000000001E-3</v>
      </c>
      <c r="J35" s="44" t="s">
        <v>287</v>
      </c>
      <c r="K35" s="45">
        <v>0.35</v>
      </c>
      <c r="L35" s="43" t="s">
        <v>387</v>
      </c>
      <c r="M35" s="36" t="s">
        <v>330</v>
      </c>
    </row>
    <row r="36" spans="1:13" ht="13.9" customHeight="1">
      <c r="A36" s="46">
        <v>3</v>
      </c>
      <c r="B36" s="44" t="s">
        <v>328</v>
      </c>
      <c r="C36" s="43" t="s">
        <v>389</v>
      </c>
      <c r="D36" s="43" t="s">
        <v>390</v>
      </c>
      <c r="E36" s="44" t="s">
        <v>26</v>
      </c>
      <c r="F36" s="71">
        <v>1.5</v>
      </c>
      <c r="G36" s="81"/>
      <c r="H36" s="22">
        <v>50</v>
      </c>
      <c r="I36" s="45">
        <v>8.9999999999999993E-3</v>
      </c>
      <c r="J36" s="44" t="s">
        <v>287</v>
      </c>
      <c r="K36" s="45">
        <v>0.45</v>
      </c>
      <c r="L36" s="44" t="s">
        <v>329</v>
      </c>
      <c r="M36" s="36" t="s">
        <v>331</v>
      </c>
    </row>
    <row r="37" spans="1:13" ht="13.9" customHeight="1">
      <c r="A37" s="46">
        <v>4</v>
      </c>
      <c r="B37" s="44" t="s">
        <v>328</v>
      </c>
      <c r="C37" s="43" t="s">
        <v>391</v>
      </c>
      <c r="D37" s="43" t="s">
        <v>392</v>
      </c>
      <c r="E37" s="44" t="s">
        <v>26</v>
      </c>
      <c r="F37" s="71">
        <v>1.5</v>
      </c>
      <c r="G37" s="81"/>
      <c r="H37" s="22">
        <v>50</v>
      </c>
      <c r="I37" s="45">
        <v>1.0999999999999999E-2</v>
      </c>
      <c r="J37" s="44" t="s">
        <v>287</v>
      </c>
      <c r="K37" s="45">
        <v>0.55000000000000004</v>
      </c>
      <c r="L37" s="44" t="s">
        <v>329</v>
      </c>
      <c r="M37" s="36" t="s">
        <v>332</v>
      </c>
    </row>
    <row r="38" spans="1:13" ht="13.9" customHeight="1">
      <c r="A38" s="46">
        <v>5</v>
      </c>
      <c r="B38" s="44" t="s">
        <v>328</v>
      </c>
      <c r="C38" s="43" t="s">
        <v>393</v>
      </c>
      <c r="D38" s="43" t="s">
        <v>394</v>
      </c>
      <c r="E38" s="44" t="s">
        <v>26</v>
      </c>
      <c r="F38" s="71">
        <v>1.5</v>
      </c>
      <c r="G38" s="81"/>
      <c r="H38" s="22">
        <v>50</v>
      </c>
      <c r="I38" s="45">
        <v>1.2999999999999999E-2</v>
      </c>
      <c r="J38" s="44" t="s">
        <v>287</v>
      </c>
      <c r="K38" s="45">
        <v>0.65</v>
      </c>
      <c r="L38" s="44" t="s">
        <v>329</v>
      </c>
      <c r="M38" s="66" t="s">
        <v>411</v>
      </c>
    </row>
    <row r="39" spans="1:13" ht="13.9" customHeight="1">
      <c r="A39" s="46">
        <v>6</v>
      </c>
      <c r="B39" s="44" t="s">
        <v>328</v>
      </c>
      <c r="C39" s="43" t="s">
        <v>395</v>
      </c>
      <c r="D39" s="43" t="s">
        <v>396</v>
      </c>
      <c r="E39" s="44" t="s">
        <v>26</v>
      </c>
      <c r="F39" s="71">
        <v>1.5</v>
      </c>
      <c r="G39" s="81"/>
      <c r="H39" s="33">
        <v>50</v>
      </c>
      <c r="I39" s="45">
        <v>1.4999999999999999E-2</v>
      </c>
      <c r="J39" s="44" t="s">
        <v>287</v>
      </c>
      <c r="K39" s="45">
        <v>0.75</v>
      </c>
      <c r="L39" s="44" t="s">
        <v>329</v>
      </c>
      <c r="M39" s="36" t="s">
        <v>333</v>
      </c>
    </row>
    <row r="40" spans="1:13" ht="13.9" customHeight="1">
      <c r="A40" s="46">
        <v>7</v>
      </c>
      <c r="B40" s="44" t="s">
        <v>328</v>
      </c>
      <c r="C40" s="43" t="s">
        <v>397</v>
      </c>
      <c r="D40" s="43" t="s">
        <v>398</v>
      </c>
      <c r="E40" s="43" t="s">
        <v>367</v>
      </c>
      <c r="F40" s="71">
        <v>3.5</v>
      </c>
      <c r="G40" s="81"/>
      <c r="H40" s="33">
        <v>1</v>
      </c>
      <c r="I40" s="45">
        <v>0.85</v>
      </c>
      <c r="J40" s="44" t="s">
        <v>287</v>
      </c>
      <c r="K40" s="45">
        <v>0.85</v>
      </c>
      <c r="L40" s="44" t="s">
        <v>329</v>
      </c>
      <c r="M40" s="36" t="s">
        <v>334</v>
      </c>
    </row>
    <row r="41" spans="1:13" ht="13.9" customHeight="1">
      <c r="A41" s="46">
        <v>8</v>
      </c>
      <c r="B41" s="44" t="s">
        <v>328</v>
      </c>
      <c r="C41" s="43" t="s">
        <v>399</v>
      </c>
      <c r="D41" s="43" t="s">
        <v>288</v>
      </c>
      <c r="E41" s="43" t="s">
        <v>405</v>
      </c>
      <c r="F41" s="71">
        <v>1.5</v>
      </c>
      <c r="G41" s="81"/>
      <c r="H41" s="22">
        <v>1</v>
      </c>
      <c r="I41" s="45">
        <v>0.95</v>
      </c>
      <c r="J41" s="44" t="s">
        <v>287</v>
      </c>
      <c r="K41" s="45">
        <v>0.95</v>
      </c>
      <c r="L41" s="44" t="s">
        <v>329</v>
      </c>
      <c r="M41" s="36" t="s">
        <v>335</v>
      </c>
    </row>
    <row r="42" spans="1:13" ht="13.9" customHeight="1">
      <c r="A42" s="46">
        <v>9</v>
      </c>
      <c r="B42" s="44" t="s">
        <v>328</v>
      </c>
      <c r="C42" s="43" t="s">
        <v>400</v>
      </c>
      <c r="D42" s="43" t="s">
        <v>401</v>
      </c>
      <c r="E42" s="43" t="s">
        <v>405</v>
      </c>
      <c r="F42" s="71">
        <v>1.5</v>
      </c>
      <c r="G42" s="72"/>
      <c r="H42" s="22">
        <v>2</v>
      </c>
      <c r="I42" s="45">
        <v>0.52500000000000002</v>
      </c>
      <c r="J42" s="44" t="s">
        <v>287</v>
      </c>
      <c r="K42" s="45">
        <v>1.05</v>
      </c>
      <c r="L42" s="44" t="s">
        <v>329</v>
      </c>
      <c r="M42" s="36" t="s">
        <v>336</v>
      </c>
    </row>
    <row r="43" spans="1:13" ht="13.9" customHeight="1">
      <c r="A43" s="46">
        <v>10</v>
      </c>
      <c r="B43" s="44" t="s">
        <v>328</v>
      </c>
      <c r="C43" s="43" t="s">
        <v>403</v>
      </c>
      <c r="D43" s="43" t="s">
        <v>404</v>
      </c>
      <c r="E43" s="44" t="s">
        <v>406</v>
      </c>
      <c r="F43" s="141" t="s">
        <v>402</v>
      </c>
      <c r="G43" s="72"/>
      <c r="H43" s="22">
        <v>1</v>
      </c>
      <c r="I43" s="45">
        <v>1.23</v>
      </c>
      <c r="J43" s="44" t="s">
        <v>287</v>
      </c>
      <c r="K43" s="45">
        <v>1.23</v>
      </c>
      <c r="L43" s="44" t="s">
        <v>337</v>
      </c>
      <c r="M43" s="36" t="s">
        <v>338</v>
      </c>
    </row>
    <row r="44" spans="1:13" ht="7.9" customHeight="1">
      <c r="A44" s="4"/>
      <c r="B44" s="4"/>
      <c r="C44" s="4"/>
      <c r="D44" s="4"/>
      <c r="E44" s="4"/>
      <c r="F44" s="4"/>
      <c r="G44" s="4"/>
    </row>
    <row r="45" spans="1:13" ht="13.9" customHeight="1">
      <c r="A45" s="143" t="s">
        <v>124</v>
      </c>
      <c r="B45" s="143"/>
      <c r="C45" s="4"/>
      <c r="D45" s="62" t="s">
        <v>291</v>
      </c>
      <c r="E45" s="48"/>
      <c r="F45" s="4"/>
      <c r="G45" s="4"/>
      <c r="M45" s="32" t="s">
        <v>293</v>
      </c>
    </row>
    <row r="46" spans="1:13" ht="13.9" customHeight="1">
      <c r="A46" s="90" t="s">
        <v>69</v>
      </c>
      <c r="B46" s="90"/>
      <c r="C46" s="51" t="s">
        <v>75</v>
      </c>
      <c r="D46" s="46" t="s">
        <v>292</v>
      </c>
      <c r="E46" s="46">
        <v>1</v>
      </c>
      <c r="F46" s="69">
        <v>2</v>
      </c>
      <c r="G46" s="70"/>
      <c r="J46" s="34">
        <v>3</v>
      </c>
      <c r="K46" s="34">
        <v>2</v>
      </c>
      <c r="L46" s="34">
        <v>1</v>
      </c>
      <c r="M46" s="31" t="s">
        <v>292</v>
      </c>
    </row>
    <row r="47" spans="1:13" ht="13.9" customHeight="1">
      <c r="A47" s="142" t="s">
        <v>369</v>
      </c>
      <c r="B47" s="88"/>
      <c r="C47" s="63" t="s">
        <v>407</v>
      </c>
      <c r="D47" s="46" t="s">
        <v>294</v>
      </c>
      <c r="E47" s="64" t="s">
        <v>345</v>
      </c>
      <c r="F47" s="79" t="s">
        <v>345</v>
      </c>
      <c r="G47" s="70"/>
      <c r="J47" s="35"/>
      <c r="K47" s="38" t="s">
        <v>348</v>
      </c>
      <c r="L47" s="38" t="s">
        <v>348</v>
      </c>
      <c r="M47" s="31" t="s">
        <v>87</v>
      </c>
    </row>
    <row r="48" spans="1:13" ht="13.9" customHeight="1">
      <c r="A48" s="142" t="s">
        <v>370</v>
      </c>
      <c r="B48" s="88"/>
      <c r="C48" s="67" t="s">
        <v>413</v>
      </c>
      <c r="D48" s="46" t="s">
        <v>295</v>
      </c>
      <c r="E48" s="64" t="s">
        <v>346</v>
      </c>
      <c r="F48" s="79" t="s">
        <v>347</v>
      </c>
      <c r="G48" s="70"/>
      <c r="J48" s="35"/>
      <c r="K48" s="38" t="s">
        <v>347</v>
      </c>
      <c r="L48" s="38" t="s">
        <v>346</v>
      </c>
      <c r="M48" s="31" t="s">
        <v>75</v>
      </c>
    </row>
    <row r="49" spans="1:13" ht="13.9" customHeight="1">
      <c r="A49" s="88" t="s">
        <v>132</v>
      </c>
      <c r="B49" s="88"/>
      <c r="C49" s="64" t="s">
        <v>339</v>
      </c>
      <c r="D49" s="4"/>
      <c r="E49" s="4"/>
      <c r="F49" s="4"/>
      <c r="G49" s="4"/>
      <c r="J49" s="35"/>
      <c r="K49" s="38" t="s">
        <v>350</v>
      </c>
      <c r="L49" s="38" t="s">
        <v>349</v>
      </c>
      <c r="M49" s="31" t="s">
        <v>301</v>
      </c>
    </row>
    <row r="50" spans="1:13" ht="13.9" customHeight="1">
      <c r="A50" s="88" t="s">
        <v>340</v>
      </c>
      <c r="B50" s="88"/>
      <c r="C50" s="63" t="s">
        <v>408</v>
      </c>
      <c r="D50" s="46">
        <v>2</v>
      </c>
      <c r="E50" s="65" t="s">
        <v>351</v>
      </c>
      <c r="F50" s="70" t="s">
        <v>347</v>
      </c>
      <c r="G50" s="70"/>
    </row>
    <row r="51" spans="1:13" ht="13.9" customHeight="1">
      <c r="A51" s="88" t="s">
        <v>341</v>
      </c>
      <c r="B51" s="88"/>
      <c r="C51" s="64" t="s">
        <v>342</v>
      </c>
      <c r="D51" s="46">
        <v>1</v>
      </c>
      <c r="E51" s="65" t="s">
        <v>351</v>
      </c>
      <c r="F51" s="70" t="s">
        <v>346</v>
      </c>
      <c r="G51" s="70"/>
    </row>
    <row r="52" spans="1:13" ht="13.9" customHeight="1">
      <c r="A52" s="88" t="s">
        <v>343</v>
      </c>
      <c r="B52" s="88"/>
      <c r="C52" s="64" t="s">
        <v>344</v>
      </c>
      <c r="D52" s="46" t="s">
        <v>77</v>
      </c>
      <c r="E52" s="46" t="s">
        <v>294</v>
      </c>
      <c r="F52" s="69" t="s">
        <v>295</v>
      </c>
      <c r="G52" s="70"/>
    </row>
    <row r="53" spans="1:13" ht="13.5" customHeight="1">
      <c r="A53" s="68"/>
      <c r="B53" s="68"/>
      <c r="C53" s="29"/>
      <c r="D53" s="30" t="s">
        <v>296</v>
      </c>
      <c r="E53" s="9"/>
      <c r="F53" s="9"/>
    </row>
    <row r="54" spans="1:13" ht="21.75" customHeight="1">
      <c r="A54" s="8"/>
      <c r="B54" s="9"/>
      <c r="C54" s="10"/>
    </row>
    <row r="55" spans="1:13" ht="27">
      <c r="A55" s="87" t="str">
        <f>"Addition Photos for " &amp; C6</f>
        <v>Addition Photos for RXDDBT123</v>
      </c>
      <c r="B55" s="87"/>
      <c r="C55" s="87"/>
      <c r="D55" s="87"/>
      <c r="E55" s="87"/>
      <c r="F55" s="87"/>
      <c r="G55" s="87"/>
      <c r="H55" s="87"/>
      <c r="I55" s="87"/>
      <c r="J55" s="87"/>
    </row>
    <row r="56" spans="1:13" ht="13.9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5" customHeight="1">
      <c r="A57" s="133"/>
      <c r="B57" s="134"/>
      <c r="C57" s="134"/>
      <c r="D57" s="134"/>
      <c r="E57" s="134"/>
      <c r="F57" s="134"/>
      <c r="G57" s="135"/>
      <c r="H57" s="133"/>
      <c r="I57" s="134"/>
      <c r="J57" s="134"/>
      <c r="K57" s="134"/>
      <c r="L57" s="134"/>
      <c r="M57" s="135"/>
    </row>
    <row r="58" spans="1:13" ht="15" customHeight="1">
      <c r="A58" s="136"/>
      <c r="B58" s="100"/>
      <c r="C58" s="100"/>
      <c r="D58" s="100"/>
      <c r="E58" s="100"/>
      <c r="F58" s="100"/>
      <c r="G58" s="137"/>
      <c r="H58" s="136"/>
      <c r="I58" s="100"/>
      <c r="J58" s="100"/>
      <c r="K58" s="100"/>
      <c r="L58" s="100"/>
      <c r="M58" s="137"/>
    </row>
    <row r="59" spans="1:13" ht="15" customHeight="1">
      <c r="A59" s="136"/>
      <c r="B59" s="100"/>
      <c r="C59" s="100"/>
      <c r="D59" s="100"/>
      <c r="E59" s="100"/>
      <c r="F59" s="100"/>
      <c r="G59" s="137"/>
      <c r="H59" s="136"/>
      <c r="I59" s="100"/>
      <c r="J59" s="100"/>
      <c r="K59" s="100"/>
      <c r="L59" s="100"/>
      <c r="M59" s="137"/>
    </row>
    <row r="60" spans="1:13" ht="15" customHeight="1">
      <c r="A60" s="136"/>
      <c r="B60" s="100"/>
      <c r="C60" s="100"/>
      <c r="D60" s="100"/>
      <c r="E60" s="100"/>
      <c r="F60" s="100"/>
      <c r="G60" s="137"/>
      <c r="H60" s="136"/>
      <c r="I60" s="100"/>
      <c r="J60" s="100"/>
      <c r="K60" s="100"/>
      <c r="L60" s="100"/>
      <c r="M60" s="137"/>
    </row>
    <row r="61" spans="1:13" ht="15" customHeight="1">
      <c r="A61" s="136"/>
      <c r="B61" s="100"/>
      <c r="C61" s="100"/>
      <c r="D61" s="100"/>
      <c r="E61" s="100"/>
      <c r="F61" s="100"/>
      <c r="G61" s="137"/>
      <c r="H61" s="136"/>
      <c r="I61" s="100"/>
      <c r="J61" s="100"/>
      <c r="K61" s="100"/>
      <c r="L61" s="100"/>
      <c r="M61" s="137"/>
    </row>
    <row r="62" spans="1:13" ht="15" customHeight="1">
      <c r="A62" s="136"/>
      <c r="B62" s="100"/>
      <c r="C62" s="100"/>
      <c r="D62" s="100"/>
      <c r="E62" s="100"/>
      <c r="F62" s="100"/>
      <c r="G62" s="137"/>
      <c r="H62" s="136"/>
      <c r="I62" s="100"/>
      <c r="J62" s="100"/>
      <c r="K62" s="100"/>
      <c r="L62" s="100"/>
      <c r="M62" s="137"/>
    </row>
    <row r="63" spans="1:13" ht="15" customHeight="1">
      <c r="A63" s="136"/>
      <c r="B63" s="100"/>
      <c r="C63" s="100"/>
      <c r="D63" s="100"/>
      <c r="E63" s="100"/>
      <c r="F63" s="100"/>
      <c r="G63" s="137"/>
      <c r="H63" s="136"/>
      <c r="I63" s="100"/>
      <c r="J63" s="100"/>
      <c r="K63" s="100"/>
      <c r="L63" s="100"/>
      <c r="M63" s="137"/>
    </row>
    <row r="64" spans="1:13" ht="15" customHeight="1">
      <c r="A64" s="136"/>
      <c r="B64" s="100"/>
      <c r="C64" s="100"/>
      <c r="D64" s="100"/>
      <c r="E64" s="100"/>
      <c r="F64" s="100"/>
      <c r="G64" s="137"/>
      <c r="H64" s="136"/>
      <c r="I64" s="100"/>
      <c r="J64" s="100"/>
      <c r="K64" s="100"/>
      <c r="L64" s="100"/>
      <c r="M64" s="137"/>
    </row>
    <row r="65" spans="1:13" ht="15" customHeight="1">
      <c r="A65" s="136"/>
      <c r="B65" s="100"/>
      <c r="C65" s="100"/>
      <c r="D65" s="100"/>
      <c r="E65" s="100"/>
      <c r="F65" s="100"/>
      <c r="G65" s="137"/>
      <c r="H65" s="136"/>
      <c r="I65" s="100"/>
      <c r="J65" s="100"/>
      <c r="K65" s="100"/>
      <c r="L65" s="100"/>
      <c r="M65" s="137"/>
    </row>
    <row r="66" spans="1:13" ht="15" customHeight="1">
      <c r="A66" s="136"/>
      <c r="B66" s="100"/>
      <c r="C66" s="100"/>
      <c r="D66" s="100"/>
      <c r="E66" s="100"/>
      <c r="F66" s="100"/>
      <c r="G66" s="137"/>
      <c r="H66" s="136"/>
      <c r="I66" s="100"/>
      <c r="J66" s="100"/>
      <c r="K66" s="100"/>
      <c r="L66" s="100"/>
      <c r="M66" s="137"/>
    </row>
    <row r="67" spans="1:13" ht="15" customHeight="1">
      <c r="A67" s="136"/>
      <c r="B67" s="100"/>
      <c r="C67" s="100"/>
      <c r="D67" s="100"/>
      <c r="E67" s="100"/>
      <c r="F67" s="100"/>
      <c r="G67" s="137"/>
      <c r="H67" s="136"/>
      <c r="I67" s="100"/>
      <c r="J67" s="100"/>
      <c r="K67" s="100"/>
      <c r="L67" s="100"/>
      <c r="M67" s="137"/>
    </row>
    <row r="68" spans="1:13" ht="15" customHeight="1">
      <c r="A68" s="136"/>
      <c r="B68" s="100"/>
      <c r="C68" s="100"/>
      <c r="D68" s="100"/>
      <c r="E68" s="100"/>
      <c r="F68" s="100"/>
      <c r="G68" s="137"/>
      <c r="H68" s="136"/>
      <c r="I68" s="100"/>
      <c r="J68" s="100"/>
      <c r="K68" s="100"/>
      <c r="L68" s="100"/>
      <c r="M68" s="137"/>
    </row>
    <row r="69" spans="1:13" ht="15" customHeight="1">
      <c r="A69" s="136"/>
      <c r="B69" s="100"/>
      <c r="C69" s="100"/>
      <c r="D69" s="100"/>
      <c r="E69" s="100"/>
      <c r="F69" s="100"/>
      <c r="G69" s="137"/>
      <c r="H69" s="136"/>
      <c r="I69" s="100"/>
      <c r="J69" s="100"/>
      <c r="K69" s="100"/>
      <c r="L69" s="100"/>
      <c r="M69" s="137"/>
    </row>
    <row r="70" spans="1:13" ht="15" customHeight="1">
      <c r="A70" s="136"/>
      <c r="B70" s="100"/>
      <c r="C70" s="100"/>
      <c r="D70" s="100"/>
      <c r="E70" s="100"/>
      <c r="F70" s="100"/>
      <c r="G70" s="137"/>
      <c r="H70" s="136"/>
      <c r="I70" s="100"/>
      <c r="J70" s="100"/>
      <c r="K70" s="100"/>
      <c r="L70" s="100"/>
      <c r="M70" s="137"/>
    </row>
    <row r="71" spans="1:13" ht="15" customHeight="1">
      <c r="A71" s="138"/>
      <c r="B71" s="139"/>
      <c r="C71" s="139"/>
      <c r="D71" s="139"/>
      <c r="E71" s="139"/>
      <c r="F71" s="139"/>
      <c r="G71" s="140"/>
      <c r="H71" s="138"/>
      <c r="I71" s="139"/>
      <c r="J71" s="139"/>
      <c r="K71" s="139"/>
      <c r="L71" s="139"/>
      <c r="M71" s="140"/>
    </row>
    <row r="72" spans="1:13" ht="15" customHeight="1">
      <c r="A72" s="133"/>
      <c r="B72" s="134"/>
      <c r="C72" s="134"/>
      <c r="D72" s="134"/>
      <c r="E72" s="134"/>
      <c r="F72" s="134"/>
      <c r="G72" s="135"/>
      <c r="H72" s="133"/>
      <c r="I72" s="134"/>
      <c r="J72" s="134"/>
      <c r="K72" s="134"/>
      <c r="L72" s="134"/>
      <c r="M72" s="135"/>
    </row>
    <row r="73" spans="1:13" ht="15" customHeight="1">
      <c r="A73" s="136"/>
      <c r="B73" s="100"/>
      <c r="C73" s="100"/>
      <c r="D73" s="100"/>
      <c r="E73" s="100"/>
      <c r="F73" s="100"/>
      <c r="G73" s="137"/>
      <c r="H73" s="136"/>
      <c r="I73" s="100"/>
      <c r="J73" s="100"/>
      <c r="K73" s="100"/>
      <c r="L73" s="100"/>
      <c r="M73" s="137"/>
    </row>
    <row r="74" spans="1:13" ht="15" customHeight="1">
      <c r="A74" s="136"/>
      <c r="B74" s="100"/>
      <c r="C74" s="100"/>
      <c r="D74" s="100"/>
      <c r="E74" s="100"/>
      <c r="F74" s="100"/>
      <c r="G74" s="137"/>
      <c r="H74" s="136"/>
      <c r="I74" s="100"/>
      <c r="J74" s="100"/>
      <c r="K74" s="100"/>
      <c r="L74" s="100"/>
      <c r="M74" s="137"/>
    </row>
    <row r="75" spans="1:13" ht="15" customHeight="1">
      <c r="A75" s="136"/>
      <c r="B75" s="100"/>
      <c r="C75" s="100"/>
      <c r="D75" s="100"/>
      <c r="E75" s="100"/>
      <c r="F75" s="100"/>
      <c r="G75" s="137"/>
      <c r="H75" s="136"/>
      <c r="I75" s="100"/>
      <c r="J75" s="100"/>
      <c r="K75" s="100"/>
      <c r="L75" s="100"/>
      <c r="M75" s="137"/>
    </row>
    <row r="76" spans="1:13" ht="15" customHeight="1">
      <c r="A76" s="136"/>
      <c r="B76" s="100"/>
      <c r="C76" s="100"/>
      <c r="D76" s="100"/>
      <c r="E76" s="100"/>
      <c r="F76" s="100"/>
      <c r="G76" s="137"/>
      <c r="H76" s="136"/>
      <c r="I76" s="100"/>
      <c r="J76" s="100"/>
      <c r="K76" s="100"/>
      <c r="L76" s="100"/>
      <c r="M76" s="137"/>
    </row>
    <row r="77" spans="1:13" ht="15" customHeight="1">
      <c r="A77" s="136"/>
      <c r="B77" s="100"/>
      <c r="C77" s="100"/>
      <c r="D77" s="100"/>
      <c r="E77" s="100"/>
      <c r="F77" s="100"/>
      <c r="G77" s="137"/>
      <c r="H77" s="136"/>
      <c r="I77" s="100"/>
      <c r="J77" s="100"/>
      <c r="K77" s="100"/>
      <c r="L77" s="100"/>
      <c r="M77" s="137"/>
    </row>
    <row r="78" spans="1:13" ht="15" customHeight="1">
      <c r="A78" s="136"/>
      <c r="B78" s="100"/>
      <c r="C78" s="100"/>
      <c r="D78" s="100"/>
      <c r="E78" s="100"/>
      <c r="F78" s="100"/>
      <c r="G78" s="137"/>
      <c r="H78" s="136"/>
      <c r="I78" s="100"/>
      <c r="J78" s="100"/>
      <c r="K78" s="100"/>
      <c r="L78" s="100"/>
      <c r="M78" s="137"/>
    </row>
    <row r="79" spans="1:13" ht="15" customHeight="1">
      <c r="A79" s="136"/>
      <c r="B79" s="100"/>
      <c r="C79" s="100"/>
      <c r="D79" s="100"/>
      <c r="E79" s="100"/>
      <c r="F79" s="100"/>
      <c r="G79" s="137"/>
      <c r="H79" s="136"/>
      <c r="I79" s="100"/>
      <c r="J79" s="100"/>
      <c r="K79" s="100"/>
      <c r="L79" s="100"/>
      <c r="M79" s="137"/>
    </row>
    <row r="80" spans="1:13" ht="15" customHeight="1">
      <c r="A80" s="136"/>
      <c r="B80" s="100"/>
      <c r="C80" s="100"/>
      <c r="D80" s="100"/>
      <c r="E80" s="100"/>
      <c r="F80" s="100"/>
      <c r="G80" s="137"/>
      <c r="H80" s="136"/>
      <c r="I80" s="100"/>
      <c r="J80" s="100"/>
      <c r="K80" s="100"/>
      <c r="L80" s="100"/>
      <c r="M80" s="137"/>
    </row>
    <row r="81" spans="1:13" ht="15" customHeight="1">
      <c r="A81" s="136"/>
      <c r="B81" s="100"/>
      <c r="C81" s="100"/>
      <c r="D81" s="100"/>
      <c r="E81" s="100"/>
      <c r="F81" s="100"/>
      <c r="G81" s="137"/>
      <c r="H81" s="136"/>
      <c r="I81" s="100"/>
      <c r="J81" s="100"/>
      <c r="K81" s="100"/>
      <c r="L81" s="100"/>
      <c r="M81" s="137"/>
    </row>
    <row r="82" spans="1:13" ht="15" customHeight="1">
      <c r="A82" s="136"/>
      <c r="B82" s="100"/>
      <c r="C82" s="100"/>
      <c r="D82" s="100"/>
      <c r="E82" s="100"/>
      <c r="F82" s="100"/>
      <c r="G82" s="137"/>
      <c r="H82" s="136"/>
      <c r="I82" s="100"/>
      <c r="J82" s="100"/>
      <c r="K82" s="100"/>
      <c r="L82" s="100"/>
      <c r="M82" s="137"/>
    </row>
    <row r="83" spans="1:13" ht="15" customHeight="1">
      <c r="A83" s="136"/>
      <c r="B83" s="100"/>
      <c r="C83" s="100"/>
      <c r="D83" s="100"/>
      <c r="E83" s="100"/>
      <c r="F83" s="100"/>
      <c r="G83" s="137"/>
      <c r="H83" s="136"/>
      <c r="I83" s="100"/>
      <c r="J83" s="100"/>
      <c r="K83" s="100"/>
      <c r="L83" s="100"/>
      <c r="M83" s="137"/>
    </row>
    <row r="84" spans="1:13" ht="15" customHeight="1">
      <c r="A84" s="136"/>
      <c r="B84" s="100"/>
      <c r="C84" s="100"/>
      <c r="D84" s="100"/>
      <c r="E84" s="100"/>
      <c r="F84" s="100"/>
      <c r="G84" s="137"/>
      <c r="H84" s="136"/>
      <c r="I84" s="100"/>
      <c r="J84" s="100"/>
      <c r="K84" s="100"/>
      <c r="L84" s="100"/>
      <c r="M84" s="137"/>
    </row>
    <row r="85" spans="1:13" ht="15" customHeight="1">
      <c r="A85" s="136"/>
      <c r="B85" s="100"/>
      <c r="C85" s="100"/>
      <c r="D85" s="100"/>
      <c r="E85" s="100"/>
      <c r="F85" s="100"/>
      <c r="G85" s="137"/>
      <c r="H85" s="136"/>
      <c r="I85" s="100"/>
      <c r="J85" s="100"/>
      <c r="K85" s="100"/>
      <c r="L85" s="100"/>
      <c r="M85" s="137"/>
    </row>
    <row r="86" spans="1:13" ht="15" customHeight="1">
      <c r="A86" s="138"/>
      <c r="B86" s="139"/>
      <c r="C86" s="139"/>
      <c r="D86" s="139"/>
      <c r="E86" s="139"/>
      <c r="F86" s="139"/>
      <c r="G86" s="140"/>
      <c r="H86" s="138"/>
      <c r="I86" s="139"/>
      <c r="J86" s="139"/>
      <c r="K86" s="139"/>
      <c r="L86" s="139"/>
      <c r="M86" s="140"/>
    </row>
    <row r="87" spans="1:13" ht="15" customHeight="1">
      <c r="A87" s="133"/>
      <c r="B87" s="134"/>
      <c r="C87" s="134"/>
      <c r="D87" s="134"/>
      <c r="E87" s="134"/>
      <c r="F87" s="134"/>
      <c r="G87" s="135"/>
      <c r="H87" s="133"/>
      <c r="I87" s="134"/>
      <c r="J87" s="134"/>
      <c r="K87" s="134"/>
      <c r="L87" s="134"/>
      <c r="M87" s="135"/>
    </row>
    <row r="88" spans="1:13" ht="15" customHeight="1">
      <c r="A88" s="136"/>
      <c r="B88" s="100"/>
      <c r="C88" s="100"/>
      <c r="D88" s="100"/>
      <c r="E88" s="100"/>
      <c r="F88" s="100"/>
      <c r="G88" s="137"/>
      <c r="H88" s="136"/>
      <c r="I88" s="100"/>
      <c r="J88" s="100"/>
      <c r="K88" s="100"/>
      <c r="L88" s="100"/>
      <c r="M88" s="137"/>
    </row>
    <row r="89" spans="1:13" ht="15" customHeight="1">
      <c r="A89" s="136"/>
      <c r="B89" s="100"/>
      <c r="C89" s="100"/>
      <c r="D89" s="100"/>
      <c r="E89" s="100"/>
      <c r="F89" s="100"/>
      <c r="G89" s="137"/>
      <c r="H89" s="136"/>
      <c r="I89" s="100"/>
      <c r="J89" s="100"/>
      <c r="K89" s="100"/>
      <c r="L89" s="100"/>
      <c r="M89" s="137"/>
    </row>
    <row r="90" spans="1:13" ht="15" customHeight="1">
      <c r="A90" s="136"/>
      <c r="B90" s="100"/>
      <c r="C90" s="100"/>
      <c r="D90" s="100"/>
      <c r="E90" s="100"/>
      <c r="F90" s="100"/>
      <c r="G90" s="137"/>
      <c r="H90" s="136"/>
      <c r="I90" s="100"/>
      <c r="J90" s="100"/>
      <c r="K90" s="100"/>
      <c r="L90" s="100"/>
      <c r="M90" s="137"/>
    </row>
    <row r="91" spans="1:13" ht="15" customHeight="1">
      <c r="A91" s="136"/>
      <c r="B91" s="100"/>
      <c r="C91" s="100"/>
      <c r="D91" s="100"/>
      <c r="E91" s="100"/>
      <c r="F91" s="100"/>
      <c r="G91" s="137"/>
      <c r="H91" s="136"/>
      <c r="I91" s="100"/>
      <c r="J91" s="100"/>
      <c r="K91" s="100"/>
      <c r="L91" s="100"/>
      <c r="M91" s="137"/>
    </row>
    <row r="92" spans="1:13" ht="15" customHeight="1">
      <c r="A92" s="136"/>
      <c r="B92" s="100"/>
      <c r="C92" s="100"/>
      <c r="D92" s="100"/>
      <c r="E92" s="100"/>
      <c r="F92" s="100"/>
      <c r="G92" s="137"/>
      <c r="H92" s="136"/>
      <c r="I92" s="100"/>
      <c r="J92" s="100"/>
      <c r="K92" s="100"/>
      <c r="L92" s="100"/>
      <c r="M92" s="137"/>
    </row>
    <row r="93" spans="1:13" ht="15" customHeight="1">
      <c r="A93" s="136"/>
      <c r="B93" s="100"/>
      <c r="C93" s="100"/>
      <c r="D93" s="100"/>
      <c r="E93" s="100"/>
      <c r="F93" s="100"/>
      <c r="G93" s="137"/>
      <c r="H93" s="136"/>
      <c r="I93" s="100"/>
      <c r="J93" s="100"/>
      <c r="K93" s="100"/>
      <c r="L93" s="100"/>
      <c r="M93" s="137"/>
    </row>
    <row r="94" spans="1:13" ht="15" customHeight="1">
      <c r="A94" s="136"/>
      <c r="B94" s="100"/>
      <c r="C94" s="100"/>
      <c r="D94" s="100"/>
      <c r="E94" s="100"/>
      <c r="F94" s="100"/>
      <c r="G94" s="137"/>
      <c r="H94" s="136"/>
      <c r="I94" s="100"/>
      <c r="J94" s="100"/>
      <c r="K94" s="100"/>
      <c r="L94" s="100"/>
      <c r="M94" s="137"/>
    </row>
    <row r="95" spans="1:13" ht="15" customHeight="1">
      <c r="A95" s="136"/>
      <c r="B95" s="100"/>
      <c r="C95" s="100"/>
      <c r="D95" s="100"/>
      <c r="E95" s="100"/>
      <c r="F95" s="100"/>
      <c r="G95" s="137"/>
      <c r="H95" s="136"/>
      <c r="I95" s="100"/>
      <c r="J95" s="100"/>
      <c r="K95" s="100"/>
      <c r="L95" s="100"/>
      <c r="M95" s="137"/>
    </row>
    <row r="96" spans="1:13" ht="15" customHeight="1">
      <c r="A96" s="136"/>
      <c r="B96" s="100"/>
      <c r="C96" s="100"/>
      <c r="D96" s="100"/>
      <c r="E96" s="100"/>
      <c r="F96" s="100"/>
      <c r="G96" s="137"/>
      <c r="H96" s="136"/>
      <c r="I96" s="100"/>
      <c r="J96" s="100"/>
      <c r="K96" s="100"/>
      <c r="L96" s="100"/>
      <c r="M96" s="137"/>
    </row>
    <row r="97" spans="1:13" ht="15" customHeight="1">
      <c r="A97" s="136"/>
      <c r="B97" s="100"/>
      <c r="C97" s="100"/>
      <c r="D97" s="100"/>
      <c r="E97" s="100"/>
      <c r="F97" s="100"/>
      <c r="G97" s="137"/>
      <c r="H97" s="136"/>
      <c r="I97" s="100"/>
      <c r="J97" s="100"/>
      <c r="K97" s="100"/>
      <c r="L97" s="100"/>
      <c r="M97" s="137"/>
    </row>
    <row r="98" spans="1:13" ht="15" customHeight="1">
      <c r="A98" s="136"/>
      <c r="B98" s="100"/>
      <c r="C98" s="100"/>
      <c r="D98" s="100"/>
      <c r="E98" s="100"/>
      <c r="F98" s="100"/>
      <c r="G98" s="137"/>
      <c r="H98" s="136"/>
      <c r="I98" s="100"/>
      <c r="J98" s="100"/>
      <c r="K98" s="100"/>
      <c r="L98" s="100"/>
      <c r="M98" s="137"/>
    </row>
    <row r="99" spans="1:13" ht="15" customHeight="1">
      <c r="A99" s="136"/>
      <c r="B99" s="100"/>
      <c r="C99" s="100"/>
      <c r="D99" s="100"/>
      <c r="E99" s="100"/>
      <c r="F99" s="100"/>
      <c r="G99" s="137"/>
      <c r="H99" s="136"/>
      <c r="I99" s="100"/>
      <c r="J99" s="100"/>
      <c r="K99" s="100"/>
      <c r="L99" s="100"/>
      <c r="M99" s="137"/>
    </row>
    <row r="100" spans="1:13" ht="15" customHeight="1">
      <c r="A100" s="136"/>
      <c r="B100" s="100"/>
      <c r="C100" s="100"/>
      <c r="D100" s="100"/>
      <c r="E100" s="100"/>
      <c r="F100" s="100"/>
      <c r="G100" s="137"/>
      <c r="H100" s="136"/>
      <c r="I100" s="100"/>
      <c r="J100" s="100"/>
      <c r="K100" s="100"/>
      <c r="L100" s="100"/>
      <c r="M100" s="137"/>
    </row>
    <row r="101" spans="1:13" ht="15" customHeight="1">
      <c r="A101" s="138"/>
      <c r="B101" s="139"/>
      <c r="C101" s="139"/>
      <c r="D101" s="139"/>
      <c r="E101" s="139"/>
      <c r="F101" s="139"/>
      <c r="G101" s="140"/>
      <c r="H101" s="138"/>
      <c r="I101" s="139"/>
      <c r="J101" s="139"/>
      <c r="K101" s="139"/>
      <c r="L101" s="139"/>
      <c r="M101" s="140"/>
    </row>
  </sheetData>
  <sheetProtection formatCells="0" sort="0"/>
  <dataConsolidate/>
  <mergeCells count="82">
    <mergeCell ref="K29:L29"/>
    <mergeCell ref="K30:L30"/>
    <mergeCell ref="F30:G30"/>
    <mergeCell ref="F33:G33"/>
    <mergeCell ref="F34:G34"/>
    <mergeCell ref="A101:G101"/>
    <mergeCell ref="H101:M101"/>
    <mergeCell ref="A72:G85"/>
    <mergeCell ref="H72:M85"/>
    <mergeCell ref="A86:G86"/>
    <mergeCell ref="H86:M86"/>
    <mergeCell ref="A87:G100"/>
    <mergeCell ref="H87:M100"/>
    <mergeCell ref="A57:G70"/>
    <mergeCell ref="H57:M70"/>
    <mergeCell ref="A71:G71"/>
    <mergeCell ref="H71:M71"/>
    <mergeCell ref="F36:G36"/>
    <mergeCell ref="F37:G37"/>
    <mergeCell ref="F38:G38"/>
    <mergeCell ref="A52:B52"/>
    <mergeCell ref="A46:B46"/>
    <mergeCell ref="F43:G43"/>
    <mergeCell ref="A51:B51"/>
    <mergeCell ref="A47:B47"/>
    <mergeCell ref="A48:B48"/>
    <mergeCell ref="A49:B49"/>
    <mergeCell ref="A45:B45"/>
    <mergeCell ref="F41:G41"/>
    <mergeCell ref="A1:J2"/>
    <mergeCell ref="L4:M4"/>
    <mergeCell ref="H6:M22"/>
    <mergeCell ref="A11:B11"/>
    <mergeCell ref="C7:D7"/>
    <mergeCell ref="E8:F8"/>
    <mergeCell ref="C8:D8"/>
    <mergeCell ref="E9:F9"/>
    <mergeCell ref="L2:M2"/>
    <mergeCell ref="A5:B5"/>
    <mergeCell ref="A16:B16"/>
    <mergeCell ref="C12:F14"/>
    <mergeCell ref="A12:B12"/>
    <mergeCell ref="L3:M3"/>
    <mergeCell ref="D19:F19"/>
    <mergeCell ref="D20:F20"/>
    <mergeCell ref="A55:J55"/>
    <mergeCell ref="A50:B50"/>
    <mergeCell ref="A32:B32"/>
    <mergeCell ref="A6:B6"/>
    <mergeCell ref="A7:B7"/>
    <mergeCell ref="C6:D6"/>
    <mergeCell ref="C9:D9"/>
    <mergeCell ref="D10:F10"/>
    <mergeCell ref="A8:B8"/>
    <mergeCell ref="A9:B9"/>
    <mergeCell ref="F25:G25"/>
    <mergeCell ref="F26:G26"/>
    <mergeCell ref="A10:B10"/>
    <mergeCell ref="E24:G24"/>
    <mergeCell ref="D11:F11"/>
    <mergeCell ref="D18:F18"/>
    <mergeCell ref="K25:L25"/>
    <mergeCell ref="K26:L26"/>
    <mergeCell ref="K27:L27"/>
    <mergeCell ref="K28:L28"/>
    <mergeCell ref="F27:G27"/>
    <mergeCell ref="F28:G28"/>
    <mergeCell ref="D22:F22"/>
    <mergeCell ref="D17:F17"/>
    <mergeCell ref="F46:G46"/>
    <mergeCell ref="F47:G47"/>
    <mergeCell ref="F48:G48"/>
    <mergeCell ref="F35:G35"/>
    <mergeCell ref="F29:G29"/>
    <mergeCell ref="F39:G39"/>
    <mergeCell ref="F40:G40"/>
    <mergeCell ref="D21:F21"/>
    <mergeCell ref="A53:B53"/>
    <mergeCell ref="F52:G52"/>
    <mergeCell ref="F51:G51"/>
    <mergeCell ref="F50:G50"/>
    <mergeCell ref="F42:G42"/>
  </mergeCells>
  <phoneticPr fontId="3" type="noConversion"/>
  <dataValidations count="16">
    <dataValidation type="list" allowBlank="1" showInputMessage="1" sqref="D34:D35">
      <formula1>INDIRECT("sts!C"&amp;ROW(szs)+MATCH(C34,INDEX(szs,0,2),0)&amp;":C"&amp; ROW(szs)-1 + MATCH(C34&amp;" ",INDEX(szs,0,2),1))</formula1>
    </dataValidation>
    <dataValidation type="list" allowBlank="1" showInputMessage="1" sqref="D36:D43">
      <formula1>INDIRECT("sts!C"&amp;ROW(szs)+MATCH(C36,INDEX(szs,0,2),0)&amp;":C"&amp; ROW(szs)-1 + MATCH(C36&amp;"1",INDEX(szs,0,2),1))</formula1>
    </dataValidation>
    <dataValidation type="list" allowBlank="1" showInputMessage="1" sqref="K26:K30">
      <formula1>INDIRECT("metadata!C"&amp;ROW(pti)-1+MATCH(F26,INDEX(pti,0,2),0)&amp;":C"&amp; ROW(pti)-1 + MATCH(F26&amp;"z",INDEX(pti,0,2),1))</formula1>
    </dataValidation>
    <dataValidation type="list" allowBlank="1" showInputMessage="1" showErrorMessage="1" sqref="F34:G43">
      <formula1>INDEX(szsR,MATCH(C34&amp;"_SZ",INDEX(szs,0,1),0),0)</formula1>
    </dataValidation>
    <dataValidation type="list" sqref="A47:B53">
      <formula1>INDIRECT("m_fe[name]")</formula1>
    </dataValidation>
    <dataValidation type="list" allowBlank="1" showInputMessage="1" showErrorMessage="1" sqref="J34:J43">
      <formula1>"CT,GM,TL"</formula1>
    </dataValidation>
    <dataValidation type="list" allowBlank="1" showInputMessage="1" showErrorMessage="1" sqref="F26:G30">
      <formula1>INDIRECT("m_ptt[name]")</formula1>
    </dataValidation>
    <dataValidation type="list" allowBlank="1" showInputMessage="1" sqref="C34:C43">
      <formula1>INDIRECT("m_stshp[name]")</formula1>
    </dataValidation>
    <dataValidation type="list" allowBlank="1" showInputMessage="1" showErrorMessage="1" sqref="E34:E43">
      <formula1>"Y,N"</formula1>
    </dataValidation>
    <dataValidation type="list" allowBlank="1" sqref="E9:F9">
      <formula1>INDIRECT("m_mcr[name]")</formula1>
    </dataValidation>
    <dataValidation type="list" allowBlank="1" showInputMessage="1" showErrorMessage="1" sqref="C9:D9">
      <formula1>INDIRECT("m_pt[name]")</formula1>
    </dataValidation>
    <dataValidation type="list" allowBlank="1" showInputMessage="1" showErrorMessage="1" sqref="F6">
      <formula1>INDIRECT("m_ql[name]")</formula1>
    </dataValidation>
    <dataValidation type="list" allowBlank="1" showInputMessage="1" sqref="B18:B22 I26:I30">
      <formula1>OFFSET(INDIRECT("m_kt[name]"),MATCH(B18&amp;"*",INDIRECT("m_kt[name]"),0)-1,0,COUNTIF(INDIRECT("m_kt[name]"),B18&amp;"*"),1)</formula1>
    </dataValidation>
    <dataValidation type="list" allowBlank="1" sqref="B26:B30">
      <formula1>INDIRECT("m_fm[name]")</formula1>
    </dataValidation>
    <dataValidation type="list" allowBlank="1" sqref="C26:C30">
      <formula1>INDIRECT("m_fs[name]")</formula1>
    </dataValidation>
    <dataValidation type="list" allowBlank="1" showInputMessage="1" showErrorMessage="1" sqref="B34:B43">
      <formula1>INDIRECT("m_ss[name]")</formula1>
    </dataValidation>
  </dataValidations>
  <printOptions horizontalCentered="1"/>
  <pageMargins left="0.27559055118110237" right="0.27559055118110237" top="0.78740157480314965" bottom="0.43" header="0.47244094488188981" footer="0.19685039370078741"/>
  <pageSetup paperSize="9" orientation="portrait" r:id="rId1"/>
  <headerFooter>
    <oddFooter>&amp;CPage &amp;P of &amp;N</oddFooter>
  </headerFooter>
  <rowBreaks count="1" manualBreakCount="1">
    <brk id="54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T176"/>
  <sheetViews>
    <sheetView workbookViewId="0"/>
  </sheetViews>
  <sheetFormatPr defaultRowHeight="12.75"/>
  <cols>
    <col min="1" max="1" width="8.42578125" customWidth="1"/>
    <col min="2" max="2" width="13.85546875" customWidth="1"/>
    <col min="3" max="3" width="51" customWidth="1"/>
    <col min="4" max="4" width="14.85546875" customWidth="1"/>
    <col min="5" max="5" width="10.85546875" customWidth="1"/>
    <col min="6" max="6" width="12.140625" customWidth="1"/>
    <col min="7" max="7" width="8.42578125" customWidth="1"/>
    <col min="8" max="8" width="12.28515625" customWidth="1"/>
    <col min="9" max="9" width="8.42578125" customWidth="1"/>
    <col min="10" max="10" width="16.42578125" bestFit="1" customWidth="1"/>
    <col min="11" max="11" width="22.85546875" bestFit="1" customWidth="1"/>
    <col min="12" max="12" width="4.85546875" customWidth="1"/>
    <col min="15" max="15" width="5.85546875" customWidth="1"/>
  </cols>
  <sheetData>
    <row r="1" spans="1:20" ht="15.95" customHeight="1">
      <c r="A1" s="18" t="s">
        <v>78</v>
      </c>
      <c r="B1" s="1"/>
      <c r="C1" s="1"/>
      <c r="D1" s="18" t="s">
        <v>82</v>
      </c>
      <c r="E1" s="1"/>
      <c r="F1" s="18" t="s">
        <v>86</v>
      </c>
      <c r="G1" s="1"/>
      <c r="O1" s="1"/>
    </row>
    <row r="2" spans="1:20" ht="15.95" customHeight="1">
      <c r="A2" s="1" t="s">
        <v>77</v>
      </c>
      <c r="B2" s="1" t="s">
        <v>79</v>
      </c>
      <c r="C2" s="1" t="s">
        <v>22</v>
      </c>
      <c r="D2" s="1" t="s">
        <v>77</v>
      </c>
      <c r="E2" s="1" t="s">
        <v>79</v>
      </c>
      <c r="F2" s="19" t="s">
        <v>77</v>
      </c>
      <c r="G2" t="s">
        <v>87</v>
      </c>
      <c r="O2" s="1"/>
    </row>
    <row r="3" spans="1:20" ht="15.95" customHeight="1">
      <c r="A3" s="1">
        <v>1</v>
      </c>
      <c r="B3" s="1" t="s">
        <v>18</v>
      </c>
      <c r="C3" s="1" t="s">
        <v>27</v>
      </c>
      <c r="D3" s="1">
        <v>1</v>
      </c>
      <c r="E3" s="1" t="s">
        <v>83</v>
      </c>
      <c r="F3" s="1">
        <v>1</v>
      </c>
      <c r="G3" t="s">
        <v>88</v>
      </c>
      <c r="O3" s="1"/>
    </row>
    <row r="4" spans="1:20" ht="15.95" customHeight="1">
      <c r="A4" s="1">
        <v>2</v>
      </c>
      <c r="B4" s="1" t="s">
        <v>16</v>
      </c>
      <c r="C4" s="1" t="s">
        <v>28</v>
      </c>
      <c r="D4" s="1">
        <v>2</v>
      </c>
      <c r="E4" s="1" t="s">
        <v>84</v>
      </c>
      <c r="F4" s="1">
        <v>2</v>
      </c>
      <c r="G4" t="s">
        <v>89</v>
      </c>
      <c r="O4" s="1"/>
    </row>
    <row r="5" spans="1:20" ht="15.95" customHeight="1">
      <c r="A5" s="1">
        <v>3</v>
      </c>
      <c r="B5" s="1" t="s">
        <v>17</v>
      </c>
      <c r="C5" s="1" t="s">
        <v>24</v>
      </c>
      <c r="D5" s="1">
        <v>3</v>
      </c>
      <c r="E5" s="1" t="s">
        <v>85</v>
      </c>
      <c r="F5" s="1">
        <v>3</v>
      </c>
      <c r="G5" t="s">
        <v>90</v>
      </c>
      <c r="O5" s="1"/>
    </row>
    <row r="6" spans="1:20" ht="15.95" customHeight="1">
      <c r="A6" s="1">
        <v>4</v>
      </c>
      <c r="B6" s="1" t="s">
        <v>21</v>
      </c>
      <c r="C6" s="1" t="s">
        <v>25</v>
      </c>
      <c r="D6" s="28">
        <v>4</v>
      </c>
      <c r="E6" s="28" t="s">
        <v>282</v>
      </c>
      <c r="O6" s="1"/>
    </row>
    <row r="7" spans="1:20" ht="15.95" customHeight="1">
      <c r="A7" s="1">
        <v>5</v>
      </c>
      <c r="B7" s="1" t="s">
        <v>20</v>
      </c>
      <c r="C7" s="1" t="s">
        <v>23</v>
      </c>
      <c r="G7" s="3"/>
      <c r="O7" s="1"/>
    </row>
    <row r="8" spans="1:20" ht="15.95" customHeight="1">
      <c r="A8" s="1">
        <v>6</v>
      </c>
      <c r="B8" s="1" t="s">
        <v>19</v>
      </c>
      <c r="C8" s="1" t="s">
        <v>26</v>
      </c>
      <c r="G8" s="3"/>
      <c r="O8" s="1"/>
    </row>
    <row r="9" spans="1:20" ht="15.95" customHeight="1">
      <c r="A9" s="1">
        <v>7</v>
      </c>
      <c r="B9" s="1" t="s">
        <v>280</v>
      </c>
      <c r="C9" s="1" t="s">
        <v>281</v>
      </c>
      <c r="O9" s="1"/>
    </row>
    <row r="10" spans="1:20" ht="15.95" customHeight="1">
      <c r="A10" s="1"/>
      <c r="B10" s="7"/>
      <c r="G10" s="3"/>
      <c r="O10" s="1"/>
    </row>
    <row r="11" spans="1:20" ht="15.95" customHeight="1">
      <c r="A11" s="18" t="s">
        <v>122</v>
      </c>
      <c r="C11" s="1"/>
      <c r="E11" s="18" t="s">
        <v>120</v>
      </c>
      <c r="F11" s="1"/>
      <c r="G11" s="1"/>
      <c r="M11" s="1"/>
      <c r="N11" s="2"/>
      <c r="O11" s="1"/>
      <c r="P11" s="1"/>
      <c r="Q11" s="1"/>
      <c r="R11" s="1"/>
      <c r="S11" s="1"/>
      <c r="T11" s="1"/>
    </row>
    <row r="12" spans="1:20" ht="15.95" customHeight="1">
      <c r="A12" t="s">
        <v>91</v>
      </c>
      <c r="B12" s="1" t="s">
        <v>87</v>
      </c>
      <c r="C12" s="1" t="s">
        <v>92</v>
      </c>
      <c r="D12" s="1" t="s">
        <v>93</v>
      </c>
      <c r="E12" s="1" t="s">
        <v>121</v>
      </c>
      <c r="F12" s="1" t="s">
        <v>87</v>
      </c>
      <c r="G12" s="1" t="s">
        <v>283</v>
      </c>
      <c r="M12" s="1"/>
      <c r="N12" s="2"/>
      <c r="O12" s="1"/>
      <c r="P12" s="1"/>
      <c r="Q12" s="1"/>
      <c r="R12" s="1"/>
      <c r="S12" s="1"/>
      <c r="T12" s="1"/>
    </row>
    <row r="13" spans="1:20" ht="15.95" customHeight="1">
      <c r="A13">
        <v>1</v>
      </c>
      <c r="B13" t="s">
        <v>94</v>
      </c>
      <c r="C13" s="1" t="s">
        <v>108</v>
      </c>
      <c r="D13" s="7" t="s">
        <v>36</v>
      </c>
      <c r="E13">
        <v>1</v>
      </c>
      <c r="F13" s="1" t="s">
        <v>30</v>
      </c>
      <c r="G13" s="1" t="s">
        <v>284</v>
      </c>
      <c r="M13" s="1"/>
      <c r="N13" s="2"/>
      <c r="O13" s="1"/>
      <c r="P13" s="1"/>
      <c r="Q13" s="1"/>
      <c r="R13" s="1"/>
      <c r="S13" s="1"/>
      <c r="T13" s="1"/>
    </row>
    <row r="14" spans="1:20" ht="15.95" customHeight="1">
      <c r="A14">
        <v>2</v>
      </c>
      <c r="B14" t="s">
        <v>95</v>
      </c>
      <c r="C14" s="1" t="s">
        <v>107</v>
      </c>
      <c r="D14" s="7" t="s">
        <v>37</v>
      </c>
      <c r="E14">
        <v>2</v>
      </c>
      <c r="F14" s="1" t="s">
        <v>31</v>
      </c>
      <c r="G14" s="1"/>
      <c r="M14" s="1"/>
      <c r="N14" s="2"/>
      <c r="O14" s="1"/>
      <c r="P14" s="1"/>
      <c r="Q14" s="1"/>
      <c r="R14" s="1"/>
      <c r="S14" s="1"/>
      <c r="T14" s="1"/>
    </row>
    <row r="15" spans="1:20" ht="15.95" customHeight="1">
      <c r="A15">
        <v>3</v>
      </c>
      <c r="B15" t="s">
        <v>96</v>
      </c>
      <c r="C15" s="1" t="s">
        <v>105</v>
      </c>
      <c r="D15" s="7" t="s">
        <v>38</v>
      </c>
      <c r="E15">
        <v>3</v>
      </c>
      <c r="F15" s="1" t="s">
        <v>32</v>
      </c>
      <c r="G15" s="1"/>
      <c r="M15" s="1"/>
      <c r="N15" s="2"/>
      <c r="O15" s="1"/>
      <c r="P15" s="1"/>
      <c r="Q15" s="1"/>
      <c r="R15" s="1"/>
      <c r="S15" s="1"/>
      <c r="T15" s="1"/>
    </row>
    <row r="16" spans="1:20" ht="15.95" customHeight="1">
      <c r="A16">
        <v>4</v>
      </c>
      <c r="B16" t="s">
        <v>97</v>
      </c>
      <c r="C16" s="1" t="s">
        <v>106</v>
      </c>
      <c r="D16" s="7" t="s">
        <v>39</v>
      </c>
      <c r="E16">
        <v>4</v>
      </c>
      <c r="F16" s="5" t="s">
        <v>47</v>
      </c>
      <c r="G16" s="1"/>
      <c r="M16" s="1"/>
      <c r="N16" s="2"/>
      <c r="O16" s="1"/>
      <c r="P16" s="1"/>
      <c r="Q16" s="1"/>
      <c r="R16" s="1"/>
      <c r="S16" s="1"/>
      <c r="T16" s="1"/>
    </row>
    <row r="17" spans="1:20" ht="15.95" customHeight="1">
      <c r="A17">
        <v>5</v>
      </c>
      <c r="B17" t="s">
        <v>118</v>
      </c>
      <c r="C17" s="1" t="s">
        <v>109</v>
      </c>
      <c r="D17" s="7" t="s">
        <v>41</v>
      </c>
      <c r="E17">
        <v>5</v>
      </c>
      <c r="F17" s="1" t="s">
        <v>33</v>
      </c>
      <c r="G17" s="1"/>
      <c r="M17" s="1"/>
      <c r="N17" s="2"/>
      <c r="O17" s="1"/>
      <c r="P17" s="1"/>
      <c r="Q17" s="1"/>
      <c r="R17" s="1"/>
      <c r="S17" s="1"/>
      <c r="T17" s="1"/>
    </row>
    <row r="18" spans="1:20" ht="15.95" customHeight="1">
      <c r="A18">
        <v>7</v>
      </c>
      <c r="B18" t="s">
        <v>98</v>
      </c>
      <c r="C18" s="1" t="s">
        <v>110</v>
      </c>
      <c r="D18" s="7" t="s">
        <v>42</v>
      </c>
      <c r="E18">
        <v>6</v>
      </c>
      <c r="F18" s="1" t="s">
        <v>123</v>
      </c>
      <c r="G18" s="1"/>
      <c r="M18" s="1"/>
      <c r="N18" s="2"/>
      <c r="O18" s="1"/>
      <c r="P18" s="1"/>
      <c r="Q18" s="1"/>
      <c r="R18" s="1"/>
      <c r="S18" s="1"/>
      <c r="T18" s="1"/>
    </row>
    <row r="19" spans="1:20" ht="15.95" customHeight="1">
      <c r="A19">
        <v>8</v>
      </c>
      <c r="B19" t="s">
        <v>99</v>
      </c>
      <c r="C19" s="1" t="s">
        <v>111</v>
      </c>
      <c r="D19" s="7" t="s">
        <v>43</v>
      </c>
      <c r="E19">
        <v>7</v>
      </c>
      <c r="F19" s="1" t="s">
        <v>34</v>
      </c>
      <c r="G19" s="1"/>
      <c r="M19" s="1"/>
      <c r="N19" s="2"/>
      <c r="O19" s="1"/>
      <c r="P19" s="1"/>
      <c r="Q19" s="1"/>
      <c r="R19" s="1"/>
      <c r="S19" s="1"/>
      <c r="T19" s="1"/>
    </row>
    <row r="20" spans="1:20" ht="15.95" customHeight="1">
      <c r="A20">
        <v>9</v>
      </c>
      <c r="B20" s="20" t="s">
        <v>100</v>
      </c>
      <c r="C20" s="1" t="s">
        <v>112</v>
      </c>
      <c r="D20" s="7" t="s">
        <v>44</v>
      </c>
      <c r="E20">
        <v>8</v>
      </c>
      <c r="F20" s="1" t="s">
        <v>35</v>
      </c>
      <c r="G20" s="1"/>
      <c r="M20" s="1"/>
      <c r="N20" s="2"/>
      <c r="O20" s="1"/>
      <c r="P20" s="1"/>
      <c r="Q20" s="1"/>
      <c r="R20" s="1"/>
      <c r="S20" s="1"/>
      <c r="T20" s="1"/>
    </row>
    <row r="21" spans="1:20" ht="15.95" customHeight="1">
      <c r="A21">
        <v>10</v>
      </c>
      <c r="B21" t="s">
        <v>103</v>
      </c>
      <c r="C21" s="1" t="s">
        <v>113</v>
      </c>
      <c r="D21" s="7" t="s">
        <v>45</v>
      </c>
      <c r="E21">
        <v>9</v>
      </c>
      <c r="F21" s="5" t="s">
        <v>40</v>
      </c>
      <c r="G21" s="7" t="s">
        <v>285</v>
      </c>
      <c r="M21" s="1"/>
      <c r="N21" s="2"/>
      <c r="O21" s="1"/>
      <c r="P21" s="1"/>
      <c r="Q21" s="1"/>
      <c r="R21" s="1"/>
      <c r="S21" s="1"/>
      <c r="T21" s="1"/>
    </row>
    <row r="22" spans="1:20" ht="15.95" customHeight="1">
      <c r="A22">
        <v>11</v>
      </c>
      <c r="B22" t="s">
        <v>101</v>
      </c>
      <c r="C22" s="1" t="s">
        <v>114</v>
      </c>
      <c r="D22" s="7" t="s">
        <v>49</v>
      </c>
      <c r="E22">
        <v>10</v>
      </c>
      <c r="F22" s="42" t="s">
        <v>368</v>
      </c>
      <c r="G22" s="7" t="s">
        <v>286</v>
      </c>
      <c r="M22" s="1"/>
      <c r="N22" s="2"/>
      <c r="O22" s="1"/>
      <c r="P22" s="1"/>
      <c r="Q22" s="1"/>
      <c r="R22" s="1"/>
      <c r="S22" s="1"/>
      <c r="T22" s="1"/>
    </row>
    <row r="23" spans="1:20" ht="15.95" customHeight="1">
      <c r="A23">
        <v>12</v>
      </c>
      <c r="B23" t="s">
        <v>104</v>
      </c>
      <c r="C23" s="1" t="s">
        <v>115</v>
      </c>
      <c r="D23" s="7" t="s">
        <v>46</v>
      </c>
      <c r="E23" s="1"/>
      <c r="F23" s="1"/>
      <c r="G23" s="1"/>
      <c r="M23" s="1"/>
      <c r="N23" s="2"/>
      <c r="O23" s="1"/>
      <c r="P23" s="1"/>
      <c r="Q23" s="1"/>
      <c r="R23" s="1"/>
      <c r="S23" s="1"/>
      <c r="T23" s="1"/>
    </row>
    <row r="24" spans="1:20" ht="15.95" customHeight="1">
      <c r="A24">
        <v>13</v>
      </c>
      <c r="B24" t="s">
        <v>102</v>
      </c>
      <c r="C24" s="1" t="s">
        <v>116</v>
      </c>
      <c r="D24" s="7" t="s">
        <v>48</v>
      </c>
      <c r="E24" s="1"/>
      <c r="F24" s="1"/>
      <c r="G24" s="1"/>
      <c r="M24" s="1"/>
      <c r="N24" s="2"/>
      <c r="O24" s="1"/>
      <c r="P24" s="1"/>
      <c r="Q24" s="1"/>
      <c r="R24" s="1"/>
      <c r="S24" s="1"/>
      <c r="T24" s="1"/>
    </row>
    <row r="25" spans="1:20" ht="15.95" customHeight="1">
      <c r="A25">
        <v>14</v>
      </c>
      <c r="B25" t="s">
        <v>119</v>
      </c>
      <c r="C25" s="1" t="s">
        <v>117</v>
      </c>
      <c r="D25" s="7" t="s">
        <v>50</v>
      </c>
      <c r="E25" s="1"/>
      <c r="F25" s="1"/>
      <c r="G25" s="1"/>
      <c r="M25" s="1"/>
      <c r="N25" s="2"/>
      <c r="O25" s="1"/>
      <c r="P25" s="1"/>
      <c r="Q25" s="1"/>
      <c r="R25" s="1"/>
      <c r="S25" s="1"/>
      <c r="T25" s="1"/>
    </row>
    <row r="26" spans="1:20" ht="15.95" customHeight="1">
      <c r="A26" s="1"/>
      <c r="B26" s="1"/>
      <c r="C26" s="1"/>
      <c r="D26" s="1"/>
      <c r="E26" s="1"/>
      <c r="F26" s="1"/>
      <c r="G26" s="1"/>
      <c r="M26" s="1"/>
      <c r="N26" s="2"/>
      <c r="O26" s="1"/>
      <c r="P26" s="1"/>
      <c r="Q26" s="1"/>
      <c r="R26" s="1"/>
      <c r="S26" s="1"/>
      <c r="T26" s="1"/>
    </row>
    <row r="27" spans="1:20" ht="15.95" customHeight="1">
      <c r="A27" s="18" t="s">
        <v>0</v>
      </c>
      <c r="B27" s="7"/>
      <c r="M27" s="1"/>
      <c r="N27" s="1"/>
      <c r="O27" s="1"/>
      <c r="P27" s="1"/>
      <c r="Q27" s="1"/>
      <c r="R27" s="1"/>
      <c r="S27" s="1"/>
      <c r="T27" s="1"/>
    </row>
    <row r="28" spans="1:20" ht="15.95" customHeight="1">
      <c r="A28" s="19" t="s">
        <v>77</v>
      </c>
      <c r="B28" s="1" t="s">
        <v>79</v>
      </c>
      <c r="M28" s="1"/>
      <c r="N28" s="1"/>
      <c r="O28" s="1"/>
      <c r="P28" s="1"/>
      <c r="Q28" s="1"/>
      <c r="R28" s="1"/>
      <c r="S28" s="1"/>
    </row>
    <row r="29" spans="1:20" ht="15.95" customHeight="1">
      <c r="A29">
        <v>1</v>
      </c>
      <c r="B29" s="2" t="s">
        <v>271</v>
      </c>
      <c r="M29" s="1"/>
      <c r="N29" s="1"/>
      <c r="O29" s="1"/>
      <c r="P29" s="1"/>
      <c r="Q29" s="1"/>
      <c r="R29" s="1"/>
      <c r="S29" s="1"/>
    </row>
    <row r="30" spans="1:20" ht="15.95" customHeight="1">
      <c r="A30">
        <v>2</v>
      </c>
      <c r="B30" s="1" t="s">
        <v>1</v>
      </c>
      <c r="M30" s="1"/>
      <c r="N30" s="1"/>
      <c r="O30" s="1"/>
      <c r="P30" s="1"/>
      <c r="Q30" s="1"/>
      <c r="R30" s="1"/>
      <c r="S30" s="1"/>
    </row>
    <row r="31" spans="1:20" ht="15.95" customHeight="1">
      <c r="A31">
        <v>3</v>
      </c>
      <c r="B31" s="1" t="s">
        <v>7</v>
      </c>
      <c r="M31" s="1"/>
      <c r="N31" s="1"/>
      <c r="O31" s="1"/>
      <c r="P31" s="1"/>
      <c r="Q31" s="1"/>
      <c r="R31" s="1"/>
      <c r="S31" s="1"/>
    </row>
    <row r="32" spans="1:20" ht="15.95" customHeight="1">
      <c r="A32">
        <v>4</v>
      </c>
      <c r="B32" s="1" t="s">
        <v>10</v>
      </c>
      <c r="M32" s="1"/>
      <c r="N32" s="1"/>
      <c r="O32" s="1"/>
      <c r="P32" s="1"/>
      <c r="Q32" s="1"/>
      <c r="R32" s="1"/>
      <c r="S32" s="1"/>
    </row>
    <row r="33" spans="1:19" ht="15.95" customHeight="1">
      <c r="A33">
        <v>5</v>
      </c>
      <c r="B33" s="1" t="s">
        <v>2</v>
      </c>
      <c r="M33" s="1"/>
      <c r="N33" s="1"/>
      <c r="O33" s="1"/>
      <c r="P33" s="1"/>
      <c r="Q33" s="1"/>
      <c r="R33" s="1"/>
      <c r="S33" s="1"/>
    </row>
    <row r="34" spans="1:19" ht="15.95" customHeight="1">
      <c r="A34">
        <v>6</v>
      </c>
      <c r="B34" s="1" t="s">
        <v>3</v>
      </c>
    </row>
    <row r="35" spans="1:19" ht="15.95" customHeight="1">
      <c r="A35">
        <v>7</v>
      </c>
      <c r="B35" s="1" t="s">
        <v>4</v>
      </c>
    </row>
    <row r="36" spans="1:19" ht="15.95" customHeight="1">
      <c r="A36">
        <v>8</v>
      </c>
      <c r="B36" s="1" t="s">
        <v>5</v>
      </c>
    </row>
    <row r="37" spans="1:19" ht="15.95" customHeight="1">
      <c r="A37">
        <v>9</v>
      </c>
      <c r="B37" s="1" t="s">
        <v>6</v>
      </c>
    </row>
    <row r="38" spans="1:19" ht="15.95" customHeight="1">
      <c r="A38">
        <v>10</v>
      </c>
      <c r="B38" s="1" t="s">
        <v>8</v>
      </c>
    </row>
    <row r="39" spans="1:19" ht="15.95" customHeight="1">
      <c r="A39">
        <v>11</v>
      </c>
      <c r="B39" s="1" t="s">
        <v>9</v>
      </c>
    </row>
    <row r="40" spans="1:19" ht="15.95" customHeight="1">
      <c r="A40">
        <v>12</v>
      </c>
      <c r="B40" s="1" t="s">
        <v>13</v>
      </c>
    </row>
    <row r="41" spans="1:19" ht="15.95" customHeight="1">
      <c r="A41">
        <v>13</v>
      </c>
      <c r="B41" s="1" t="s">
        <v>11</v>
      </c>
    </row>
    <row r="42" spans="1:19" ht="15.95" customHeight="1">
      <c r="A42">
        <v>14</v>
      </c>
      <c r="B42" s="1" t="s">
        <v>12</v>
      </c>
    </row>
    <row r="43" spans="1:19" ht="15.95" customHeight="1">
      <c r="A43">
        <v>15</v>
      </c>
      <c r="B43" s="1" t="s">
        <v>14</v>
      </c>
    </row>
    <row r="44" spans="1:19" ht="15.95" customHeight="1">
      <c r="A44">
        <v>16</v>
      </c>
      <c r="B44" s="1" t="s">
        <v>15</v>
      </c>
    </row>
    <row r="45" spans="1:19" ht="15.95" customHeight="1">
      <c r="B45" s="1"/>
    </row>
    <row r="46" spans="1:19" ht="15.95" customHeight="1">
      <c r="A46" s="18" t="s">
        <v>125</v>
      </c>
    </row>
    <row r="47" spans="1:19" ht="15.95" customHeight="1">
      <c r="A47" t="s">
        <v>91</v>
      </c>
      <c r="B47" t="s">
        <v>87</v>
      </c>
      <c r="C47" t="s">
        <v>128</v>
      </c>
    </row>
    <row r="48" spans="1:19" ht="15.95" customHeight="1">
      <c r="A48" s="15">
        <v>0</v>
      </c>
      <c r="B48" s="15" t="s">
        <v>278</v>
      </c>
      <c r="C48" s="15" t="s">
        <v>279</v>
      </c>
    </row>
    <row r="49" spans="1:3" ht="15.95" customHeight="1">
      <c r="A49" s="15">
        <v>1</v>
      </c>
      <c r="B49" s="15" t="s">
        <v>205</v>
      </c>
      <c r="C49" s="15" t="s">
        <v>206</v>
      </c>
    </row>
    <row r="50" spans="1:3" ht="15.95" customHeight="1">
      <c r="A50" s="15">
        <v>2</v>
      </c>
      <c r="B50" t="s">
        <v>133</v>
      </c>
      <c r="C50" t="s">
        <v>130</v>
      </c>
    </row>
    <row r="51" spans="1:3" ht="15.95" customHeight="1">
      <c r="A51" s="15">
        <v>3</v>
      </c>
      <c r="B51" t="s">
        <v>132</v>
      </c>
      <c r="C51" t="s">
        <v>126</v>
      </c>
    </row>
    <row r="52" spans="1:3" ht="15.95" customHeight="1">
      <c r="A52" s="15">
        <v>4</v>
      </c>
      <c r="B52" t="s">
        <v>131</v>
      </c>
      <c r="C52" t="s">
        <v>127</v>
      </c>
    </row>
    <row r="53" spans="1:3" ht="15.95" customHeight="1">
      <c r="A53" s="15">
        <v>5</v>
      </c>
      <c r="B53" s="15" t="s">
        <v>134</v>
      </c>
      <c r="C53" s="15" t="s">
        <v>135</v>
      </c>
    </row>
    <row r="54" spans="1:3" ht="15.95" customHeight="1">
      <c r="A54" s="15">
        <v>6</v>
      </c>
      <c r="B54" s="15" t="s">
        <v>136</v>
      </c>
      <c r="C54" s="15" t="s">
        <v>137</v>
      </c>
    </row>
    <row r="55" spans="1:3" ht="15.95" customHeight="1">
      <c r="A55" s="15">
        <v>7</v>
      </c>
      <c r="B55" s="15" t="s">
        <v>264</v>
      </c>
      <c r="C55" s="15" t="s">
        <v>265</v>
      </c>
    </row>
    <row r="56" spans="1:3" ht="15.95" customHeight="1">
      <c r="A56" s="15">
        <v>8</v>
      </c>
      <c r="B56" s="15" t="s">
        <v>276</v>
      </c>
      <c r="C56" s="15" t="s">
        <v>277</v>
      </c>
    </row>
    <row r="57" spans="1:3" ht="18" customHeight="1"/>
    <row r="58" spans="1:3" ht="18" customHeight="1">
      <c r="A58" s="18" t="s">
        <v>138</v>
      </c>
      <c r="B58" s="1"/>
    </row>
    <row r="59" spans="1:3" ht="15.95" customHeight="1">
      <c r="A59" t="s">
        <v>91</v>
      </c>
      <c r="B59" t="s">
        <v>87</v>
      </c>
      <c r="C59" t="s">
        <v>128</v>
      </c>
    </row>
    <row r="60" spans="1:3" ht="15.95" customHeight="1">
      <c r="A60">
        <v>1</v>
      </c>
      <c r="B60" t="s">
        <v>140</v>
      </c>
      <c r="C60" t="s">
        <v>143</v>
      </c>
    </row>
    <row r="61" spans="1:3" ht="15.95" customHeight="1">
      <c r="A61">
        <v>2</v>
      </c>
      <c r="B61" t="s">
        <v>142</v>
      </c>
      <c r="C61" t="s">
        <v>144</v>
      </c>
    </row>
    <row r="62" spans="1:3" ht="15.95" customHeight="1">
      <c r="A62">
        <v>3</v>
      </c>
      <c r="B62" t="s">
        <v>151</v>
      </c>
      <c r="C62" t="s">
        <v>148</v>
      </c>
    </row>
    <row r="63" spans="1:3" ht="15.95" customHeight="1">
      <c r="A63">
        <v>4</v>
      </c>
      <c r="B63" t="s">
        <v>152</v>
      </c>
      <c r="C63" t="s">
        <v>149</v>
      </c>
    </row>
    <row r="64" spans="1:3" ht="15.95" customHeight="1">
      <c r="A64">
        <v>5</v>
      </c>
      <c r="B64" t="s">
        <v>147</v>
      </c>
      <c r="C64" t="s">
        <v>150</v>
      </c>
    </row>
    <row r="65" spans="1:4" ht="8.1" customHeight="1"/>
    <row r="66" spans="1:4" ht="15.95" customHeight="1">
      <c r="A66" s="18" t="s">
        <v>153</v>
      </c>
    </row>
    <row r="67" spans="1:4" ht="15.95" customHeight="1">
      <c r="A67" t="s">
        <v>91</v>
      </c>
      <c r="B67" t="s">
        <v>154</v>
      </c>
      <c r="C67" t="s">
        <v>87</v>
      </c>
      <c r="D67" t="s">
        <v>155</v>
      </c>
    </row>
    <row r="68" spans="1:4" ht="15.95" customHeight="1">
      <c r="A68">
        <v>90</v>
      </c>
      <c r="B68" t="s">
        <v>146</v>
      </c>
      <c r="C68" t="s">
        <v>165</v>
      </c>
    </row>
    <row r="69" spans="1:4" ht="15.95" customHeight="1">
      <c r="A69">
        <v>0</v>
      </c>
      <c r="B69" t="s">
        <v>166</v>
      </c>
      <c r="C69" t="s">
        <v>167</v>
      </c>
    </row>
    <row r="70" spans="1:4" ht="15.95" customHeight="1">
      <c r="A70">
        <v>1</v>
      </c>
      <c r="B70" t="s">
        <v>139</v>
      </c>
      <c r="C70" t="s">
        <v>168</v>
      </c>
    </row>
    <row r="71" spans="1:4" ht="15.95" customHeight="1">
      <c r="A71">
        <v>2</v>
      </c>
      <c r="B71" t="s">
        <v>139</v>
      </c>
      <c r="C71" t="s">
        <v>169</v>
      </c>
    </row>
    <row r="72" spans="1:4" ht="15.95" customHeight="1">
      <c r="A72">
        <v>3</v>
      </c>
      <c r="B72" t="s">
        <v>139</v>
      </c>
      <c r="C72" t="s">
        <v>170</v>
      </c>
    </row>
    <row r="73" spans="1:4" ht="15.95" customHeight="1">
      <c r="A73">
        <v>4</v>
      </c>
      <c r="B73" t="s">
        <v>139</v>
      </c>
      <c r="C73" t="s">
        <v>171</v>
      </c>
    </row>
    <row r="74" spans="1:4" ht="15.95" customHeight="1">
      <c r="A74">
        <v>5</v>
      </c>
      <c r="B74" t="s">
        <v>139</v>
      </c>
      <c r="C74" t="s">
        <v>172</v>
      </c>
    </row>
    <row r="75" spans="1:4" ht="15.95" customHeight="1">
      <c r="A75">
        <v>6</v>
      </c>
      <c r="B75" t="s">
        <v>139</v>
      </c>
      <c r="C75" t="s">
        <v>173</v>
      </c>
    </row>
    <row r="76" spans="1:4" ht="15.95" customHeight="1">
      <c r="A76">
        <v>10</v>
      </c>
      <c r="B76" t="s">
        <v>145</v>
      </c>
      <c r="C76" t="s">
        <v>174</v>
      </c>
    </row>
    <row r="77" spans="1:4" ht="15.95" customHeight="1">
      <c r="A77">
        <v>15</v>
      </c>
      <c r="B77" t="s">
        <v>145</v>
      </c>
      <c r="C77" t="s">
        <v>175</v>
      </c>
    </row>
    <row r="78" spans="1:4" ht="15.95" customHeight="1">
      <c r="A78">
        <v>20</v>
      </c>
      <c r="B78" t="s">
        <v>145</v>
      </c>
      <c r="C78" t="s">
        <v>176</v>
      </c>
    </row>
    <row r="79" spans="1:4" ht="15.95" customHeight="1">
      <c r="A79">
        <v>25</v>
      </c>
      <c r="B79" t="s">
        <v>145</v>
      </c>
      <c r="C79" t="s">
        <v>177</v>
      </c>
    </row>
    <row r="80" spans="1:4" ht="15.95" customHeight="1">
      <c r="A80">
        <v>30</v>
      </c>
      <c r="B80" t="s">
        <v>145</v>
      </c>
      <c r="C80" t="s">
        <v>178</v>
      </c>
    </row>
    <row r="81" spans="1:4" ht="15.95" customHeight="1">
      <c r="A81">
        <v>35</v>
      </c>
      <c r="B81" t="s">
        <v>145</v>
      </c>
      <c r="C81" t="s">
        <v>179</v>
      </c>
    </row>
    <row r="82" spans="1:4" ht="15.95" customHeight="1">
      <c r="A82">
        <v>40</v>
      </c>
      <c r="B82" t="s">
        <v>145</v>
      </c>
      <c r="C82" s="25" t="s">
        <v>267</v>
      </c>
      <c r="D82" s="4"/>
    </row>
    <row r="83" spans="1:4" ht="15.95" customHeight="1">
      <c r="A83">
        <v>45</v>
      </c>
      <c r="B83" t="s">
        <v>145</v>
      </c>
      <c r="C83" s="25" t="s">
        <v>268</v>
      </c>
      <c r="D83" s="4"/>
    </row>
    <row r="84" spans="1:4" ht="15.95" customHeight="1">
      <c r="A84" s="4">
        <v>50</v>
      </c>
      <c r="B84" t="s">
        <v>145</v>
      </c>
      <c r="C84" s="25" t="s">
        <v>270</v>
      </c>
      <c r="D84" s="4"/>
    </row>
    <row r="85" spans="1:4" ht="15.95" customHeight="1">
      <c r="A85" s="4">
        <v>55</v>
      </c>
      <c r="B85" t="s">
        <v>145</v>
      </c>
      <c r="C85" s="25" t="s">
        <v>273</v>
      </c>
      <c r="D85" s="4"/>
    </row>
    <row r="86" spans="1:4" ht="15.95" customHeight="1">
      <c r="A86">
        <v>200</v>
      </c>
      <c r="B86" t="s">
        <v>141</v>
      </c>
      <c r="C86" t="s">
        <v>180</v>
      </c>
    </row>
    <row r="87" spans="1:4" ht="15.95" customHeight="1">
      <c r="A87">
        <v>205</v>
      </c>
      <c r="B87" t="s">
        <v>141</v>
      </c>
      <c r="C87" t="s">
        <v>181</v>
      </c>
    </row>
    <row r="88" spans="1:4" ht="15.95" customHeight="1">
      <c r="A88">
        <v>210</v>
      </c>
      <c r="B88" t="s">
        <v>141</v>
      </c>
      <c r="C88" t="s">
        <v>182</v>
      </c>
    </row>
    <row r="89" spans="1:4" ht="15.95" customHeight="1">
      <c r="A89">
        <v>215</v>
      </c>
      <c r="B89" t="s">
        <v>141</v>
      </c>
      <c r="C89" t="s">
        <v>183</v>
      </c>
    </row>
    <row r="90" spans="1:4" ht="18" customHeight="1">
      <c r="A90">
        <v>220</v>
      </c>
      <c r="B90" t="s">
        <v>141</v>
      </c>
      <c r="C90" t="s">
        <v>184</v>
      </c>
    </row>
    <row r="91" spans="1:4" ht="15.95" customHeight="1">
      <c r="A91">
        <v>225</v>
      </c>
      <c r="B91" t="s">
        <v>141</v>
      </c>
      <c r="C91" t="s">
        <v>269</v>
      </c>
    </row>
    <row r="92" spans="1:4" ht="15.95" customHeight="1"/>
    <row r="93" spans="1:4" ht="15.95" customHeight="1">
      <c r="A93" s="18" t="s">
        <v>156</v>
      </c>
    </row>
    <row r="94" spans="1:4" ht="15.95" customHeight="1">
      <c r="A94" t="s">
        <v>91</v>
      </c>
      <c r="B94" t="s">
        <v>87</v>
      </c>
      <c r="C94" t="s">
        <v>129</v>
      </c>
    </row>
    <row r="95" spans="1:4" ht="15.95" customHeight="1">
      <c r="A95">
        <v>1</v>
      </c>
      <c r="B95" t="s">
        <v>196</v>
      </c>
      <c r="C95" t="s">
        <v>192</v>
      </c>
    </row>
    <row r="96" spans="1:4" ht="15.95" customHeight="1">
      <c r="A96">
        <v>2</v>
      </c>
      <c r="B96" t="s">
        <v>161</v>
      </c>
      <c r="C96" t="s">
        <v>187</v>
      </c>
    </row>
    <row r="97" spans="1:4" ht="15.95" customHeight="1">
      <c r="A97">
        <v>3</v>
      </c>
      <c r="B97" t="s">
        <v>157</v>
      </c>
      <c r="C97" s="21" t="s">
        <v>189</v>
      </c>
    </row>
    <row r="98" spans="1:4" ht="15.95" customHeight="1">
      <c r="A98">
        <v>4</v>
      </c>
      <c r="B98" t="s">
        <v>163</v>
      </c>
      <c r="C98" t="s">
        <v>193</v>
      </c>
    </row>
    <row r="99" spans="1:4" ht="15.95" customHeight="1">
      <c r="A99">
        <v>5</v>
      </c>
      <c r="B99" t="s">
        <v>160</v>
      </c>
      <c r="C99" t="s">
        <v>188</v>
      </c>
    </row>
    <row r="100" spans="1:4" ht="15.95" customHeight="1">
      <c r="A100">
        <v>6</v>
      </c>
      <c r="B100" t="s">
        <v>159</v>
      </c>
      <c r="C100" t="s">
        <v>186</v>
      </c>
    </row>
    <row r="101" spans="1:4" ht="15.95" customHeight="1">
      <c r="A101">
        <v>7</v>
      </c>
      <c r="B101" t="s">
        <v>158</v>
      </c>
      <c r="C101" t="s">
        <v>185</v>
      </c>
    </row>
    <row r="102" spans="1:4" ht="15.95" customHeight="1">
      <c r="A102">
        <v>8</v>
      </c>
      <c r="B102" t="s">
        <v>197</v>
      </c>
      <c r="C102" t="s">
        <v>194</v>
      </c>
    </row>
    <row r="103" spans="1:4" ht="15.95" customHeight="1">
      <c r="A103">
        <v>9</v>
      </c>
      <c r="B103" t="s">
        <v>164</v>
      </c>
      <c r="C103" t="s">
        <v>195</v>
      </c>
    </row>
    <row r="104" spans="1:4" ht="15.95" customHeight="1">
      <c r="A104">
        <v>10</v>
      </c>
      <c r="B104" t="s">
        <v>198</v>
      </c>
      <c r="C104" t="s">
        <v>190</v>
      </c>
    </row>
    <row r="105" spans="1:4" ht="15.95" customHeight="1">
      <c r="A105">
        <v>11</v>
      </c>
      <c r="B105" t="s">
        <v>162</v>
      </c>
      <c r="C105" t="s">
        <v>191</v>
      </c>
    </row>
    <row r="106" spans="1:4" ht="15.95" customHeight="1"/>
    <row r="107" spans="1:4" ht="15.95" customHeight="1">
      <c r="A107" s="18" t="s">
        <v>212</v>
      </c>
      <c r="B107" s="18"/>
    </row>
    <row r="108" spans="1:4" ht="18" customHeight="1">
      <c r="A108" t="s">
        <v>207</v>
      </c>
      <c r="B108" t="s">
        <v>208</v>
      </c>
      <c r="C108" t="s">
        <v>211</v>
      </c>
      <c r="D108" t="s">
        <v>290</v>
      </c>
    </row>
    <row r="109" spans="1:4" ht="18" customHeight="1">
      <c r="A109">
        <v>0</v>
      </c>
      <c r="B109" t="s">
        <v>218</v>
      </c>
      <c r="C109" t="str">
        <f ca="1">CELL("address",Main!L2)</f>
        <v>[FormRead.xlsx]Main!$L$2</v>
      </c>
      <c r="D109" t="s">
        <v>28</v>
      </c>
    </row>
    <row r="110" spans="1:4" ht="18" customHeight="1">
      <c r="A110">
        <v>3</v>
      </c>
      <c r="B110" t="s">
        <v>219</v>
      </c>
      <c r="C110" t="str">
        <f ca="1">CELL("address",Main!L4)</f>
        <v>[FormRead.xlsx]Main!$L$4</v>
      </c>
      <c r="D110" t="s">
        <v>28</v>
      </c>
    </row>
    <row r="111" spans="1:4" ht="18" customHeight="1">
      <c r="A111">
        <v>4</v>
      </c>
      <c r="B111" t="s">
        <v>210</v>
      </c>
      <c r="C111" t="str">
        <f ca="1">CELL("address",Main!C6)</f>
        <v>[FormRead.xlsx]Main!$C$6</v>
      </c>
      <c r="D111" t="s">
        <v>28</v>
      </c>
    </row>
    <row r="112" spans="1:4" ht="18" customHeight="1">
      <c r="A112">
        <v>5</v>
      </c>
      <c r="B112" t="s">
        <v>209</v>
      </c>
      <c r="C112" t="str">
        <f ca="1">CELL("address",Main!L3)</f>
        <v>[FormRead.xlsx]Main!$L$3</v>
      </c>
      <c r="D112" t="s">
        <v>28</v>
      </c>
    </row>
    <row r="113" spans="1:4" ht="18" customHeight="1">
      <c r="A113">
        <v>5</v>
      </c>
      <c r="B113" t="s">
        <v>213</v>
      </c>
      <c r="C113" t="str">
        <f ca="1">CELL("address",Main!F6)</f>
        <v>[FormRead.xlsx]Main!$F$6</v>
      </c>
      <c r="D113" t="s">
        <v>28</v>
      </c>
    </row>
    <row r="114" spans="1:4" ht="18" customHeight="1">
      <c r="A114">
        <v>6</v>
      </c>
      <c r="B114" t="s">
        <v>214</v>
      </c>
      <c r="C114" t="str">
        <f ca="1">CELL("address",Main!C7)</f>
        <v>[FormRead.xlsx]Main!$C$7</v>
      </c>
      <c r="D114" t="s">
        <v>215</v>
      </c>
    </row>
    <row r="115" spans="1:4" ht="18" customHeight="1">
      <c r="A115">
        <v>7</v>
      </c>
      <c r="B115" t="s">
        <v>256</v>
      </c>
      <c r="C115" t="str">
        <f ca="1">CELL("address",Main!F7)</f>
        <v>[FormRead.xlsx]Main!$F$7</v>
      </c>
      <c r="D115" t="s">
        <v>215</v>
      </c>
    </row>
    <row r="116" spans="1:4" ht="18" customHeight="1">
      <c r="A116">
        <v>8</v>
      </c>
      <c r="B116" t="s">
        <v>216</v>
      </c>
      <c r="C116" t="str">
        <f ca="1">CELL("address",Main!A9)</f>
        <v>[FormRead.xlsx]Main!$A$9</v>
      </c>
      <c r="D116" t="s">
        <v>215</v>
      </c>
    </row>
    <row r="117" spans="1:4" ht="18" customHeight="1">
      <c r="A117">
        <v>9</v>
      </c>
      <c r="B117" s="4" t="s">
        <v>247</v>
      </c>
      <c r="C117" t="str">
        <f ca="1">CELL("address",Main!C9)</f>
        <v>[FormRead.xlsx]Main!$C$9</v>
      </c>
      <c r="D117" s="4" t="s">
        <v>255</v>
      </c>
    </row>
    <row r="118" spans="1:4" ht="18" customHeight="1">
      <c r="A118">
        <v>10</v>
      </c>
      <c r="B118" s="4" t="s">
        <v>248</v>
      </c>
      <c r="C118" t="str">
        <f ca="1">CELL("address",Main!E9)</f>
        <v>[FormRead.xlsx]Main!$E$9</v>
      </c>
      <c r="D118" s="4" t="s">
        <v>255</v>
      </c>
    </row>
    <row r="119" spans="1:4" ht="18" customHeight="1">
      <c r="A119">
        <v>11</v>
      </c>
      <c r="B119" s="4" t="s">
        <v>249</v>
      </c>
      <c r="C119" t="str">
        <f ca="1">CELL("address",Main!A11)</f>
        <v>[FormRead.xlsx]Main!$A$11</v>
      </c>
      <c r="D119" s="4" t="s">
        <v>255</v>
      </c>
    </row>
    <row r="120" spans="1:4" ht="18" customHeight="1">
      <c r="A120">
        <v>12</v>
      </c>
      <c r="B120" s="4" t="s">
        <v>250</v>
      </c>
      <c r="C120" t="str">
        <f ca="1">CELL("address",Main!C11)</f>
        <v>[FormRead.xlsx]Main!$C$11</v>
      </c>
      <c r="D120" s="4" t="s">
        <v>255</v>
      </c>
    </row>
    <row r="121" spans="1:4" ht="18" customHeight="1">
      <c r="A121">
        <v>13</v>
      </c>
      <c r="B121" s="4" t="s">
        <v>251</v>
      </c>
      <c r="C121" t="str">
        <f ca="1">CELL("address",Main!D11)</f>
        <v>[FormRead.xlsx]Main!$D$11</v>
      </c>
      <c r="D121" s="4" t="s">
        <v>255</v>
      </c>
    </row>
    <row r="122" spans="1:4" ht="18" customHeight="1">
      <c r="A122">
        <v>14</v>
      </c>
      <c r="B122" s="4" t="s">
        <v>252</v>
      </c>
      <c r="C122" t="str">
        <f ca="1">CELL("address",Main!C12)</f>
        <v>[FormRead.xlsx]Main!$C$12</v>
      </c>
      <c r="D122" s="4" t="s">
        <v>255</v>
      </c>
    </row>
    <row r="123" spans="1:4" ht="18" customHeight="1">
      <c r="A123" s="4">
        <v>15</v>
      </c>
      <c r="B123" s="4" t="s">
        <v>409</v>
      </c>
      <c r="C123" s="4" t="str">
        <f ca="1">CELL("address",Main!H6)</f>
        <v>[FormRead.xlsx]Main!$H$6</v>
      </c>
      <c r="D123" s="4" t="s">
        <v>257</v>
      </c>
    </row>
    <row r="124" spans="1:4" ht="18" customHeight="1">
      <c r="A124">
        <v>30</v>
      </c>
      <c r="B124" t="s">
        <v>222</v>
      </c>
      <c r="C124" t="str">
        <f ca="1">CELL("address",Main!A18)</f>
        <v>[FormRead.xlsx]Main!$A$18</v>
      </c>
      <c r="D124" s="4" t="s">
        <v>255</v>
      </c>
    </row>
    <row r="125" spans="1:4" ht="18" customHeight="1">
      <c r="A125">
        <v>31</v>
      </c>
      <c r="B125" t="s">
        <v>217</v>
      </c>
      <c r="C125" t="str">
        <f ca="1">CELL("address",Main!B18)</f>
        <v>[FormRead.xlsx]Main!$B$18</v>
      </c>
      <c r="D125" s="4" t="s">
        <v>255</v>
      </c>
    </row>
    <row r="126" spans="1:4" ht="18" customHeight="1">
      <c r="A126">
        <v>32</v>
      </c>
      <c r="B126" t="s">
        <v>220</v>
      </c>
      <c r="C126" t="str">
        <f ca="1">CELL("address",Main!C18)</f>
        <v>[FormRead.xlsx]Main!$C$18</v>
      </c>
      <c r="D126" s="4" t="s">
        <v>255</v>
      </c>
    </row>
    <row r="127" spans="1:4" ht="18" customHeight="1">
      <c r="A127">
        <v>33</v>
      </c>
      <c r="B127" t="s">
        <v>221</v>
      </c>
      <c r="C127" t="str">
        <f ca="1">CELL("address",Main!D18)</f>
        <v>[FormRead.xlsx]Main!$D$18</v>
      </c>
      <c r="D127" s="4" t="s">
        <v>255</v>
      </c>
    </row>
    <row r="128" spans="1:4" ht="18" customHeight="1">
      <c r="A128">
        <v>34</v>
      </c>
      <c r="B128" s="24" t="s">
        <v>223</v>
      </c>
      <c r="C128" s="24" t="str">
        <f ca="1">CELL("address",Main!A26)</f>
        <v>[FormRead.xlsx]Main!$A$26</v>
      </c>
      <c r="D128" s="4" t="s">
        <v>255</v>
      </c>
    </row>
    <row r="129" spans="1:4" ht="18" customHeight="1">
      <c r="A129">
        <v>35</v>
      </c>
      <c r="B129" s="24" t="s">
        <v>224</v>
      </c>
      <c r="C129" s="24" t="str">
        <f ca="1">CELL("address",Main!B26)</f>
        <v>[FormRead.xlsx]Main!$B$26</v>
      </c>
      <c r="D129" s="4" t="s">
        <v>255</v>
      </c>
    </row>
    <row r="130" spans="1:4" ht="18" customHeight="1">
      <c r="A130">
        <v>36</v>
      </c>
      <c r="B130" s="24" t="s">
        <v>225</v>
      </c>
      <c r="C130" s="24" t="str">
        <f ca="1">CELL("address",Main!C26)</f>
        <v>[FormRead.xlsx]Main!$C$26</v>
      </c>
      <c r="D130" s="4" t="s">
        <v>255</v>
      </c>
    </row>
    <row r="131" spans="1:4" ht="18" customHeight="1">
      <c r="A131">
        <v>37</v>
      </c>
      <c r="B131" s="24" t="s">
        <v>226</v>
      </c>
      <c r="C131" s="24" t="str">
        <f ca="1">CELL("address",Main!D26)</f>
        <v>[FormRead.xlsx]Main!$D$26</v>
      </c>
      <c r="D131" s="4" t="s">
        <v>255</v>
      </c>
    </row>
    <row r="132" spans="1:4" ht="18" customHeight="1">
      <c r="A132">
        <v>38</v>
      </c>
      <c r="B132" s="24" t="s">
        <v>227</v>
      </c>
      <c r="C132" s="24" t="str">
        <f ca="1">CELL("address",Main!E26)</f>
        <v>[FormRead.xlsx]Main!$E$26</v>
      </c>
      <c r="D132" s="4" t="s">
        <v>255</v>
      </c>
    </row>
    <row r="133" spans="1:4" ht="18" customHeight="1">
      <c r="A133">
        <v>39</v>
      </c>
      <c r="B133" s="24" t="s">
        <v>228</v>
      </c>
      <c r="C133" s="24" t="str">
        <f ca="1">CELL("address",Main!F26)</f>
        <v>[FormRead.xlsx]Main!$F$26</v>
      </c>
      <c r="D133" s="4" t="s">
        <v>255</v>
      </c>
    </row>
    <row r="134" spans="1:4" ht="18" customHeight="1">
      <c r="A134">
        <v>40</v>
      </c>
      <c r="B134" s="24" t="s">
        <v>229</v>
      </c>
      <c r="C134" s="24" t="str">
        <f ca="1">CELL("address",Main!H26)</f>
        <v>[FormRead.xlsx]Main!$H$26</v>
      </c>
      <c r="D134" s="4" t="s">
        <v>255</v>
      </c>
    </row>
    <row r="135" spans="1:4" ht="18" customHeight="1">
      <c r="A135">
        <v>41</v>
      </c>
      <c r="B135" s="24" t="s">
        <v>230</v>
      </c>
      <c r="C135" s="24" t="str">
        <f ca="1">CELL("address",Main!I26)</f>
        <v>[FormRead.xlsx]Main!$I$26</v>
      </c>
      <c r="D135" s="4" t="s">
        <v>255</v>
      </c>
    </row>
    <row r="136" spans="1:4" ht="18" customHeight="1">
      <c r="A136">
        <v>42</v>
      </c>
      <c r="B136" s="24" t="s">
        <v>231</v>
      </c>
      <c r="C136" s="24" t="str">
        <f ca="1">CELL("address",Main!J26)</f>
        <v>[FormRead.xlsx]Main!$J$26</v>
      </c>
      <c r="D136" s="4" t="s">
        <v>255</v>
      </c>
    </row>
    <row r="137" spans="1:4" ht="18" customHeight="1">
      <c r="A137">
        <v>43</v>
      </c>
      <c r="B137" s="24" t="s">
        <v>234</v>
      </c>
      <c r="C137" s="24" t="str">
        <f ca="1">CELL("address",Main!M26)</f>
        <v>[FormRead.xlsx]Main!$M$26</v>
      </c>
      <c r="D137" s="4" t="s">
        <v>255</v>
      </c>
    </row>
    <row r="138" spans="1:4" ht="18" customHeight="1">
      <c r="A138">
        <v>44</v>
      </c>
      <c r="B138" s="24" t="s">
        <v>232</v>
      </c>
      <c r="C138" s="24" t="str">
        <f ca="1">CELL("address",Main!K26)</f>
        <v>[FormRead.xlsx]Main!$K$26</v>
      </c>
      <c r="D138" s="4" t="s">
        <v>255</v>
      </c>
    </row>
    <row r="139" spans="1:4" ht="18" customHeight="1">
      <c r="A139">
        <v>45</v>
      </c>
      <c r="B139" s="24" t="s">
        <v>235</v>
      </c>
      <c r="C139" s="24" t="str">
        <f ca="1">CELL("address",Main!A34)</f>
        <v>[FormRead.xlsx]Main!$A$34</v>
      </c>
      <c r="D139" s="4" t="s">
        <v>255</v>
      </c>
    </row>
    <row r="140" spans="1:4" ht="18" customHeight="1">
      <c r="A140">
        <v>46</v>
      </c>
      <c r="B140" s="24" t="s">
        <v>236</v>
      </c>
      <c r="C140" s="24" t="str">
        <f ca="1">CELL("address",Main!B34)</f>
        <v>[FormRead.xlsx]Main!$B$34</v>
      </c>
      <c r="D140" s="4" t="s">
        <v>255</v>
      </c>
    </row>
    <row r="141" spans="1:4" ht="18" customHeight="1">
      <c r="A141">
        <v>47</v>
      </c>
      <c r="B141" s="24" t="s">
        <v>237</v>
      </c>
      <c r="C141" s="24" t="str">
        <f ca="1">CELL("address",Main!C34)</f>
        <v>[FormRead.xlsx]Main!$C$34</v>
      </c>
      <c r="D141" s="4" t="s">
        <v>255</v>
      </c>
    </row>
    <row r="142" spans="1:4" ht="18" customHeight="1">
      <c r="A142">
        <v>48</v>
      </c>
      <c r="B142" s="24" t="s">
        <v>238</v>
      </c>
      <c r="C142" s="24" t="str">
        <f ca="1">CELL("address",Main!D34)</f>
        <v>[FormRead.xlsx]Main!$D$34</v>
      </c>
      <c r="D142" s="4" t="s">
        <v>255</v>
      </c>
    </row>
    <row r="143" spans="1:4" ht="18" customHeight="1">
      <c r="A143">
        <v>49</v>
      </c>
      <c r="B143" s="24" t="s">
        <v>239</v>
      </c>
      <c r="C143" s="24" t="str">
        <f ca="1">CELL("address",Main!E34)</f>
        <v>[FormRead.xlsx]Main!$E$34</v>
      </c>
      <c r="D143" s="4" t="s">
        <v>255</v>
      </c>
    </row>
    <row r="144" spans="1:4" ht="18" customHeight="1">
      <c r="A144">
        <v>50</v>
      </c>
      <c r="B144" s="24" t="s">
        <v>240</v>
      </c>
      <c r="C144" s="24" t="str">
        <f ca="1">CELL("address",Main!F34)</f>
        <v>[FormRead.xlsx]Main!$F$34</v>
      </c>
      <c r="D144" s="4" t="s">
        <v>255</v>
      </c>
    </row>
    <row r="145" spans="1:4" ht="18" customHeight="1">
      <c r="A145">
        <v>51</v>
      </c>
      <c r="B145" s="24" t="s">
        <v>241</v>
      </c>
      <c r="C145" s="24" t="str">
        <f ca="1">CELL("address",Main!H34)</f>
        <v>[FormRead.xlsx]Main!$H$34</v>
      </c>
      <c r="D145" s="4" t="s">
        <v>255</v>
      </c>
    </row>
    <row r="146" spans="1:4" ht="18" customHeight="1">
      <c r="A146">
        <v>52</v>
      </c>
      <c r="B146" s="24" t="s">
        <v>242</v>
      </c>
      <c r="C146" s="24" t="str">
        <f ca="1">CELL("address",Main!I34)</f>
        <v>[FormRead.xlsx]Main!$I$34</v>
      </c>
      <c r="D146" s="4" t="s">
        <v>255</v>
      </c>
    </row>
    <row r="147" spans="1:4" ht="18" customHeight="1">
      <c r="A147">
        <v>53</v>
      </c>
      <c r="B147" s="24" t="s">
        <v>243</v>
      </c>
      <c r="C147" s="24" t="str">
        <f ca="1">CELL("address",Main!J34)</f>
        <v>[FormRead.xlsx]Main!$J$34</v>
      </c>
      <c r="D147" s="4" t="s">
        <v>255</v>
      </c>
    </row>
    <row r="148" spans="1:4" ht="18" customHeight="1">
      <c r="A148">
        <v>54</v>
      </c>
      <c r="B148" s="24" t="s">
        <v>244</v>
      </c>
      <c r="C148" s="24" t="str">
        <f ca="1">CELL("address",Main!K34)</f>
        <v>[FormRead.xlsx]Main!$K$34</v>
      </c>
      <c r="D148" s="4" t="s">
        <v>255</v>
      </c>
    </row>
    <row r="149" spans="1:4" ht="18" customHeight="1">
      <c r="A149">
        <v>55</v>
      </c>
      <c r="B149" s="24" t="s">
        <v>245</v>
      </c>
      <c r="C149" s="24" t="str">
        <f ca="1">CELL("address",Main!L34)</f>
        <v>[FormRead.xlsx]Main!$L$34</v>
      </c>
      <c r="D149" s="4" t="s">
        <v>255</v>
      </c>
    </row>
    <row r="150" spans="1:4" ht="18" customHeight="1">
      <c r="A150">
        <v>56</v>
      </c>
      <c r="B150" s="24" t="s">
        <v>246</v>
      </c>
      <c r="C150" s="24" t="str">
        <f ca="1">CELL("address",Main!M34)</f>
        <v>[FormRead.xlsx]Main!$M$34</v>
      </c>
      <c r="D150" s="4" t="s">
        <v>255</v>
      </c>
    </row>
    <row r="151" spans="1:4" ht="18" customHeight="1">
      <c r="A151">
        <v>57</v>
      </c>
      <c r="B151" s="24" t="s">
        <v>253</v>
      </c>
      <c r="C151" s="24" t="str">
        <f ca="1">CELL("address",Main!A47)</f>
        <v>[FormRead.xlsx]Main!$A$47</v>
      </c>
      <c r="D151" s="4" t="s">
        <v>255</v>
      </c>
    </row>
    <row r="152" spans="1:4" ht="18" customHeight="1">
      <c r="A152">
        <v>58</v>
      </c>
      <c r="B152" s="24" t="s">
        <v>254</v>
      </c>
      <c r="C152" s="24" t="str">
        <f ca="1">CELL("address",Main!C47)</f>
        <v>[FormRead.xlsx]Main!$C$47</v>
      </c>
      <c r="D152" s="4" t="s">
        <v>255</v>
      </c>
    </row>
    <row r="153" spans="1:4" ht="18" customHeight="1">
      <c r="A153">
        <v>60</v>
      </c>
      <c r="B153" t="s">
        <v>297</v>
      </c>
      <c r="C153" s="24" t="str">
        <f ca="1">CELL("address",Main!E46)</f>
        <v>[FormRead.xlsx]Main!$E$46</v>
      </c>
      <c r="D153" t="s">
        <v>300</v>
      </c>
    </row>
    <row r="154" spans="1:4" ht="18" customHeight="1">
      <c r="A154">
        <v>65</v>
      </c>
      <c r="B154" t="s">
        <v>298</v>
      </c>
      <c r="C154" s="24" t="str">
        <f ca="1">CELL("address",Main!E47)</f>
        <v>[FormRead.xlsx]Main!$E$47</v>
      </c>
      <c r="D154" t="s">
        <v>300</v>
      </c>
    </row>
    <row r="155" spans="1:4" ht="18" customHeight="1">
      <c r="A155">
        <v>70</v>
      </c>
      <c r="B155" t="s">
        <v>299</v>
      </c>
      <c r="C155" s="24" t="str">
        <f ca="1">CELL("address",Main!E48)</f>
        <v>[FormRead.xlsx]Main!$E$48</v>
      </c>
      <c r="D155" t="s">
        <v>300</v>
      </c>
    </row>
    <row r="156" spans="1:4" ht="18" customHeight="1">
      <c r="A156">
        <v>75</v>
      </c>
      <c r="B156" t="s">
        <v>302</v>
      </c>
      <c r="C156" s="24" t="str">
        <f ca="1">CELL("address",Main!L46)</f>
        <v>[FormRead.xlsx]Main!$L$46</v>
      </c>
      <c r="D156" t="s">
        <v>306</v>
      </c>
    </row>
    <row r="157" spans="1:4" ht="18" customHeight="1">
      <c r="A157">
        <v>80</v>
      </c>
      <c r="B157" t="s">
        <v>303</v>
      </c>
      <c r="C157" s="24" t="str">
        <f ca="1">CELL("address",Main!L47)</f>
        <v>[FormRead.xlsx]Main!$L$47</v>
      </c>
      <c r="D157" t="s">
        <v>306</v>
      </c>
    </row>
    <row r="158" spans="1:4" ht="18" customHeight="1">
      <c r="A158">
        <v>85</v>
      </c>
      <c r="B158" t="s">
        <v>304</v>
      </c>
      <c r="C158" s="24" t="str">
        <f ca="1">CELL("address",Main!L48)</f>
        <v>[FormRead.xlsx]Main!$L$48</v>
      </c>
      <c r="D158" t="s">
        <v>306</v>
      </c>
    </row>
    <row r="159" spans="1:4" ht="18" customHeight="1">
      <c r="A159">
        <v>90</v>
      </c>
      <c r="B159" t="s">
        <v>305</v>
      </c>
      <c r="C159" s="24" t="str">
        <f ca="1">CELL("address",Main!L49)</f>
        <v>[FormRead.xlsx]Main!$L$49</v>
      </c>
      <c r="D159" t="s">
        <v>306</v>
      </c>
    </row>
    <row r="160" spans="1:4" ht="18" customHeight="1">
      <c r="A160">
        <v>95</v>
      </c>
      <c r="B160" t="s">
        <v>307</v>
      </c>
      <c r="C160" s="24" t="str">
        <f ca="1">CELL("address",Main!D51)</f>
        <v>[FormRead.xlsx]Main!$D$51</v>
      </c>
      <c r="D160" t="s">
        <v>310</v>
      </c>
    </row>
    <row r="161" spans="1:4" ht="18" customHeight="1">
      <c r="A161">
        <v>96</v>
      </c>
      <c r="B161" t="s">
        <v>308</v>
      </c>
      <c r="C161" s="24" t="str">
        <f ca="1">CELL("address",Main!E51)</f>
        <v>[FormRead.xlsx]Main!$E$51</v>
      </c>
      <c r="D161" t="s">
        <v>310</v>
      </c>
    </row>
    <row r="162" spans="1:4" ht="18" customHeight="1">
      <c r="A162" s="15">
        <v>97</v>
      </c>
      <c r="B162" s="15" t="s">
        <v>309</v>
      </c>
      <c r="C162" s="24" t="str">
        <f ca="1">CELL("address",Main!F51)</f>
        <v>[FormRead.xlsx]Main!$F$51</v>
      </c>
      <c r="D162" t="s">
        <v>310</v>
      </c>
    </row>
    <row r="163" spans="1:4" ht="18" customHeight="1">
      <c r="A163" s="24">
        <v>100</v>
      </c>
      <c r="B163" s="24" t="s">
        <v>258</v>
      </c>
      <c r="C163" s="24" t="str">
        <f ca="1">CELL("address",Main!A57)</f>
        <v>[FormRead.xlsx]Main!$A$57</v>
      </c>
      <c r="D163" s="24"/>
    </row>
    <row r="164" spans="1:4" ht="18" customHeight="1">
      <c r="A164" s="24">
        <v>105</v>
      </c>
      <c r="B164" s="24" t="s">
        <v>259</v>
      </c>
      <c r="C164" s="24" t="str">
        <f ca="1">CELL("address",Main!H57)</f>
        <v>[FormRead.xlsx]Main!$H$57</v>
      </c>
      <c r="D164" s="24"/>
    </row>
    <row r="165" spans="1:4" ht="18" customHeight="1">
      <c r="A165" s="24">
        <v>110</v>
      </c>
      <c r="B165" s="24" t="s">
        <v>260</v>
      </c>
      <c r="C165" s="24" t="str">
        <f ca="1">CELL("address",Main!A72)</f>
        <v>[FormRead.xlsx]Main!$A$72</v>
      </c>
      <c r="D165" s="24"/>
    </row>
    <row r="166" spans="1:4" ht="18" customHeight="1">
      <c r="A166" s="24">
        <v>115</v>
      </c>
      <c r="B166" s="24" t="s">
        <v>261</v>
      </c>
      <c r="C166" s="24" t="str">
        <f ca="1">CELL("address",Main!H72)</f>
        <v>[FormRead.xlsx]Main!$H$72</v>
      </c>
      <c r="D166" s="24"/>
    </row>
    <row r="167" spans="1:4" ht="18" customHeight="1">
      <c r="A167" s="24">
        <v>120</v>
      </c>
      <c r="B167" s="24" t="s">
        <v>262</v>
      </c>
      <c r="C167" s="24" t="str">
        <f ca="1">CELL("address",Main!A87)</f>
        <v>[FormRead.xlsx]Main!$A$87</v>
      </c>
      <c r="D167" s="24"/>
    </row>
    <row r="168" spans="1:4" ht="18" customHeight="1">
      <c r="A168" s="24">
        <v>125</v>
      </c>
      <c r="B168" s="24" t="s">
        <v>263</v>
      </c>
      <c r="C168" s="24" t="str">
        <f ca="1">CELL("address",Main!H87)</f>
        <v>[FormRead.xlsx]Main!$H$87</v>
      </c>
      <c r="D168" s="24"/>
    </row>
    <row r="170" spans="1:4" ht="18" customHeight="1">
      <c r="A170" s="18" t="s">
        <v>364</v>
      </c>
      <c r="B170" s="18"/>
    </row>
    <row r="171" spans="1:4" ht="18" customHeight="1">
      <c r="A171" s="39" t="s">
        <v>352</v>
      </c>
      <c r="B171" s="40" t="s">
        <v>353</v>
      </c>
      <c r="C171" t="s">
        <v>354</v>
      </c>
    </row>
    <row r="172" spans="1:4" ht="18" customHeight="1">
      <c r="A172">
        <v>1</v>
      </c>
      <c r="B172" t="s">
        <v>355</v>
      </c>
      <c r="C172" t="s">
        <v>356</v>
      </c>
    </row>
    <row r="173" spans="1:4" ht="18" customHeight="1">
      <c r="A173">
        <v>5</v>
      </c>
      <c r="B173" t="s">
        <v>357</v>
      </c>
      <c r="C173" t="s">
        <v>358</v>
      </c>
    </row>
    <row r="174" spans="1:4" ht="18" customHeight="1">
      <c r="A174">
        <v>10</v>
      </c>
      <c r="B174" t="s">
        <v>359</v>
      </c>
      <c r="C174" t="s">
        <v>360</v>
      </c>
    </row>
    <row r="175" spans="1:4" ht="18" customHeight="1">
      <c r="A175">
        <v>15</v>
      </c>
      <c r="B175" t="s">
        <v>361</v>
      </c>
      <c r="C175" t="s">
        <v>362</v>
      </c>
    </row>
    <row r="176" spans="1:4" ht="18" customHeight="1">
      <c r="A176">
        <v>20</v>
      </c>
      <c r="B176" t="s">
        <v>363</v>
      </c>
      <c r="C176" t="s">
        <v>365</v>
      </c>
    </row>
  </sheetData>
  <phoneticPr fontId="3" type="noConversion"/>
  <dataValidations count="2">
    <dataValidation type="list" allowBlank="1" showInputMessage="1" showErrorMessage="1" sqref="D109:D168">
      <formula1>"R,D,L,U"</formula1>
    </dataValidation>
    <dataValidation type="list" allowBlank="1" showInputMessage="1" showErrorMessage="1" sqref="B68:B91">
      <formula1>INDIRECT("m_ptt[name]")</formula1>
    </dataValidation>
  </dataValidations>
  <pageMargins left="0.7" right="0.7" top="0.75" bottom="0.75" header="0.3" footer="0.3"/>
  <pageSetup orientation="portrait" r:id="rId1"/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MetaData</vt:lpstr>
      <vt:lpstr>pti</vt:lpstr>
    </vt:vector>
  </TitlesOfParts>
  <Company>HNJ Trading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HNJ Product Specification Sheet</dc:title>
  <dc:creator>zmFeng</dc:creator>
  <cp:lastModifiedBy>zmFeng</cp:lastModifiedBy>
  <cp:lastPrinted>2019-05-22T00:37:33Z</cp:lastPrinted>
  <dcterms:created xsi:type="dcterms:W3CDTF">2017-10-19T13:16:06Z</dcterms:created>
  <dcterms:modified xsi:type="dcterms:W3CDTF">2019-07-15T07:05:05Z</dcterms:modified>
</cp:coreProperties>
</file>