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实例文件\第三课\"/>
    </mc:Choice>
  </mc:AlternateContent>
  <xr:revisionPtr revIDLastSave="0" documentId="13_ncr:1_{4137A0E0-D0ED-4EF3-9631-DB6108E1A683}" xr6:coauthVersionLast="44" xr6:coauthVersionMax="44" xr10:uidLastSave="{00000000-0000-0000-0000-000000000000}"/>
  <bookViews>
    <workbookView xWindow="720" yWindow="75" windowWidth="19260" windowHeight="10860" xr2:uid="{00000000-000D-0000-FFFF-FFFF00000000}"/>
  </bookViews>
  <sheets>
    <sheet name="Sheet2" sheetId="2" r:id="rId1"/>
    <sheet name="Sheet3" sheetId="3" r:id="rId2"/>
    <sheet name="Sheet4" sheetId="4" r:id="rId3"/>
    <sheet name="Sheet8" sheetId="8" r:id="rId4"/>
    <sheet name="Sheet9" sheetId="9" r:id="rId5"/>
    <sheet name="Sheet10" sheetId="10" r:id="rId6"/>
  </sheets>
  <definedNames>
    <definedName name="男装">Sheet8!$A$16:$A$19</definedName>
    <definedName name="内衣">Sheet8!$C$16:$C$19</definedName>
    <definedName name="女装">Sheet8!$B$16:$B$19</definedName>
    <definedName name="商品类目">Sheet8!$A$15:$D$15</definedName>
    <definedName name="箱包">Sheet8!$D$16:$D$19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D4" i="9" l="1"/>
  <c r="D5" i="9"/>
  <c r="D6" i="9"/>
  <c r="D7" i="9"/>
  <c r="D8" i="9"/>
  <c r="D9" i="9"/>
  <c r="D10" i="9"/>
  <c r="D11" i="9"/>
  <c r="D12" i="9"/>
  <c r="D13" i="9"/>
  <c r="D14" i="9"/>
  <c r="D3" i="9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" i="9" l="1"/>
  <c r="E5" i="9"/>
  <c r="E6" i="9"/>
  <c r="E7" i="9"/>
  <c r="E8" i="9"/>
  <c r="E9" i="9"/>
  <c r="E10" i="9"/>
  <c r="E11" i="9"/>
  <c r="E12" i="9"/>
  <c r="E13" i="9"/>
  <c r="E14" i="9"/>
  <c r="E3" i="9"/>
  <c r="K12" i="8" l="1"/>
</calcChain>
</file>

<file path=xl/sharedStrings.xml><?xml version="1.0" encoding="utf-8"?>
<sst xmlns="http://schemas.openxmlformats.org/spreadsheetml/2006/main" count="228" uniqueCount="145">
  <si>
    <t>运营部</t>
    <phoneticPr fontId="2" type="noConversion"/>
  </si>
  <si>
    <t>生产部</t>
    <phoneticPr fontId="2" type="noConversion"/>
  </si>
  <si>
    <r>
      <rPr>
        <sz val="11"/>
        <color theme="1"/>
        <rFont val="等线"/>
        <family val="2"/>
        <charset val="134"/>
      </rPr>
      <t>康桥</t>
    </r>
    <phoneticPr fontId="2" type="noConversion"/>
  </si>
  <si>
    <r>
      <rPr>
        <sz val="11"/>
        <color theme="1"/>
        <rFont val="等线"/>
        <family val="2"/>
        <charset val="134"/>
      </rPr>
      <t>运营部</t>
    </r>
    <phoneticPr fontId="2" type="noConversion"/>
  </si>
  <si>
    <r>
      <rPr>
        <sz val="11"/>
        <color theme="1"/>
        <rFont val="等线"/>
        <family val="2"/>
        <charset val="134"/>
      </rPr>
      <t>小敏</t>
    </r>
    <phoneticPr fontId="2" type="noConversion"/>
  </si>
  <si>
    <r>
      <rPr>
        <sz val="11"/>
        <color theme="1"/>
        <rFont val="等线"/>
        <family val="2"/>
        <charset val="134"/>
      </rPr>
      <t>生产部</t>
    </r>
    <phoneticPr fontId="2" type="noConversion"/>
  </si>
  <si>
    <r>
      <rPr>
        <sz val="11"/>
        <color theme="1"/>
        <rFont val="等线"/>
        <family val="2"/>
        <charset val="134"/>
      </rPr>
      <t>余明</t>
    </r>
    <phoneticPr fontId="2" type="noConversion"/>
  </si>
  <si>
    <r>
      <rPr>
        <sz val="11"/>
        <color theme="1"/>
        <rFont val="等线"/>
        <family val="2"/>
        <charset val="134"/>
      </rPr>
      <t>采购部</t>
    </r>
    <phoneticPr fontId="2" type="noConversion"/>
  </si>
  <si>
    <r>
      <rPr>
        <sz val="11"/>
        <color theme="1"/>
        <rFont val="等线"/>
        <family val="2"/>
        <charset val="134"/>
      </rPr>
      <t>董浩</t>
    </r>
    <phoneticPr fontId="2" type="noConversion"/>
  </si>
  <si>
    <r>
      <rPr>
        <sz val="11"/>
        <color theme="1"/>
        <rFont val="等线"/>
        <family val="2"/>
        <charset val="134"/>
      </rPr>
      <t>市场部</t>
    </r>
    <phoneticPr fontId="2" type="noConversion"/>
  </si>
  <si>
    <r>
      <rPr>
        <sz val="11"/>
        <color theme="1"/>
        <rFont val="等线"/>
        <family val="2"/>
        <charset val="134"/>
      </rPr>
      <t>梁上</t>
    </r>
    <phoneticPr fontId="2" type="noConversion"/>
  </si>
  <si>
    <r>
      <rPr>
        <sz val="11"/>
        <color theme="1"/>
        <rFont val="等线"/>
        <family val="2"/>
        <charset val="134"/>
      </rPr>
      <t>程海</t>
    </r>
    <phoneticPr fontId="2" type="noConversion"/>
  </si>
  <si>
    <r>
      <rPr>
        <sz val="11"/>
        <color theme="1"/>
        <rFont val="等线"/>
        <family val="2"/>
        <charset val="134"/>
      </rPr>
      <t>思琪</t>
    </r>
    <phoneticPr fontId="2" type="noConversion"/>
  </si>
  <si>
    <r>
      <rPr>
        <sz val="11"/>
        <color theme="1"/>
        <rFont val="等线"/>
        <family val="2"/>
        <charset val="134"/>
      </rPr>
      <t>于玲</t>
    </r>
    <phoneticPr fontId="2" type="noConversion"/>
  </si>
  <si>
    <t>财务部</t>
    <phoneticPr fontId="2" type="noConversion"/>
  </si>
  <si>
    <t>后勤部</t>
    <phoneticPr fontId="2" type="noConversion"/>
  </si>
  <si>
    <t>QD001</t>
    <phoneticPr fontId="2" type="noConversion"/>
  </si>
  <si>
    <t>QD002</t>
  </si>
  <si>
    <t>QD003</t>
  </si>
  <si>
    <t>QD004</t>
  </si>
  <si>
    <t>QD005</t>
  </si>
  <si>
    <t>QD006</t>
  </si>
  <si>
    <t>QD007</t>
  </si>
  <si>
    <t>QD008</t>
  </si>
  <si>
    <r>
      <rPr>
        <b/>
        <sz val="11"/>
        <color theme="0"/>
        <rFont val="等线"/>
        <family val="2"/>
        <charset val="134"/>
      </rPr>
      <t>员工姓名</t>
    </r>
    <phoneticPr fontId="2" type="noConversion"/>
  </si>
  <si>
    <r>
      <rPr>
        <b/>
        <sz val="11"/>
        <color theme="0"/>
        <rFont val="等线"/>
        <family val="2"/>
        <charset val="134"/>
      </rPr>
      <t>工号</t>
    </r>
    <phoneticPr fontId="2" type="noConversion"/>
  </si>
  <si>
    <r>
      <rPr>
        <b/>
        <sz val="11"/>
        <color theme="0"/>
        <rFont val="等线"/>
        <family val="2"/>
        <charset val="134"/>
      </rPr>
      <t>部门</t>
    </r>
    <phoneticPr fontId="2" type="noConversion"/>
  </si>
  <si>
    <r>
      <rPr>
        <b/>
        <sz val="11"/>
        <color theme="0"/>
        <rFont val="等线"/>
        <family val="2"/>
        <charset val="134"/>
      </rPr>
      <t>学历</t>
    </r>
    <phoneticPr fontId="2" type="noConversion"/>
  </si>
  <si>
    <r>
      <rPr>
        <b/>
        <sz val="11"/>
        <color theme="0"/>
        <rFont val="等线"/>
        <family val="2"/>
        <charset val="134"/>
      </rPr>
      <t>基本工资</t>
    </r>
    <phoneticPr fontId="2" type="noConversion"/>
  </si>
  <si>
    <t>本科</t>
    <phoneticPr fontId="2" type="noConversion"/>
  </si>
  <si>
    <t>研究生</t>
    <phoneticPr fontId="2" type="noConversion"/>
  </si>
  <si>
    <t>开始加班时间</t>
    <phoneticPr fontId="2" type="noConversion"/>
  </si>
  <si>
    <t>缝纫工</t>
    <phoneticPr fontId="2" type="noConversion"/>
  </si>
  <si>
    <r>
      <rPr>
        <sz val="11"/>
        <color theme="1"/>
        <rFont val="等线"/>
        <family val="2"/>
        <charset val="134"/>
      </rPr>
      <t>日期</t>
    </r>
    <phoneticPr fontId="2" type="noConversion"/>
  </si>
  <si>
    <r>
      <rPr>
        <sz val="11"/>
        <color theme="1"/>
        <rFont val="等线"/>
        <family val="2"/>
        <charset val="134"/>
      </rPr>
      <t>加班人</t>
    </r>
    <phoneticPr fontId="2" type="noConversion"/>
  </si>
  <si>
    <r>
      <rPr>
        <sz val="11"/>
        <color theme="1"/>
        <rFont val="等线"/>
        <family val="2"/>
        <charset val="134"/>
      </rPr>
      <t>加班原因</t>
    </r>
    <phoneticPr fontId="2" type="noConversion"/>
  </si>
  <si>
    <r>
      <rPr>
        <sz val="11"/>
        <color theme="1"/>
        <rFont val="等线"/>
        <family val="2"/>
        <charset val="134"/>
      </rPr>
      <t>职位</t>
    </r>
    <phoneticPr fontId="2" type="noConversion"/>
  </si>
  <si>
    <r>
      <rPr>
        <sz val="11"/>
        <color theme="1"/>
        <rFont val="等线"/>
        <family val="2"/>
        <charset val="134"/>
      </rPr>
      <t>结束加班时间</t>
    </r>
    <phoneticPr fontId="2" type="noConversion"/>
  </si>
  <si>
    <r>
      <rPr>
        <sz val="11"/>
        <color theme="1"/>
        <rFont val="等线"/>
        <family val="2"/>
        <charset val="134"/>
      </rPr>
      <t>黛玉</t>
    </r>
    <phoneticPr fontId="2" type="noConversion"/>
  </si>
  <si>
    <r>
      <rPr>
        <sz val="11"/>
        <color theme="1"/>
        <rFont val="等线"/>
        <family val="2"/>
        <charset val="134"/>
      </rPr>
      <t>赶任务</t>
    </r>
    <phoneticPr fontId="2" type="noConversion"/>
  </si>
  <si>
    <r>
      <rPr>
        <sz val="11"/>
        <color theme="1"/>
        <rFont val="等线"/>
        <family val="2"/>
        <charset val="134"/>
      </rPr>
      <t>元春</t>
    </r>
    <phoneticPr fontId="2" type="noConversion"/>
  </si>
  <si>
    <r>
      <rPr>
        <sz val="11"/>
        <color theme="1"/>
        <rFont val="等线"/>
        <family val="2"/>
        <charset val="134"/>
      </rPr>
      <t>质检</t>
    </r>
    <phoneticPr fontId="2" type="noConversion"/>
  </si>
  <si>
    <r>
      <rPr>
        <sz val="11"/>
        <color theme="1"/>
        <rFont val="等线"/>
        <family val="2"/>
        <charset val="134"/>
      </rPr>
      <t>妙玉</t>
    </r>
    <phoneticPr fontId="2" type="noConversion"/>
  </si>
  <si>
    <r>
      <rPr>
        <sz val="11"/>
        <color theme="1"/>
        <rFont val="等线"/>
        <family val="2"/>
        <charset val="134"/>
      </rPr>
      <t>包装</t>
    </r>
    <phoneticPr fontId="2" type="noConversion"/>
  </si>
  <si>
    <r>
      <rPr>
        <sz val="11"/>
        <color theme="1"/>
        <rFont val="等线"/>
        <family val="2"/>
        <charset val="134"/>
      </rPr>
      <t>湘云</t>
    </r>
    <phoneticPr fontId="2" type="noConversion"/>
  </si>
  <si>
    <r>
      <rPr>
        <sz val="11"/>
        <color theme="1"/>
        <rFont val="等线"/>
        <family val="2"/>
        <charset val="134"/>
      </rPr>
      <t>惜春</t>
    </r>
    <phoneticPr fontId="2" type="noConversion"/>
  </si>
  <si>
    <r>
      <rPr>
        <sz val="11"/>
        <color theme="1"/>
        <rFont val="等线"/>
        <family val="2"/>
        <charset val="134"/>
      </rPr>
      <t>打样</t>
    </r>
    <phoneticPr fontId="2" type="noConversion"/>
  </si>
  <si>
    <r>
      <rPr>
        <sz val="11"/>
        <color theme="1"/>
        <rFont val="等线"/>
        <family val="2"/>
        <charset val="134"/>
      </rPr>
      <t>可卿</t>
    </r>
    <phoneticPr fontId="2" type="noConversion"/>
  </si>
  <si>
    <r>
      <rPr>
        <sz val="11"/>
        <color theme="1"/>
        <rFont val="等线"/>
        <family val="2"/>
        <charset val="134"/>
      </rPr>
      <t>组长</t>
    </r>
    <phoneticPr fontId="2" type="noConversion"/>
  </si>
  <si>
    <r>
      <rPr>
        <sz val="11"/>
        <color theme="1"/>
        <rFont val="等线"/>
        <family val="2"/>
        <charset val="134"/>
      </rPr>
      <t>宝钗</t>
    </r>
    <phoneticPr fontId="2" type="noConversion"/>
  </si>
  <si>
    <r>
      <rPr>
        <sz val="11"/>
        <color theme="1"/>
        <rFont val="等线"/>
        <family val="2"/>
        <charset val="134"/>
      </rPr>
      <t>小烫</t>
    </r>
    <phoneticPr fontId="2" type="noConversion"/>
  </si>
  <si>
    <r>
      <rPr>
        <sz val="11"/>
        <color theme="1"/>
        <rFont val="等线"/>
        <family val="2"/>
        <charset val="134"/>
      </rPr>
      <t>李纨</t>
    </r>
    <phoneticPr fontId="2" type="noConversion"/>
  </si>
  <si>
    <r>
      <rPr>
        <sz val="11"/>
        <color theme="1"/>
        <rFont val="等线"/>
        <family val="2"/>
        <charset val="134"/>
      </rPr>
      <t>迎春</t>
    </r>
    <phoneticPr fontId="2" type="noConversion"/>
  </si>
  <si>
    <r>
      <rPr>
        <sz val="11"/>
        <color theme="1"/>
        <rFont val="等线"/>
        <family val="2"/>
        <charset val="134"/>
      </rPr>
      <t>探春</t>
    </r>
    <phoneticPr fontId="2" type="noConversion"/>
  </si>
  <si>
    <r>
      <rPr>
        <sz val="11"/>
        <color theme="1"/>
        <rFont val="等线"/>
        <family val="2"/>
        <charset val="134"/>
      </rPr>
      <t>巧姐</t>
    </r>
    <phoneticPr fontId="2" type="noConversion"/>
  </si>
  <si>
    <r>
      <rPr>
        <sz val="11"/>
        <color theme="1"/>
        <rFont val="等线"/>
        <family val="2"/>
        <charset val="134"/>
      </rPr>
      <t>熙凤</t>
    </r>
    <phoneticPr fontId="2" type="noConversion"/>
  </si>
  <si>
    <r>
      <rPr>
        <sz val="11"/>
        <color theme="1"/>
        <rFont val="等线"/>
        <family val="2"/>
        <charset val="134"/>
      </rPr>
      <t>拷边</t>
    </r>
    <phoneticPr fontId="2" type="noConversion"/>
  </si>
  <si>
    <r>
      <rPr>
        <b/>
        <sz val="14"/>
        <color theme="1"/>
        <rFont val="等线"/>
        <family val="2"/>
        <charset val="134"/>
      </rPr>
      <t>员工加班记录表</t>
    </r>
    <phoneticPr fontId="2" type="noConversion"/>
  </si>
  <si>
    <r>
      <rPr>
        <sz val="11"/>
        <color theme="1"/>
        <rFont val="等线"/>
        <family val="2"/>
        <charset val="134"/>
      </rPr>
      <t>产品</t>
    </r>
    <r>
      <rPr>
        <sz val="11"/>
        <color theme="1"/>
        <rFont val="Arial"/>
        <family val="2"/>
      </rPr>
      <t>A</t>
    </r>
    <phoneticPr fontId="2" type="noConversion"/>
  </si>
  <si>
    <r>
      <rPr>
        <sz val="11"/>
        <color theme="1"/>
        <rFont val="等线"/>
        <family val="2"/>
        <charset val="134"/>
      </rPr>
      <t>产品</t>
    </r>
    <r>
      <rPr>
        <sz val="11"/>
        <color theme="1"/>
        <rFont val="Arial"/>
        <family val="2"/>
      </rPr>
      <t>B</t>
    </r>
    <phoneticPr fontId="2" type="noConversion"/>
  </si>
  <si>
    <r>
      <rPr>
        <sz val="11"/>
        <color theme="1"/>
        <rFont val="等线"/>
        <family val="2"/>
        <charset val="134"/>
      </rPr>
      <t>产品</t>
    </r>
    <r>
      <rPr>
        <sz val="11"/>
        <color theme="1"/>
        <rFont val="Arial"/>
        <family val="2"/>
      </rPr>
      <t>C</t>
    </r>
    <phoneticPr fontId="2" type="noConversion"/>
  </si>
  <si>
    <r>
      <rPr>
        <sz val="11"/>
        <color theme="1"/>
        <rFont val="等线"/>
        <family val="2"/>
        <charset val="134"/>
      </rPr>
      <t>产品</t>
    </r>
    <r>
      <rPr>
        <sz val="11"/>
        <color theme="1"/>
        <rFont val="Arial"/>
        <family val="2"/>
      </rPr>
      <t>D</t>
    </r>
    <phoneticPr fontId="2" type="noConversion"/>
  </si>
  <si>
    <r>
      <rPr>
        <sz val="11"/>
        <color theme="1"/>
        <rFont val="等线"/>
        <family val="2"/>
        <charset val="134"/>
      </rPr>
      <t>产品</t>
    </r>
    <r>
      <rPr>
        <sz val="11"/>
        <color theme="1"/>
        <rFont val="Arial"/>
        <family val="2"/>
      </rPr>
      <t>E</t>
    </r>
    <phoneticPr fontId="2" type="noConversion"/>
  </si>
  <si>
    <r>
      <rPr>
        <b/>
        <sz val="11"/>
        <color theme="1"/>
        <rFont val="等线"/>
        <family val="2"/>
        <charset val="134"/>
      </rPr>
      <t>日期</t>
    </r>
    <phoneticPr fontId="2" type="noConversion"/>
  </si>
  <si>
    <r>
      <rPr>
        <b/>
        <sz val="11"/>
        <color theme="1"/>
        <rFont val="等线"/>
        <family val="2"/>
        <charset val="134"/>
      </rPr>
      <t>产品名称</t>
    </r>
    <phoneticPr fontId="2" type="noConversion"/>
  </si>
  <si>
    <r>
      <rPr>
        <b/>
        <sz val="11"/>
        <color theme="1"/>
        <rFont val="等线"/>
        <family val="2"/>
        <charset val="134"/>
      </rPr>
      <t>入库数量</t>
    </r>
    <phoneticPr fontId="2" type="noConversion"/>
  </si>
  <si>
    <r>
      <rPr>
        <b/>
        <sz val="11"/>
        <color theme="1"/>
        <rFont val="等线"/>
        <family val="2"/>
        <charset val="134"/>
      </rPr>
      <t>出库数量</t>
    </r>
    <phoneticPr fontId="2" type="noConversion"/>
  </si>
  <si>
    <t>产品出入库记录表</t>
    <phoneticPr fontId="2" type="noConversion"/>
  </si>
  <si>
    <t>序号</t>
    <phoneticPr fontId="2" type="noConversion"/>
  </si>
  <si>
    <t>商品名称</t>
    <phoneticPr fontId="2" type="noConversion"/>
  </si>
  <si>
    <t>男装</t>
  </si>
  <si>
    <t>女装</t>
  </si>
  <si>
    <t>内衣</t>
  </si>
  <si>
    <t>箱包</t>
  </si>
  <si>
    <t>衬衣</t>
    <phoneticPr fontId="2" type="noConversion"/>
  </si>
  <si>
    <t>牛仔裤</t>
  </si>
  <si>
    <t>牛仔裤</t>
    <phoneticPr fontId="2" type="noConversion"/>
  </si>
  <si>
    <t>夹克</t>
  </si>
  <si>
    <t>夹克</t>
    <phoneticPr fontId="2" type="noConversion"/>
  </si>
  <si>
    <t>风衣</t>
  </si>
  <si>
    <t>风衣</t>
    <phoneticPr fontId="2" type="noConversion"/>
  </si>
  <si>
    <t>毛衣</t>
  </si>
  <si>
    <t>毛衣</t>
    <phoneticPr fontId="2" type="noConversion"/>
  </si>
  <si>
    <t>打底裤</t>
  </si>
  <si>
    <t>打底裤</t>
    <phoneticPr fontId="2" type="noConversion"/>
  </si>
  <si>
    <t>连衣裙</t>
    <phoneticPr fontId="2" type="noConversion"/>
  </si>
  <si>
    <t>马甲</t>
    <phoneticPr fontId="2" type="noConversion"/>
  </si>
  <si>
    <t>文胸</t>
    <phoneticPr fontId="2" type="noConversion"/>
  </si>
  <si>
    <t>内裤</t>
    <phoneticPr fontId="2" type="noConversion"/>
  </si>
  <si>
    <t>袜子</t>
  </si>
  <si>
    <t>袜子</t>
    <phoneticPr fontId="2" type="noConversion"/>
  </si>
  <si>
    <t>双肩包</t>
    <phoneticPr fontId="2" type="noConversion"/>
  </si>
  <si>
    <t>公文包</t>
  </si>
  <si>
    <t>公文包</t>
    <phoneticPr fontId="2" type="noConversion"/>
  </si>
  <si>
    <t>拉杆箱</t>
    <phoneticPr fontId="2" type="noConversion"/>
  </si>
  <si>
    <t>钱包</t>
  </si>
  <si>
    <t>钱包</t>
    <phoneticPr fontId="2" type="noConversion"/>
  </si>
  <si>
    <t>背心</t>
  </si>
  <si>
    <t>背心</t>
    <phoneticPr fontId="2" type="noConversion"/>
  </si>
  <si>
    <t>订单编号</t>
    <phoneticPr fontId="2" type="noConversion"/>
  </si>
  <si>
    <t>XD0001</t>
    <phoneticPr fontId="2" type="noConversion"/>
  </si>
  <si>
    <t>XD0002</t>
  </si>
  <si>
    <t>XD0003</t>
  </si>
  <si>
    <t>XD0004</t>
  </si>
  <si>
    <t>XD0005</t>
  </si>
  <si>
    <t>XD0006</t>
  </si>
  <si>
    <t>XD0007</t>
  </si>
  <si>
    <t>XD0008</t>
  </si>
  <si>
    <t>XD0009</t>
  </si>
  <si>
    <t>XD0010</t>
  </si>
  <si>
    <t>男装</t>
    <phoneticPr fontId="2" type="noConversion"/>
  </si>
  <si>
    <t>女装</t>
    <phoneticPr fontId="2" type="noConversion"/>
  </si>
  <si>
    <t>内衣</t>
    <phoneticPr fontId="2" type="noConversion"/>
  </si>
  <si>
    <t>箱包</t>
    <phoneticPr fontId="2" type="noConversion"/>
  </si>
  <si>
    <r>
      <rPr>
        <b/>
        <sz val="11"/>
        <color theme="1"/>
        <rFont val="等线"/>
        <family val="2"/>
        <charset val="134"/>
      </rPr>
      <t>商品类目</t>
    </r>
    <phoneticPr fontId="2" type="noConversion"/>
  </si>
  <si>
    <r>
      <rPr>
        <b/>
        <sz val="11"/>
        <color theme="1"/>
        <rFont val="等线"/>
        <family val="2"/>
        <charset val="134"/>
      </rPr>
      <t>商品名称</t>
    </r>
    <phoneticPr fontId="2" type="noConversion"/>
  </si>
  <si>
    <r>
      <rPr>
        <b/>
        <sz val="11"/>
        <color theme="1"/>
        <rFont val="等线"/>
        <family val="2"/>
        <charset val="134"/>
      </rPr>
      <t>销售数量</t>
    </r>
    <phoneticPr fontId="2" type="noConversion"/>
  </si>
  <si>
    <r>
      <t>2017</t>
    </r>
    <r>
      <rPr>
        <b/>
        <sz val="16"/>
        <rFont val="楷体_GB2312"/>
        <family val="3"/>
        <charset val="134"/>
      </rPr>
      <t>年损益统计表</t>
    </r>
    <phoneticPr fontId="12" type="noConversion"/>
  </si>
  <si>
    <r>
      <rPr>
        <b/>
        <sz val="11"/>
        <color theme="1"/>
        <rFont val="等线"/>
        <family val="3"/>
        <charset val="134"/>
      </rPr>
      <t>订购单价</t>
    </r>
    <phoneticPr fontId="15" type="noConversion"/>
  </si>
  <si>
    <r>
      <rPr>
        <b/>
        <sz val="11"/>
        <color theme="1"/>
        <rFont val="等线"/>
        <family val="3"/>
        <charset val="134"/>
      </rPr>
      <t>订购金额</t>
    </r>
    <phoneticPr fontId="15" type="noConversion"/>
  </si>
  <si>
    <r>
      <rPr>
        <sz val="11"/>
        <color theme="1"/>
        <rFont val="等线"/>
        <family val="2"/>
      </rPr>
      <t>显卡</t>
    </r>
    <phoneticPr fontId="16" type="noConversion"/>
  </si>
  <si>
    <r>
      <rPr>
        <sz val="11"/>
        <color theme="1"/>
        <rFont val="等线"/>
        <family val="2"/>
      </rPr>
      <t>显示器</t>
    </r>
    <phoneticPr fontId="16" type="noConversion"/>
  </si>
  <si>
    <r>
      <rPr>
        <sz val="11"/>
        <color theme="1"/>
        <rFont val="等线"/>
        <family val="2"/>
      </rPr>
      <t>机箱</t>
    </r>
    <phoneticPr fontId="16" type="noConversion"/>
  </si>
  <si>
    <r>
      <rPr>
        <sz val="11"/>
        <color theme="1"/>
        <rFont val="等线"/>
        <family val="2"/>
      </rPr>
      <t>内存</t>
    </r>
    <phoneticPr fontId="16" type="noConversion"/>
  </si>
  <si>
    <r>
      <rPr>
        <sz val="11"/>
        <color theme="1"/>
        <rFont val="等线"/>
        <family val="2"/>
      </rPr>
      <t>主板</t>
    </r>
    <phoneticPr fontId="16" type="noConversion"/>
  </si>
  <si>
    <r>
      <rPr>
        <sz val="11"/>
        <color theme="1"/>
        <rFont val="等线"/>
        <family val="2"/>
      </rPr>
      <t>硬盘</t>
    </r>
    <phoneticPr fontId="16" type="noConversion"/>
  </si>
  <si>
    <t>销售数量</t>
    <phoneticPr fontId="15" type="noConversion"/>
  </si>
  <si>
    <t>销售日期</t>
    <phoneticPr fontId="15" type="noConversion"/>
  </si>
  <si>
    <r>
      <rPr>
        <b/>
        <sz val="11"/>
        <color theme="0"/>
        <rFont val="宋体"/>
        <family val="3"/>
        <charset val="134"/>
      </rPr>
      <t>月份</t>
    </r>
    <phoneticPr fontId="12" type="noConversion"/>
  </si>
  <si>
    <r>
      <rPr>
        <b/>
        <sz val="11"/>
        <color theme="0"/>
        <rFont val="宋体"/>
        <family val="3"/>
        <charset val="134"/>
      </rPr>
      <t>收入合计</t>
    </r>
    <phoneticPr fontId="12" type="noConversion"/>
  </si>
  <si>
    <r>
      <rPr>
        <b/>
        <sz val="11"/>
        <color theme="0"/>
        <rFont val="宋体"/>
        <family val="3"/>
        <charset val="134"/>
      </rPr>
      <t>成本与费用合计</t>
    </r>
    <phoneticPr fontId="12" type="noConversion"/>
  </si>
  <si>
    <r>
      <rPr>
        <b/>
        <sz val="11"/>
        <color theme="0"/>
        <rFont val="宋体"/>
        <family val="3"/>
        <charset val="134"/>
      </rPr>
      <t>利润总额</t>
    </r>
    <phoneticPr fontId="12" type="noConversion"/>
  </si>
  <si>
    <r>
      <rPr>
        <b/>
        <sz val="11"/>
        <color theme="0"/>
        <rFont val="宋体"/>
        <family val="3"/>
        <charset val="134"/>
      </rPr>
      <t>利润率</t>
    </r>
    <phoneticPr fontId="12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</si>
  <si>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2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</si>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</sst>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43" formatCode="_ * #,##0.00_ ;_ * \-#,##0.00_ ;_ * &quot;-&quot;??_ ;_ @_ "/>
    <numFmt numFmtId="176" formatCode="yyyy&quot;年&quot;m&quot;月&quot;;@"/>
    <numFmt numFmtId="177" formatCode="&quot;¥&quot;#,##0.00_);[Red]\(&quot;¥&quot;#,##0.00\)"/>
    <numFmt numFmtId="178" formatCode="_ [$¥-804]* #,##0.00_ ;_ [$¥-804]* \-#,##0.00_ ;_ [$¥-804]* &quot;-&quot;??_ ;_ @_ "/>
  </numFmts>
  <fonts count="20">
    <font>
      <sz val="11"/>
      <color theme="1"/>
      <name val="等线"/>
      <family val="2"/>
      <charset val="134"/>
    </font>
    <font>
      <sz val="11"/>
      <color theme="1"/>
      <name val="Arial"/>
      <family val="2"/>
    </font>
    <font>
      <sz val="9"/>
      <name val="等线"/>
      <family val="2"/>
      <charset val="134"/>
    </font>
    <font>
      <sz val="11"/>
      <color theme="1"/>
      <name val="等线"/>
      <family val="2"/>
      <charset val="134"/>
    </font>
    <font>
      <b/>
      <sz val="11"/>
      <color theme="0"/>
      <name val="等线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宋体"/>
      <family val="3"/>
      <charset val="134"/>
    </font>
    <font>
      <b/>
      <sz val="11"/>
      <color theme="1"/>
      <name val="等线"/>
      <family val="2"/>
      <charset val="134"/>
    </font>
    <font>
      <b/>
      <sz val="14"/>
      <color theme="1"/>
      <name val="Arial"/>
      <family val="2"/>
    </font>
    <font>
      <b/>
      <sz val="14"/>
      <color theme="1"/>
      <name val="等线"/>
      <family val="2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楷体_GB2312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medium">
        <color theme="7" tint="-0.24994659260841701"/>
      </bottom>
      <diagonal/>
    </border>
    <border>
      <left/>
      <right/>
      <top style="medium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medium">
        <color theme="9" tint="-0.24994659260841701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7" fontId="1" fillId="0" borderId="1" xfId="0" applyNumberFormat="1" applyFont="1" applyBorder="1">
      <alignment vertical="center"/>
    </xf>
    <xf numFmtId="7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7" fontId="1" fillId="0" borderId="1" xfId="1" applyNumberFormat="1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10" fontId="19" fillId="0" borderId="1" xfId="0" applyNumberFormat="1" applyFont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7" fontId="1" fillId="5" borderId="1" xfId="0" applyNumberFormat="1" applyFont="1" applyFill="1" applyBorder="1">
      <alignment vertical="center"/>
    </xf>
    <xf numFmtId="177" fontId="1" fillId="5" borderId="1" xfId="1" applyNumberFormat="1" applyFont="1" applyFill="1" applyBorder="1">
      <alignment vertical="center"/>
    </xf>
    <xf numFmtId="10" fontId="19" fillId="5" borderId="1" xfId="0" applyNumberFormat="1" applyFont="1" applyFill="1" applyBorder="1">
      <alignment vertical="center"/>
    </xf>
    <xf numFmtId="14" fontId="1" fillId="0" borderId="1" xfId="0" applyNumberFormat="1" applyFont="1" applyBorder="1" applyAlignment="1">
      <alignment horizontal="center"/>
    </xf>
    <xf numFmtId="178" fontId="6" fillId="8" borderId="1" xfId="1" applyNumberFormat="1" applyFont="1" applyFill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8" fontId="1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00CC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workbookViewId="0">
      <selection activeCell="C8" sqref="C8"/>
    </sheetView>
  </sheetViews>
  <sheetFormatPr defaultRowHeight="14.25"/>
  <cols>
    <col min="1" max="1" width="9" style="2"/>
    <col min="2" max="4" width="10.375" style="2" customWidth="1"/>
    <col min="5" max="5" width="11.5" style="2" customWidth="1"/>
    <col min="6" max="6" width="10.375" style="2" customWidth="1"/>
    <col min="7" max="16384" width="9" style="2"/>
  </cols>
  <sheetData>
    <row r="1" spans="1:13" ht="18" customHeight="1">
      <c r="A1" s="5" t="s">
        <v>68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6"/>
    </row>
    <row r="2" spans="1:13" ht="18" customHeight="1">
      <c r="A2" s="3">
        <v>1</v>
      </c>
      <c r="B2" s="3" t="s">
        <v>2</v>
      </c>
      <c r="C2" s="3" t="s">
        <v>16</v>
      </c>
      <c r="D2" s="3" t="s">
        <v>3</v>
      </c>
      <c r="E2" s="4" t="s">
        <v>29</v>
      </c>
      <c r="F2" s="9">
        <v>4500</v>
      </c>
      <c r="I2" s="8"/>
      <c r="J2" s="8"/>
      <c r="K2" s="8"/>
      <c r="L2" s="8"/>
      <c r="M2" s="8"/>
    </row>
    <row r="3" spans="1:13" ht="18" customHeight="1">
      <c r="A3" s="3">
        <v>2</v>
      </c>
      <c r="B3" s="3" t="s">
        <v>4</v>
      </c>
      <c r="C3" s="3" t="s">
        <v>17</v>
      </c>
      <c r="D3" s="3" t="s">
        <v>5</v>
      </c>
      <c r="E3" s="4" t="s">
        <v>30</v>
      </c>
      <c r="F3" s="9">
        <v>4500</v>
      </c>
      <c r="H3" s="7"/>
      <c r="I3" s="8"/>
      <c r="J3" s="8"/>
    </row>
    <row r="4" spans="1:13" ht="18" customHeight="1">
      <c r="A4" s="3">
        <v>3</v>
      </c>
      <c r="B4" s="3" t="s">
        <v>6</v>
      </c>
      <c r="C4" s="3" t="s">
        <v>18</v>
      </c>
      <c r="D4" s="3" t="s">
        <v>7</v>
      </c>
      <c r="E4" s="4" t="s">
        <v>29</v>
      </c>
      <c r="F4" s="9">
        <v>4500</v>
      </c>
      <c r="I4" s="8"/>
    </row>
    <row r="5" spans="1:13" ht="18" customHeight="1">
      <c r="A5" s="3">
        <v>4</v>
      </c>
      <c r="B5" s="3" t="s">
        <v>8</v>
      </c>
      <c r="C5" s="3" t="s">
        <v>19</v>
      </c>
      <c r="D5" s="3" t="s">
        <v>9</v>
      </c>
      <c r="E5" s="4" t="s">
        <v>30</v>
      </c>
      <c r="F5" s="9">
        <v>4500</v>
      </c>
      <c r="I5" s="8"/>
    </row>
    <row r="6" spans="1:13" ht="18" customHeight="1">
      <c r="A6" s="3">
        <v>5</v>
      </c>
      <c r="B6" s="3" t="s">
        <v>10</v>
      </c>
      <c r="C6" s="3" t="s">
        <v>20</v>
      </c>
      <c r="D6" s="4" t="s">
        <v>14</v>
      </c>
      <c r="E6" s="4" t="s">
        <v>29</v>
      </c>
      <c r="F6" s="9">
        <v>4500</v>
      </c>
      <c r="I6" s="8"/>
    </row>
    <row r="7" spans="1:13" ht="18" customHeight="1">
      <c r="A7" s="3">
        <v>6</v>
      </c>
      <c r="B7" s="3" t="s">
        <v>11</v>
      </c>
      <c r="C7" s="3" t="s">
        <v>21</v>
      </c>
      <c r="D7" s="4" t="s">
        <v>15</v>
      </c>
      <c r="E7" s="4" t="s">
        <v>30</v>
      </c>
      <c r="F7" s="9">
        <v>4500</v>
      </c>
      <c r="I7" s="8"/>
    </row>
    <row r="8" spans="1:13" ht="18" customHeight="1">
      <c r="A8" s="3">
        <v>7</v>
      </c>
      <c r="B8" s="3" t="s">
        <v>12</v>
      </c>
      <c r="C8" s="3" t="s">
        <v>22</v>
      </c>
      <c r="D8" s="4" t="s">
        <v>1</v>
      </c>
      <c r="E8" s="4" t="s">
        <v>29</v>
      </c>
      <c r="F8" s="9">
        <v>4500</v>
      </c>
      <c r="I8" s="8"/>
    </row>
    <row r="9" spans="1:13" ht="18" customHeight="1">
      <c r="A9" s="3">
        <v>8</v>
      </c>
      <c r="B9" s="3" t="s">
        <v>13</v>
      </c>
      <c r="C9" s="3" t="s">
        <v>23</v>
      </c>
      <c r="D9" s="4" t="s">
        <v>0</v>
      </c>
      <c r="E9" s="4" t="s">
        <v>30</v>
      </c>
      <c r="F9" s="9">
        <v>4500</v>
      </c>
      <c r="I9" s="8"/>
    </row>
    <row r="10" spans="1:13" ht="18" customHeight="1">
      <c r="A10" s="3">
        <v>9</v>
      </c>
      <c r="B10" s="3" t="s">
        <v>6</v>
      </c>
      <c r="C10" s="3" t="s">
        <v>18</v>
      </c>
      <c r="D10" s="3" t="s">
        <v>7</v>
      </c>
      <c r="E10" s="4" t="s">
        <v>29</v>
      </c>
      <c r="F10" s="9">
        <v>4500</v>
      </c>
      <c r="I10" s="8"/>
    </row>
    <row r="11" spans="1:13">
      <c r="I11" s="8"/>
    </row>
    <row r="12" spans="1:13">
      <c r="I12" s="8"/>
    </row>
    <row r="13" spans="1:13">
      <c r="I13" s="8"/>
    </row>
    <row r="14" spans="1:13">
      <c r="I14" s="8"/>
    </row>
    <row r="15" spans="1:13">
      <c r="I15" s="8"/>
    </row>
  </sheetData>
  <phoneticPr fontId="2" type="noConversion"/>
  <dataValidations count="1">
    <dataValidation allowBlank="1" showInputMessage="1" showErrorMessage="1" promptTitle="工资说明" prompt="非实发工资，奖金提成另算" sqref="F2:F10" xr:uid="{00000000-0002-0000-01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showGridLines="0" workbookViewId="0">
      <selection activeCell="I12" sqref="I12"/>
    </sheetView>
  </sheetViews>
  <sheetFormatPr defaultRowHeight="14.25"/>
  <cols>
    <col min="1" max="1" width="9" style="2"/>
    <col min="2" max="3" width="9" style="2" customWidth="1"/>
    <col min="4" max="4" width="10.125" style="2" customWidth="1"/>
    <col min="5" max="5" width="11.875" style="2" customWidth="1"/>
    <col min="6" max="6" width="15.875" style="2" customWidth="1"/>
    <col min="7" max="16384" width="9" style="2"/>
  </cols>
  <sheetData>
    <row r="1" spans="1:6" ht="28.5" customHeight="1" thickBot="1">
      <c r="A1" s="44" t="s">
        <v>57</v>
      </c>
      <c r="B1" s="44"/>
      <c r="C1" s="44"/>
      <c r="D1" s="44"/>
      <c r="E1" s="44"/>
      <c r="F1" s="44"/>
    </row>
    <row r="2" spans="1:6" ht="19.5" customHeight="1">
      <c r="A2" s="16" t="s">
        <v>33</v>
      </c>
      <c r="B2" s="16" t="s">
        <v>34</v>
      </c>
      <c r="C2" s="16" t="s">
        <v>35</v>
      </c>
      <c r="D2" s="16" t="s">
        <v>36</v>
      </c>
      <c r="E2" s="18" t="s">
        <v>31</v>
      </c>
      <c r="F2" s="16" t="s">
        <v>37</v>
      </c>
    </row>
    <row r="3" spans="1:6" ht="19.5" customHeight="1">
      <c r="A3" s="10">
        <v>43160</v>
      </c>
      <c r="B3" s="11" t="s">
        <v>38</v>
      </c>
      <c r="C3" s="11" t="s">
        <v>39</v>
      </c>
      <c r="D3" s="17" t="s">
        <v>32</v>
      </c>
      <c r="E3" s="12">
        <v>0.73263888888888884</v>
      </c>
      <c r="F3" s="12">
        <v>0.9375</v>
      </c>
    </row>
    <row r="4" spans="1:6" ht="19.5" customHeight="1">
      <c r="A4" s="10">
        <v>43160</v>
      </c>
      <c r="B4" s="11" t="s">
        <v>40</v>
      </c>
      <c r="C4" s="11" t="s">
        <v>39</v>
      </c>
      <c r="D4" s="11" t="s">
        <v>41</v>
      </c>
      <c r="E4" s="12">
        <v>0.75</v>
      </c>
      <c r="F4" s="12">
        <v>0.85416666666666663</v>
      </c>
    </row>
    <row r="5" spans="1:6" ht="19.5" customHeight="1">
      <c r="A5" s="10">
        <v>43160</v>
      </c>
      <c r="B5" s="11" t="s">
        <v>42</v>
      </c>
      <c r="C5" s="11" t="s">
        <v>39</v>
      </c>
      <c r="D5" s="11" t="s">
        <v>43</v>
      </c>
      <c r="E5" s="12">
        <v>0.70833333333333337</v>
      </c>
      <c r="F5" s="12">
        <v>0.9375</v>
      </c>
    </row>
    <row r="6" spans="1:6" ht="19.5" customHeight="1">
      <c r="A6" s="10">
        <v>43160</v>
      </c>
      <c r="B6" s="11" t="s">
        <v>44</v>
      </c>
      <c r="C6" s="11" t="s">
        <v>39</v>
      </c>
      <c r="D6" s="17" t="s">
        <v>32</v>
      </c>
      <c r="E6" s="12">
        <v>0.73611111111111116</v>
      </c>
      <c r="F6" s="12">
        <v>0.91666666666666663</v>
      </c>
    </row>
    <row r="7" spans="1:6" ht="19.5" customHeight="1">
      <c r="A7" s="10">
        <v>43160</v>
      </c>
      <c r="B7" s="11" t="s">
        <v>45</v>
      </c>
      <c r="C7" s="11" t="s">
        <v>39</v>
      </c>
      <c r="D7" s="11" t="s">
        <v>46</v>
      </c>
      <c r="E7" s="12">
        <v>0.79166666666666663</v>
      </c>
      <c r="F7" s="12">
        <v>0.9375</v>
      </c>
    </row>
    <row r="8" spans="1:6" ht="19.5" customHeight="1">
      <c r="A8" s="10">
        <v>43160</v>
      </c>
      <c r="B8" s="11" t="s">
        <v>47</v>
      </c>
      <c r="C8" s="11" t="s">
        <v>39</v>
      </c>
      <c r="D8" s="11" t="s">
        <v>48</v>
      </c>
      <c r="E8" s="12">
        <v>0.70833333333333337</v>
      </c>
      <c r="F8" s="12">
        <v>0.8125</v>
      </c>
    </row>
    <row r="9" spans="1:6" ht="19.5" customHeight="1">
      <c r="A9" s="10">
        <v>43160</v>
      </c>
      <c r="B9" s="11" t="s">
        <v>49</v>
      </c>
      <c r="C9" s="11" t="s">
        <v>39</v>
      </c>
      <c r="D9" s="11" t="s">
        <v>50</v>
      </c>
      <c r="E9" s="12">
        <v>0.70833333333333337</v>
      </c>
      <c r="F9" s="12">
        <v>0.83333333333333337</v>
      </c>
    </row>
    <row r="10" spans="1:6" ht="19.5" customHeight="1">
      <c r="A10" s="10">
        <v>43160</v>
      </c>
      <c r="B10" s="11" t="s">
        <v>51</v>
      </c>
      <c r="C10" s="11" t="s">
        <v>39</v>
      </c>
      <c r="D10" s="17" t="s">
        <v>32</v>
      </c>
      <c r="E10" s="12">
        <v>0.79166666666666663</v>
      </c>
      <c r="F10" s="12">
        <v>0.9375</v>
      </c>
    </row>
    <row r="11" spans="1:6" ht="19.5" customHeight="1">
      <c r="A11" s="10">
        <v>43160</v>
      </c>
      <c r="B11" s="11" t="s">
        <v>52</v>
      </c>
      <c r="C11" s="11" t="s">
        <v>39</v>
      </c>
      <c r="D11" s="11" t="s">
        <v>43</v>
      </c>
      <c r="E11" s="12">
        <v>0.70833333333333337</v>
      </c>
      <c r="F11" s="12">
        <v>0.91666666666666663</v>
      </c>
    </row>
    <row r="12" spans="1:6" ht="19.5" customHeight="1">
      <c r="A12" s="10">
        <v>43160</v>
      </c>
      <c r="B12" s="11" t="s">
        <v>53</v>
      </c>
      <c r="C12" s="11" t="s">
        <v>39</v>
      </c>
      <c r="D12" s="17" t="s">
        <v>32</v>
      </c>
      <c r="E12" s="12">
        <v>0.72916666666666663</v>
      </c>
      <c r="F12" s="12">
        <v>0.9375</v>
      </c>
    </row>
    <row r="13" spans="1:6" ht="19.5" customHeight="1">
      <c r="A13" s="10">
        <v>43160</v>
      </c>
      <c r="B13" s="11" t="s">
        <v>54</v>
      </c>
      <c r="C13" s="11" t="s">
        <v>39</v>
      </c>
      <c r="D13" s="11" t="s">
        <v>46</v>
      </c>
      <c r="E13" s="12">
        <v>0.70833333333333337</v>
      </c>
      <c r="F13" s="12">
        <v>0.8125</v>
      </c>
    </row>
    <row r="14" spans="1:6" ht="19.5" customHeight="1" thickBot="1">
      <c r="A14" s="13">
        <v>43160</v>
      </c>
      <c r="B14" s="14" t="s">
        <v>55</v>
      </c>
      <c r="C14" s="14" t="s">
        <v>39</v>
      </c>
      <c r="D14" s="14" t="s">
        <v>56</v>
      </c>
      <c r="E14" s="15">
        <v>0.75</v>
      </c>
      <c r="F14" s="15">
        <v>0.83333333333333337</v>
      </c>
    </row>
    <row r="15" spans="1:6">
      <c r="A15" s="7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showGridLines="0" workbookViewId="0">
      <selection activeCell="A3" sqref="A3"/>
    </sheetView>
  </sheetViews>
  <sheetFormatPr defaultRowHeight="14.25"/>
  <cols>
    <col min="1" max="1" width="14.625" style="1" customWidth="1"/>
    <col min="2" max="2" width="12.5" style="1" customWidth="1"/>
    <col min="3" max="3" width="13.25" style="1" customWidth="1"/>
    <col min="4" max="4" width="11.625" style="1" customWidth="1"/>
    <col min="5" max="16384" width="9" style="1"/>
  </cols>
  <sheetData>
    <row r="1" spans="1:4" ht="22.5" customHeight="1" thickBot="1">
      <c r="A1" s="45" t="s">
        <v>67</v>
      </c>
      <c r="B1" s="44"/>
      <c r="C1" s="44"/>
      <c r="D1" s="44"/>
    </row>
    <row r="2" spans="1:4" ht="17.25" customHeight="1">
      <c r="A2" s="23" t="s">
        <v>63</v>
      </c>
      <c r="B2" s="23" t="s">
        <v>64</v>
      </c>
      <c r="C2" s="23" t="s">
        <v>65</v>
      </c>
      <c r="D2" s="23" t="s">
        <v>66</v>
      </c>
    </row>
    <row r="3" spans="1:4" ht="17.25" customHeight="1">
      <c r="A3" s="19">
        <v>43191</v>
      </c>
      <c r="B3" s="20" t="s">
        <v>58</v>
      </c>
      <c r="C3" s="20">
        <v>0</v>
      </c>
      <c r="D3" s="20">
        <v>6</v>
      </c>
    </row>
    <row r="4" spans="1:4" ht="17.25" customHeight="1">
      <c r="A4" s="19">
        <v>43191</v>
      </c>
      <c r="B4" s="20" t="s">
        <v>59</v>
      </c>
      <c r="C4" s="20">
        <v>15</v>
      </c>
      <c r="D4" s="20">
        <v>0</v>
      </c>
    </row>
    <row r="5" spans="1:4" ht="17.25" customHeight="1">
      <c r="A5" s="19">
        <v>43191</v>
      </c>
      <c r="B5" s="20" t="s">
        <v>60</v>
      </c>
      <c r="C5" s="20">
        <v>0</v>
      </c>
      <c r="D5" s="20">
        <v>11</v>
      </c>
    </row>
    <row r="6" spans="1:4" ht="17.25" customHeight="1">
      <c r="A6" s="19">
        <v>43191</v>
      </c>
      <c r="B6" s="20" t="s">
        <v>61</v>
      </c>
      <c r="C6" s="20">
        <v>0</v>
      </c>
      <c r="D6" s="20">
        <v>12</v>
      </c>
    </row>
    <row r="7" spans="1:4" ht="17.25" customHeight="1">
      <c r="A7" s="19">
        <v>43191</v>
      </c>
      <c r="B7" s="20" t="s">
        <v>62</v>
      </c>
      <c r="C7" s="20">
        <v>21</v>
      </c>
      <c r="D7" s="20">
        <v>0</v>
      </c>
    </row>
    <row r="8" spans="1:4" ht="17.25" customHeight="1">
      <c r="A8" s="19">
        <v>43192</v>
      </c>
      <c r="B8" s="20" t="s">
        <v>60</v>
      </c>
      <c r="C8" s="20">
        <v>3</v>
      </c>
      <c r="D8" s="20">
        <v>0</v>
      </c>
    </row>
    <row r="9" spans="1:4" ht="17.25" customHeight="1">
      <c r="A9" s="19">
        <v>43192</v>
      </c>
      <c r="B9" s="20" t="s">
        <v>59</v>
      </c>
      <c r="C9" s="20">
        <v>0</v>
      </c>
      <c r="D9" s="20">
        <v>0</v>
      </c>
    </row>
    <row r="10" spans="1:4" ht="17.25" customHeight="1">
      <c r="A10" s="19">
        <v>43192</v>
      </c>
      <c r="B10" s="20" t="s">
        <v>58</v>
      </c>
      <c r="C10" s="20">
        <v>5</v>
      </c>
      <c r="D10" s="20">
        <v>20</v>
      </c>
    </row>
    <row r="11" spans="1:4" ht="17.25" customHeight="1">
      <c r="A11" s="19">
        <v>43193</v>
      </c>
      <c r="B11" s="20" t="s">
        <v>60</v>
      </c>
      <c r="C11" s="20">
        <v>12</v>
      </c>
      <c r="D11" s="20">
        <v>13</v>
      </c>
    </row>
    <row r="12" spans="1:4" ht="17.25" customHeight="1">
      <c r="A12" s="19">
        <v>43193</v>
      </c>
      <c r="B12" s="20" t="s">
        <v>58</v>
      </c>
      <c r="C12" s="20">
        <v>0</v>
      </c>
      <c r="D12" s="20">
        <v>18</v>
      </c>
    </row>
    <row r="13" spans="1:4" ht="17.25" customHeight="1">
      <c r="A13" s="19">
        <v>43193</v>
      </c>
      <c r="B13" s="20" t="s">
        <v>59</v>
      </c>
      <c r="C13" s="20">
        <v>2</v>
      </c>
      <c r="D13" s="20">
        <v>4</v>
      </c>
    </row>
    <row r="14" spans="1:4" ht="17.25" customHeight="1">
      <c r="A14" s="19">
        <v>43194</v>
      </c>
      <c r="B14" s="20" t="s">
        <v>60</v>
      </c>
      <c r="C14" s="20">
        <v>0</v>
      </c>
      <c r="D14" s="20">
        <v>0</v>
      </c>
    </row>
    <row r="15" spans="1:4" ht="17.25" customHeight="1">
      <c r="A15" s="19">
        <v>43194</v>
      </c>
      <c r="B15" s="20" t="s">
        <v>59</v>
      </c>
      <c r="C15" s="20">
        <v>0</v>
      </c>
      <c r="D15" s="20">
        <v>6</v>
      </c>
    </row>
    <row r="16" spans="1:4" ht="17.25" customHeight="1" thickBot="1">
      <c r="A16" s="21">
        <v>43194</v>
      </c>
      <c r="B16" s="22" t="s">
        <v>58</v>
      </c>
      <c r="C16" s="22">
        <v>4</v>
      </c>
      <c r="D16" s="22">
        <v>5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D7" sqref="D7"/>
    </sheetView>
  </sheetViews>
  <sheetFormatPr defaultRowHeight="14.25"/>
  <cols>
    <col min="1" max="1" width="11.875" customWidth="1"/>
    <col min="2" max="4" width="11.125" customWidth="1"/>
    <col min="5" max="5" width="4.375" customWidth="1"/>
  </cols>
  <sheetData>
    <row r="1" spans="1:11" ht="17.25" customHeight="1">
      <c r="A1" s="26" t="s">
        <v>99</v>
      </c>
      <c r="B1" s="25" t="s">
        <v>114</v>
      </c>
      <c r="C1" s="25" t="s">
        <v>115</v>
      </c>
      <c r="D1" s="25" t="s">
        <v>116</v>
      </c>
      <c r="E1" s="1"/>
    </row>
    <row r="2" spans="1:11" ht="15.75" customHeight="1">
      <c r="A2" s="24" t="s">
        <v>100</v>
      </c>
      <c r="B2" s="3" t="s">
        <v>70</v>
      </c>
      <c r="C2" s="3" t="s">
        <v>77</v>
      </c>
      <c r="D2" s="3">
        <v>1</v>
      </c>
      <c r="E2" s="1"/>
    </row>
    <row r="3" spans="1:11" ht="15.75" customHeight="1">
      <c r="A3" s="24" t="s">
        <v>101</v>
      </c>
      <c r="B3" s="3" t="s">
        <v>71</v>
      </c>
      <c r="C3" s="3" t="s">
        <v>81</v>
      </c>
      <c r="D3" s="3">
        <v>2</v>
      </c>
      <c r="E3" s="1"/>
    </row>
    <row r="4" spans="1:11" ht="15.75" customHeight="1">
      <c r="A4" s="24" t="s">
        <v>102</v>
      </c>
      <c r="B4" s="3" t="s">
        <v>72</v>
      </c>
      <c r="C4" s="3" t="s">
        <v>89</v>
      </c>
      <c r="D4" s="3">
        <v>3</v>
      </c>
      <c r="E4" s="1"/>
    </row>
    <row r="5" spans="1:11" ht="15.75" customHeight="1">
      <c r="A5" s="24" t="s">
        <v>103</v>
      </c>
      <c r="B5" s="3" t="s">
        <v>71</v>
      </c>
      <c r="C5" s="3" t="s">
        <v>81</v>
      </c>
      <c r="D5" s="3">
        <v>1</v>
      </c>
      <c r="E5" s="1"/>
    </row>
    <row r="6" spans="1:11" ht="15.75" customHeight="1">
      <c r="A6" s="24" t="s">
        <v>104</v>
      </c>
      <c r="B6" s="3" t="s">
        <v>73</v>
      </c>
      <c r="C6" s="3" t="s">
        <v>92</v>
      </c>
      <c r="D6" s="3">
        <v>1</v>
      </c>
      <c r="E6" s="1"/>
      <c r="F6" s="1"/>
      <c r="G6" s="1"/>
      <c r="H6" s="1"/>
      <c r="I6" s="1"/>
    </row>
    <row r="7" spans="1:11" ht="15.75" customHeight="1">
      <c r="A7" s="24" t="s">
        <v>105</v>
      </c>
      <c r="B7" s="3" t="s">
        <v>71</v>
      </c>
      <c r="C7" s="3" t="s">
        <v>83</v>
      </c>
      <c r="D7" s="3">
        <v>2</v>
      </c>
      <c r="E7" s="1"/>
      <c r="F7" s="1"/>
      <c r="G7" s="1"/>
      <c r="H7" s="1"/>
      <c r="I7" s="1"/>
    </row>
    <row r="8" spans="1:11" ht="15.75" customHeight="1">
      <c r="A8" s="24" t="s">
        <v>106</v>
      </c>
      <c r="B8" s="3" t="s">
        <v>72</v>
      </c>
      <c r="C8" s="3" t="s">
        <v>97</v>
      </c>
      <c r="D8" s="3">
        <v>1</v>
      </c>
      <c r="E8" s="1"/>
      <c r="F8" s="1"/>
      <c r="G8" s="1"/>
      <c r="H8" s="1"/>
      <c r="I8" s="1"/>
    </row>
    <row r="9" spans="1:11" ht="15.75" customHeight="1">
      <c r="A9" s="24" t="s">
        <v>107</v>
      </c>
      <c r="B9" s="3" t="s">
        <v>70</v>
      </c>
      <c r="C9" s="3" t="s">
        <v>75</v>
      </c>
      <c r="D9" s="3">
        <v>2</v>
      </c>
      <c r="E9" s="1"/>
      <c r="F9" s="1"/>
      <c r="G9" s="1"/>
      <c r="H9" s="1"/>
      <c r="I9" s="1"/>
    </row>
    <row r="10" spans="1:11" ht="15.75" customHeight="1">
      <c r="A10" s="24" t="s">
        <v>108</v>
      </c>
      <c r="B10" s="3" t="s">
        <v>70</v>
      </c>
      <c r="C10" s="3" t="s">
        <v>79</v>
      </c>
      <c r="D10" s="3">
        <v>1</v>
      </c>
      <c r="E10" s="1"/>
      <c r="F10" s="1"/>
      <c r="G10" s="1"/>
      <c r="H10" s="1"/>
      <c r="I10" s="1"/>
    </row>
    <row r="11" spans="1:11" ht="15.75" customHeight="1">
      <c r="A11" s="24" t="s">
        <v>109</v>
      </c>
      <c r="B11" s="3" t="s">
        <v>73</v>
      </c>
      <c r="C11" s="3" t="s">
        <v>95</v>
      </c>
      <c r="D11" s="3">
        <v>1</v>
      </c>
      <c r="E11" s="1"/>
      <c r="F11" s="1"/>
      <c r="G11" s="1"/>
      <c r="H11" s="1"/>
      <c r="I11" s="1"/>
    </row>
    <row r="12" spans="1:11">
      <c r="K12">
        <f>3+1</f>
        <v>4</v>
      </c>
    </row>
    <row r="15" spans="1:11" ht="17.25" customHeight="1">
      <c r="A15" s="25" t="s">
        <v>110</v>
      </c>
      <c r="B15" s="25" t="s">
        <v>111</v>
      </c>
      <c r="C15" s="25" t="s">
        <v>112</v>
      </c>
      <c r="D15" s="25" t="s">
        <v>113</v>
      </c>
    </row>
    <row r="16" spans="1:11" ht="17.25" customHeight="1">
      <c r="A16" s="3" t="s">
        <v>74</v>
      </c>
      <c r="B16" s="3" t="s">
        <v>82</v>
      </c>
      <c r="C16" s="3" t="s">
        <v>98</v>
      </c>
      <c r="D16" s="3" t="s">
        <v>93</v>
      </c>
    </row>
    <row r="17" spans="1:4" ht="17.25" customHeight="1">
      <c r="A17" s="3" t="s">
        <v>78</v>
      </c>
      <c r="B17" s="3" t="s">
        <v>84</v>
      </c>
      <c r="C17" s="3" t="s">
        <v>87</v>
      </c>
      <c r="D17" s="3" t="s">
        <v>91</v>
      </c>
    </row>
    <row r="18" spans="1:4" ht="17.25" customHeight="1">
      <c r="A18" s="3" t="s">
        <v>80</v>
      </c>
      <c r="B18" s="3" t="s">
        <v>85</v>
      </c>
      <c r="C18" s="3" t="s">
        <v>88</v>
      </c>
      <c r="D18" s="3" t="s">
        <v>94</v>
      </c>
    </row>
    <row r="19" spans="1:4" ht="17.25" customHeight="1">
      <c r="A19" s="3" t="s">
        <v>76</v>
      </c>
      <c r="B19" s="3" t="s">
        <v>86</v>
      </c>
      <c r="C19" s="3" t="s">
        <v>90</v>
      </c>
      <c r="D19" s="3" t="s">
        <v>96</v>
      </c>
    </row>
  </sheetData>
  <phoneticPr fontId="2" type="noConversion"/>
  <dataValidations count="2">
    <dataValidation type="list" allowBlank="1" showInputMessage="1" showErrorMessage="1" sqref="B2:B11" xr:uid="{00000000-0002-0000-0700-000000000000}">
      <formula1>商品类目</formula1>
    </dataValidation>
    <dataValidation type="list" allowBlank="1" showInputMessage="1" showErrorMessage="1" sqref="C2:C11" xr:uid="{00000000-0002-0000-0700-000001000000}">
      <formula1>INDIRECT(B2)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>
      <selection activeCell="D8" sqref="D8"/>
    </sheetView>
  </sheetViews>
  <sheetFormatPr defaultRowHeight="14.25"/>
  <cols>
    <col min="1" max="1" width="8.875" style="1" customWidth="1"/>
    <col min="2" max="4" width="19" style="1" customWidth="1"/>
    <col min="5" max="5" width="14" style="1" customWidth="1"/>
    <col min="6" max="8" width="9" style="1"/>
    <col min="9" max="9" width="14.375" style="1" bestFit="1" customWidth="1"/>
    <col min="10" max="16384" width="9" style="1"/>
  </cols>
  <sheetData>
    <row r="1" spans="1:9" ht="27" customHeight="1">
      <c r="A1" s="46" t="s">
        <v>117</v>
      </c>
      <c r="B1" s="46"/>
      <c r="C1" s="46"/>
      <c r="D1" s="46"/>
      <c r="E1" s="46"/>
    </row>
    <row r="2" spans="1:9" ht="18" customHeight="1">
      <c r="A2" s="34" t="s">
        <v>128</v>
      </c>
      <c r="B2" s="34" t="s">
        <v>129</v>
      </c>
      <c r="C2" s="34" t="s">
        <v>130</v>
      </c>
      <c r="D2" s="34" t="s">
        <v>131</v>
      </c>
      <c r="E2" s="34" t="s">
        <v>132</v>
      </c>
    </row>
    <row r="3" spans="1:9" ht="18" customHeight="1">
      <c r="A3" s="31" t="s">
        <v>133</v>
      </c>
      <c r="B3" s="27">
        <v>71288646</v>
      </c>
      <c r="C3" s="27">
        <v>4763381</v>
      </c>
      <c r="D3" s="30">
        <f>B3-C3</f>
        <v>66525265</v>
      </c>
      <c r="E3" s="35">
        <f>D3/B3</f>
        <v>0.93318177203141162</v>
      </c>
      <c r="G3" s="29"/>
      <c r="I3" s="28"/>
    </row>
    <row r="4" spans="1:9" ht="18" customHeight="1">
      <c r="A4" s="36" t="s">
        <v>134</v>
      </c>
      <c r="B4" s="37">
        <v>9839867</v>
      </c>
      <c r="C4" s="37">
        <v>890700</v>
      </c>
      <c r="D4" s="38">
        <f t="shared" ref="D4:D14" si="0">B4-C4</f>
        <v>8949167</v>
      </c>
      <c r="E4" s="39">
        <f t="shared" ref="E4:E14" si="1">D4/B4</f>
        <v>0.90948048383174285</v>
      </c>
      <c r="I4" s="28"/>
    </row>
    <row r="5" spans="1:9" ht="18" customHeight="1">
      <c r="A5" s="31" t="s">
        <v>135</v>
      </c>
      <c r="B5" s="27">
        <v>8175345</v>
      </c>
      <c r="C5" s="27">
        <v>277700</v>
      </c>
      <c r="D5" s="30">
        <f t="shared" si="0"/>
        <v>7897645</v>
      </c>
      <c r="E5" s="35">
        <f t="shared" si="1"/>
        <v>0.96603201455106791</v>
      </c>
      <c r="I5" s="28"/>
    </row>
    <row r="6" spans="1:9" ht="18" customHeight="1">
      <c r="A6" s="36" t="s">
        <v>136</v>
      </c>
      <c r="B6" s="37">
        <v>5939865</v>
      </c>
      <c r="C6" s="37">
        <v>906700</v>
      </c>
      <c r="D6" s="38">
        <f t="shared" si="0"/>
        <v>5033165</v>
      </c>
      <c r="E6" s="39">
        <f t="shared" si="1"/>
        <v>0.84735343311674594</v>
      </c>
      <c r="I6" s="28"/>
    </row>
    <row r="7" spans="1:9" ht="18" customHeight="1">
      <c r="A7" s="31" t="s">
        <v>137</v>
      </c>
      <c r="B7" s="27">
        <v>2371656</v>
      </c>
      <c r="C7" s="27">
        <v>311700</v>
      </c>
      <c r="D7" s="30">
        <f t="shared" si="0"/>
        <v>2059956</v>
      </c>
      <c r="E7" s="35">
        <f t="shared" si="1"/>
        <v>0.86857284530302881</v>
      </c>
      <c r="I7" s="28"/>
    </row>
    <row r="8" spans="1:9" ht="18" customHeight="1">
      <c r="A8" s="36" t="s">
        <v>138</v>
      </c>
      <c r="B8" s="37">
        <v>1260353</v>
      </c>
      <c r="C8" s="37">
        <v>282700</v>
      </c>
      <c r="D8" s="38">
        <f t="shared" si="0"/>
        <v>977653</v>
      </c>
      <c r="E8" s="39">
        <f t="shared" si="1"/>
        <v>0.77569776086540831</v>
      </c>
      <c r="I8" s="28"/>
    </row>
    <row r="9" spans="1:9" ht="18" customHeight="1">
      <c r="A9" s="31" t="s">
        <v>139</v>
      </c>
      <c r="B9" s="27">
        <v>7230684</v>
      </c>
      <c r="C9" s="27">
        <v>229901</v>
      </c>
      <c r="D9" s="30">
        <f t="shared" si="0"/>
        <v>7000783</v>
      </c>
      <c r="E9" s="35">
        <f t="shared" si="1"/>
        <v>0.96820480607367154</v>
      </c>
      <c r="I9" s="28"/>
    </row>
    <row r="10" spans="1:9" ht="18" customHeight="1">
      <c r="A10" s="36" t="s">
        <v>140</v>
      </c>
      <c r="B10" s="37">
        <v>4830444</v>
      </c>
      <c r="C10" s="37">
        <v>229892</v>
      </c>
      <c r="D10" s="38">
        <f t="shared" si="0"/>
        <v>4600552</v>
      </c>
      <c r="E10" s="39">
        <f t="shared" si="1"/>
        <v>0.95240768757488958</v>
      </c>
      <c r="I10" s="28"/>
    </row>
    <row r="11" spans="1:9" ht="18" customHeight="1">
      <c r="A11" s="31" t="s">
        <v>141</v>
      </c>
      <c r="B11" s="27">
        <v>33288646</v>
      </c>
      <c r="C11" s="27">
        <v>363381</v>
      </c>
      <c r="D11" s="30">
        <f t="shared" si="0"/>
        <v>32925265</v>
      </c>
      <c r="E11" s="35">
        <f t="shared" si="1"/>
        <v>0.98908393570588604</v>
      </c>
      <c r="I11" s="28"/>
    </row>
    <row r="12" spans="1:9" ht="18" customHeight="1">
      <c r="A12" s="36" t="s">
        <v>142</v>
      </c>
      <c r="B12" s="37">
        <v>50288665</v>
      </c>
      <c r="C12" s="37">
        <v>293381</v>
      </c>
      <c r="D12" s="38">
        <f t="shared" si="0"/>
        <v>49995284</v>
      </c>
      <c r="E12" s="39">
        <f t="shared" si="1"/>
        <v>0.99416606107956929</v>
      </c>
      <c r="I12" s="28"/>
    </row>
    <row r="13" spans="1:9" ht="18" customHeight="1">
      <c r="A13" s="31" t="s">
        <v>143</v>
      </c>
      <c r="B13" s="27">
        <v>2260354</v>
      </c>
      <c r="C13" s="27">
        <v>282700</v>
      </c>
      <c r="D13" s="30">
        <f t="shared" si="0"/>
        <v>1977654</v>
      </c>
      <c r="E13" s="35">
        <f t="shared" si="1"/>
        <v>0.87493109486390186</v>
      </c>
      <c r="I13" s="28"/>
    </row>
    <row r="14" spans="1:9" ht="18" customHeight="1">
      <c r="A14" s="36" t="s">
        <v>144</v>
      </c>
      <c r="B14" s="37">
        <v>2439354</v>
      </c>
      <c r="C14" s="37">
        <v>890700</v>
      </c>
      <c r="D14" s="38">
        <f t="shared" si="0"/>
        <v>1548654</v>
      </c>
      <c r="E14" s="39">
        <f t="shared" si="1"/>
        <v>0.63486234470273684</v>
      </c>
      <c r="I14" s="28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3"/>
  <sheetViews>
    <sheetView workbookViewId="0">
      <selection activeCell="F9" sqref="F9"/>
    </sheetView>
  </sheetViews>
  <sheetFormatPr defaultRowHeight="14.25"/>
  <cols>
    <col min="1" max="1" width="12.625" style="2" customWidth="1"/>
    <col min="2" max="2" width="11" style="2" customWidth="1"/>
    <col min="3" max="3" width="9.25" style="2" customWidth="1"/>
    <col min="4" max="5" width="11.75" style="43" customWidth="1"/>
    <col min="6" max="16384" width="9" style="1"/>
  </cols>
  <sheetData>
    <row r="1" spans="1:5" ht="16.5" customHeight="1">
      <c r="A1" s="33" t="s">
        <v>127</v>
      </c>
      <c r="B1" s="33" t="s">
        <v>69</v>
      </c>
      <c r="C1" s="33" t="s">
        <v>126</v>
      </c>
      <c r="D1" s="41" t="s">
        <v>118</v>
      </c>
      <c r="E1" s="41" t="s">
        <v>119</v>
      </c>
    </row>
    <row r="2" spans="1:5" ht="16.5" customHeight="1">
      <c r="A2" s="40">
        <v>42736</v>
      </c>
      <c r="B2" s="32" t="s">
        <v>120</v>
      </c>
      <c r="C2" s="32">
        <v>4</v>
      </c>
      <c r="D2" s="42">
        <v>2500</v>
      </c>
      <c r="E2" s="42">
        <f>C2*D2</f>
        <v>10000</v>
      </c>
    </row>
    <row r="3" spans="1:5" ht="16.5" customHeight="1">
      <c r="A3" s="40">
        <v>42738</v>
      </c>
      <c r="B3" s="32" t="s">
        <v>120</v>
      </c>
      <c r="C3" s="32">
        <v>8</v>
      </c>
      <c r="D3" s="42">
        <v>2500</v>
      </c>
      <c r="E3" s="42">
        <f t="shared" ref="E3:E48" si="0">C3*D3</f>
        <v>20000</v>
      </c>
    </row>
    <row r="4" spans="1:5" ht="16.5" customHeight="1">
      <c r="A4" s="40">
        <v>42738</v>
      </c>
      <c r="B4" s="32" t="s">
        <v>120</v>
      </c>
      <c r="C4" s="32">
        <v>5</v>
      </c>
      <c r="D4" s="42">
        <v>2500</v>
      </c>
      <c r="E4" s="42">
        <f t="shared" si="0"/>
        <v>12500</v>
      </c>
    </row>
    <row r="5" spans="1:5" ht="16.5" customHeight="1">
      <c r="A5" s="40">
        <v>42739</v>
      </c>
      <c r="B5" s="32" t="s">
        <v>121</v>
      </c>
      <c r="C5" s="32">
        <v>7</v>
      </c>
      <c r="D5" s="42">
        <v>1000</v>
      </c>
      <c r="E5" s="42">
        <f t="shared" si="0"/>
        <v>7000</v>
      </c>
    </row>
    <row r="6" spans="1:5" ht="16.5" customHeight="1">
      <c r="A6" s="40">
        <v>42739</v>
      </c>
      <c r="B6" s="32" t="s">
        <v>120</v>
      </c>
      <c r="C6" s="32">
        <v>8</v>
      </c>
      <c r="D6" s="42">
        <v>2500</v>
      </c>
      <c r="E6" s="42">
        <f t="shared" si="0"/>
        <v>20000</v>
      </c>
    </row>
    <row r="7" spans="1:5" ht="16.5" customHeight="1">
      <c r="A7" s="40">
        <v>42742</v>
      </c>
      <c r="B7" s="32" t="s">
        <v>120</v>
      </c>
      <c r="C7" s="32">
        <v>4</v>
      </c>
      <c r="D7" s="42">
        <v>2500</v>
      </c>
      <c r="E7" s="42">
        <f t="shared" si="0"/>
        <v>10000</v>
      </c>
    </row>
    <row r="8" spans="1:5" ht="16.5" customHeight="1">
      <c r="A8" s="40">
        <v>42746</v>
      </c>
      <c r="B8" s="32" t="s">
        <v>122</v>
      </c>
      <c r="C8" s="32">
        <v>7</v>
      </c>
      <c r="D8" s="42">
        <v>200</v>
      </c>
      <c r="E8" s="42">
        <f t="shared" si="0"/>
        <v>1400</v>
      </c>
    </row>
    <row r="9" spans="1:5" ht="16.5" customHeight="1">
      <c r="A9" s="40">
        <v>42760</v>
      </c>
      <c r="B9" s="32" t="s">
        <v>121</v>
      </c>
      <c r="C9" s="32">
        <v>4</v>
      </c>
      <c r="D9" s="42">
        <v>1000</v>
      </c>
      <c r="E9" s="42">
        <f t="shared" si="0"/>
        <v>4000</v>
      </c>
    </row>
    <row r="10" spans="1:5" ht="16.5" customHeight="1">
      <c r="A10" s="40">
        <v>42765</v>
      </c>
      <c r="B10" s="32" t="s">
        <v>122</v>
      </c>
      <c r="C10" s="32">
        <v>8</v>
      </c>
      <c r="D10" s="42">
        <v>200</v>
      </c>
      <c r="E10" s="42">
        <f t="shared" si="0"/>
        <v>1600</v>
      </c>
    </row>
    <row r="11" spans="1:5" ht="16.5" customHeight="1">
      <c r="A11" s="40">
        <v>42770</v>
      </c>
      <c r="B11" s="32" t="s">
        <v>122</v>
      </c>
      <c r="C11" s="32">
        <v>5</v>
      </c>
      <c r="D11" s="42">
        <v>200</v>
      </c>
      <c r="E11" s="42">
        <f t="shared" si="0"/>
        <v>1000</v>
      </c>
    </row>
    <row r="12" spans="1:5" ht="16.5" customHeight="1">
      <c r="A12" s="40">
        <v>42771</v>
      </c>
      <c r="B12" s="32" t="s">
        <v>123</v>
      </c>
      <c r="C12" s="32">
        <v>6</v>
      </c>
      <c r="D12" s="42">
        <v>350</v>
      </c>
      <c r="E12" s="42">
        <f t="shared" si="0"/>
        <v>2100</v>
      </c>
    </row>
    <row r="13" spans="1:5" ht="16.5" customHeight="1">
      <c r="A13" s="40">
        <v>42774</v>
      </c>
      <c r="B13" s="32" t="s">
        <v>123</v>
      </c>
      <c r="C13" s="32">
        <v>5</v>
      </c>
      <c r="D13" s="42">
        <v>350</v>
      </c>
      <c r="E13" s="42">
        <f t="shared" si="0"/>
        <v>1750</v>
      </c>
    </row>
    <row r="14" spans="1:5" ht="16.5" customHeight="1">
      <c r="A14" s="40">
        <v>42776</v>
      </c>
      <c r="B14" s="32" t="s">
        <v>121</v>
      </c>
      <c r="C14" s="32">
        <v>7</v>
      </c>
      <c r="D14" s="42">
        <v>1000</v>
      </c>
      <c r="E14" s="42">
        <f t="shared" si="0"/>
        <v>7000</v>
      </c>
    </row>
    <row r="15" spans="1:5" ht="16.5" customHeight="1">
      <c r="A15" s="40">
        <v>42783</v>
      </c>
      <c r="B15" s="32" t="s">
        <v>123</v>
      </c>
      <c r="C15" s="32">
        <v>6</v>
      </c>
      <c r="D15" s="42">
        <v>350</v>
      </c>
      <c r="E15" s="42">
        <f t="shared" si="0"/>
        <v>2100</v>
      </c>
    </row>
    <row r="16" spans="1:5" ht="16.5" customHeight="1">
      <c r="A16" s="40">
        <v>42788</v>
      </c>
      <c r="B16" s="32" t="s">
        <v>123</v>
      </c>
      <c r="C16" s="32">
        <v>4</v>
      </c>
      <c r="D16" s="42">
        <v>350</v>
      </c>
      <c r="E16" s="42">
        <f t="shared" si="0"/>
        <v>1400</v>
      </c>
    </row>
    <row r="17" spans="1:5" ht="16.5" customHeight="1">
      <c r="A17" s="40">
        <v>42790</v>
      </c>
      <c r="B17" s="32" t="s">
        <v>123</v>
      </c>
      <c r="C17" s="32">
        <v>4</v>
      </c>
      <c r="D17" s="42">
        <v>350</v>
      </c>
      <c r="E17" s="42">
        <f t="shared" si="0"/>
        <v>1400</v>
      </c>
    </row>
    <row r="18" spans="1:5" ht="16.5" customHeight="1">
      <c r="A18" s="40">
        <v>42792</v>
      </c>
      <c r="B18" s="32" t="s">
        <v>124</v>
      </c>
      <c r="C18" s="32">
        <v>4</v>
      </c>
      <c r="D18" s="42">
        <v>1200</v>
      </c>
      <c r="E18" s="42">
        <f t="shared" si="0"/>
        <v>4800</v>
      </c>
    </row>
    <row r="19" spans="1:5" ht="16.5" customHeight="1">
      <c r="A19" s="40">
        <v>42795</v>
      </c>
      <c r="B19" s="32" t="s">
        <v>125</v>
      </c>
      <c r="C19" s="32">
        <v>9</v>
      </c>
      <c r="D19" s="42">
        <v>300</v>
      </c>
      <c r="E19" s="42">
        <f t="shared" si="0"/>
        <v>2700</v>
      </c>
    </row>
    <row r="20" spans="1:5" ht="16.5" customHeight="1">
      <c r="A20" s="40">
        <v>42802</v>
      </c>
      <c r="B20" s="32" t="s">
        <v>125</v>
      </c>
      <c r="C20" s="32">
        <v>7</v>
      </c>
      <c r="D20" s="42">
        <v>300</v>
      </c>
      <c r="E20" s="42">
        <f t="shared" si="0"/>
        <v>2100</v>
      </c>
    </row>
    <row r="21" spans="1:5" ht="16.5" customHeight="1">
      <c r="A21" s="40">
        <v>42808</v>
      </c>
      <c r="B21" s="32" t="s">
        <v>120</v>
      </c>
      <c r="C21" s="32">
        <v>7</v>
      </c>
      <c r="D21" s="42">
        <v>2500</v>
      </c>
      <c r="E21" s="42">
        <f t="shared" si="0"/>
        <v>17500</v>
      </c>
    </row>
    <row r="22" spans="1:5" ht="16.5" customHeight="1">
      <c r="A22" s="40">
        <v>42825</v>
      </c>
      <c r="B22" s="32" t="s">
        <v>121</v>
      </c>
      <c r="C22" s="32">
        <v>8</v>
      </c>
      <c r="D22" s="42">
        <v>1000</v>
      </c>
      <c r="E22" s="42">
        <f t="shared" si="0"/>
        <v>8000</v>
      </c>
    </row>
    <row r="23" spans="1:5" ht="16.5" customHeight="1">
      <c r="A23" s="40">
        <v>42828</v>
      </c>
      <c r="B23" s="32" t="s">
        <v>120</v>
      </c>
      <c r="C23" s="32">
        <v>9</v>
      </c>
      <c r="D23" s="42">
        <v>2500</v>
      </c>
      <c r="E23" s="42">
        <f t="shared" si="0"/>
        <v>22500</v>
      </c>
    </row>
    <row r="24" spans="1:5" ht="16.5" customHeight="1">
      <c r="A24" s="40">
        <v>42834</v>
      </c>
      <c r="B24" s="32" t="s">
        <v>120</v>
      </c>
      <c r="C24" s="32">
        <v>4</v>
      </c>
      <c r="D24" s="42">
        <v>2500</v>
      </c>
      <c r="E24" s="42">
        <f t="shared" si="0"/>
        <v>10000</v>
      </c>
    </row>
    <row r="25" spans="1:5" ht="16.5" customHeight="1">
      <c r="A25" s="40">
        <v>42835</v>
      </c>
      <c r="B25" s="32" t="s">
        <v>120</v>
      </c>
      <c r="C25" s="32">
        <v>3</v>
      </c>
      <c r="D25" s="42">
        <v>2500</v>
      </c>
      <c r="E25" s="42">
        <f t="shared" si="0"/>
        <v>7500</v>
      </c>
    </row>
    <row r="26" spans="1:5" ht="16.5" customHeight="1">
      <c r="A26" s="40">
        <v>42836</v>
      </c>
      <c r="B26" s="32" t="s">
        <v>125</v>
      </c>
      <c r="C26" s="32">
        <v>6</v>
      </c>
      <c r="D26" s="42">
        <v>300</v>
      </c>
      <c r="E26" s="42">
        <f t="shared" si="0"/>
        <v>1800</v>
      </c>
    </row>
    <row r="27" spans="1:5" ht="16.5" customHeight="1">
      <c r="A27" s="40">
        <v>42836</v>
      </c>
      <c r="B27" s="32" t="s">
        <v>125</v>
      </c>
      <c r="C27" s="32">
        <v>7</v>
      </c>
      <c r="D27" s="42">
        <v>300</v>
      </c>
      <c r="E27" s="42">
        <f t="shared" si="0"/>
        <v>2100</v>
      </c>
    </row>
    <row r="28" spans="1:5" ht="16.5" customHeight="1">
      <c r="A28" s="40">
        <v>42840</v>
      </c>
      <c r="B28" s="32" t="s">
        <v>121</v>
      </c>
      <c r="C28" s="32">
        <v>3</v>
      </c>
      <c r="D28" s="42">
        <v>1000</v>
      </c>
      <c r="E28" s="42">
        <f t="shared" si="0"/>
        <v>3000</v>
      </c>
    </row>
    <row r="29" spans="1:5" ht="16.5" customHeight="1">
      <c r="A29" s="40">
        <v>42858</v>
      </c>
      <c r="B29" s="32" t="s">
        <v>125</v>
      </c>
      <c r="C29" s="32">
        <v>5</v>
      </c>
      <c r="D29" s="42">
        <v>300</v>
      </c>
      <c r="E29" s="42">
        <f t="shared" si="0"/>
        <v>1500</v>
      </c>
    </row>
    <row r="30" spans="1:5" ht="16.5" customHeight="1">
      <c r="A30" s="40">
        <v>42859</v>
      </c>
      <c r="B30" s="32" t="s">
        <v>125</v>
      </c>
      <c r="C30" s="32">
        <v>8</v>
      </c>
      <c r="D30" s="42">
        <v>300</v>
      </c>
      <c r="E30" s="42">
        <f t="shared" si="0"/>
        <v>2400</v>
      </c>
    </row>
    <row r="31" spans="1:5" ht="16.5" customHeight="1">
      <c r="A31" s="40">
        <v>42860</v>
      </c>
      <c r="B31" s="32" t="s">
        <v>125</v>
      </c>
      <c r="C31" s="32">
        <v>5</v>
      </c>
      <c r="D31" s="42">
        <v>300</v>
      </c>
      <c r="E31" s="42">
        <f t="shared" si="0"/>
        <v>1500</v>
      </c>
    </row>
    <row r="32" spans="1:5" ht="16.5" customHeight="1">
      <c r="A32" s="40">
        <v>42860</v>
      </c>
      <c r="B32" s="32" t="s">
        <v>121</v>
      </c>
      <c r="C32" s="32">
        <v>8</v>
      </c>
      <c r="D32" s="42">
        <v>1000</v>
      </c>
      <c r="E32" s="42">
        <f t="shared" si="0"/>
        <v>8000</v>
      </c>
    </row>
    <row r="33" spans="1:5" ht="16.5" customHeight="1">
      <c r="A33" s="40">
        <v>42874</v>
      </c>
      <c r="B33" s="32" t="s">
        <v>125</v>
      </c>
      <c r="C33" s="32">
        <v>4</v>
      </c>
      <c r="D33" s="42">
        <v>300</v>
      </c>
      <c r="E33" s="42">
        <f t="shared" si="0"/>
        <v>1200</v>
      </c>
    </row>
    <row r="34" spans="1:5" ht="16.5" customHeight="1">
      <c r="A34" s="40">
        <v>42877</v>
      </c>
      <c r="B34" s="32" t="s">
        <v>125</v>
      </c>
      <c r="C34" s="32">
        <v>7</v>
      </c>
      <c r="D34" s="42">
        <v>300</v>
      </c>
      <c r="E34" s="42">
        <f t="shared" si="0"/>
        <v>2100</v>
      </c>
    </row>
    <row r="35" spans="1:5" ht="16.5" customHeight="1">
      <c r="A35" s="40">
        <v>42886</v>
      </c>
      <c r="B35" s="32" t="s">
        <v>122</v>
      </c>
      <c r="C35" s="32">
        <v>7</v>
      </c>
      <c r="D35" s="42">
        <v>200</v>
      </c>
      <c r="E35" s="42">
        <f t="shared" si="0"/>
        <v>1400</v>
      </c>
    </row>
    <row r="36" spans="1:5" ht="16.5" customHeight="1">
      <c r="A36" s="40">
        <v>42888</v>
      </c>
      <c r="B36" s="32" t="s">
        <v>122</v>
      </c>
      <c r="C36" s="32">
        <v>4</v>
      </c>
      <c r="D36" s="42">
        <v>200</v>
      </c>
      <c r="E36" s="42">
        <f t="shared" si="0"/>
        <v>800</v>
      </c>
    </row>
    <row r="37" spans="1:5" ht="16.5" customHeight="1">
      <c r="A37" s="40">
        <v>42888</v>
      </c>
      <c r="B37" s="32" t="s">
        <v>122</v>
      </c>
      <c r="C37" s="32">
        <v>7</v>
      </c>
      <c r="D37" s="42">
        <v>200</v>
      </c>
      <c r="E37" s="42">
        <f t="shared" si="0"/>
        <v>1400</v>
      </c>
    </row>
    <row r="38" spans="1:5" ht="16.5" customHeight="1">
      <c r="A38" s="40">
        <v>42890</v>
      </c>
      <c r="B38" s="32" t="s">
        <v>122</v>
      </c>
      <c r="C38" s="32">
        <v>4</v>
      </c>
      <c r="D38" s="42">
        <v>200</v>
      </c>
      <c r="E38" s="42">
        <f t="shared" si="0"/>
        <v>800</v>
      </c>
    </row>
    <row r="39" spans="1:5" ht="16.5" customHeight="1">
      <c r="A39" s="40">
        <v>42895</v>
      </c>
      <c r="B39" s="32" t="s">
        <v>121</v>
      </c>
      <c r="C39" s="32">
        <v>4</v>
      </c>
      <c r="D39" s="42">
        <v>1000</v>
      </c>
      <c r="E39" s="42">
        <f t="shared" si="0"/>
        <v>4000</v>
      </c>
    </row>
    <row r="40" spans="1:5" ht="16.5" customHeight="1">
      <c r="A40" s="40">
        <v>42898</v>
      </c>
      <c r="B40" s="32" t="s">
        <v>125</v>
      </c>
      <c r="C40" s="32">
        <v>4</v>
      </c>
      <c r="D40" s="42">
        <v>300</v>
      </c>
      <c r="E40" s="42">
        <f t="shared" si="0"/>
        <v>1200</v>
      </c>
    </row>
    <row r="41" spans="1:5" ht="16.5" customHeight="1">
      <c r="A41" s="40">
        <v>42912</v>
      </c>
      <c r="B41" s="32" t="s">
        <v>125</v>
      </c>
      <c r="C41" s="32">
        <v>7</v>
      </c>
      <c r="D41" s="42">
        <v>300</v>
      </c>
      <c r="E41" s="42">
        <f t="shared" si="0"/>
        <v>2100</v>
      </c>
    </row>
    <row r="42" spans="1:5" ht="16.5" customHeight="1">
      <c r="A42" s="40">
        <v>42915</v>
      </c>
      <c r="B42" s="32" t="s">
        <v>125</v>
      </c>
      <c r="C42" s="32">
        <v>3</v>
      </c>
      <c r="D42" s="42">
        <v>300</v>
      </c>
      <c r="E42" s="42">
        <f t="shared" si="0"/>
        <v>900</v>
      </c>
    </row>
    <row r="43" spans="1:5" ht="16.5" customHeight="1">
      <c r="A43" s="40">
        <v>42918</v>
      </c>
      <c r="B43" s="32" t="s">
        <v>121</v>
      </c>
      <c r="C43" s="32">
        <v>5</v>
      </c>
      <c r="D43" s="42">
        <v>1000</v>
      </c>
      <c r="E43" s="42">
        <f t="shared" si="0"/>
        <v>5000</v>
      </c>
    </row>
    <row r="44" spans="1:5" ht="16.5" customHeight="1">
      <c r="A44" s="40">
        <v>42922</v>
      </c>
      <c r="B44" s="32" t="s">
        <v>123</v>
      </c>
      <c r="C44" s="32">
        <v>6</v>
      </c>
      <c r="D44" s="42">
        <v>350</v>
      </c>
      <c r="E44" s="42">
        <f t="shared" si="0"/>
        <v>2100</v>
      </c>
    </row>
    <row r="45" spans="1:5" ht="16.5" customHeight="1">
      <c r="A45" s="40">
        <v>42922</v>
      </c>
      <c r="B45" s="32" t="s">
        <v>123</v>
      </c>
      <c r="C45" s="32">
        <v>3</v>
      </c>
      <c r="D45" s="42">
        <v>350</v>
      </c>
      <c r="E45" s="42">
        <f t="shared" si="0"/>
        <v>1050</v>
      </c>
    </row>
    <row r="46" spans="1:5" ht="16.5" customHeight="1">
      <c r="A46" s="40">
        <v>42924</v>
      </c>
      <c r="B46" s="32" t="s">
        <v>123</v>
      </c>
      <c r="C46" s="32">
        <v>5</v>
      </c>
      <c r="D46" s="42">
        <v>350</v>
      </c>
      <c r="E46" s="42">
        <f t="shared" si="0"/>
        <v>1750</v>
      </c>
    </row>
    <row r="47" spans="1:5" ht="16.5" customHeight="1">
      <c r="A47" s="40">
        <v>42926</v>
      </c>
      <c r="B47" s="32" t="s">
        <v>123</v>
      </c>
      <c r="C47" s="32">
        <v>6</v>
      </c>
      <c r="D47" s="42">
        <v>350</v>
      </c>
      <c r="E47" s="42">
        <f t="shared" si="0"/>
        <v>2100</v>
      </c>
    </row>
    <row r="48" spans="1:5" ht="16.5" customHeight="1">
      <c r="A48" s="40">
        <v>42931</v>
      </c>
      <c r="B48" s="32" t="s">
        <v>123</v>
      </c>
      <c r="C48" s="32">
        <v>8</v>
      </c>
      <c r="D48" s="42">
        <v>350</v>
      </c>
      <c r="E48" s="42">
        <f t="shared" si="0"/>
        <v>2800</v>
      </c>
    </row>
    <row r="49" ht="16.5" customHeight="1"/>
    <row r="50" ht="16.5" customHeight="1"/>
    <row r="51" ht="16.5" customHeight="1"/>
    <row r="52" ht="16.5" customHeight="1"/>
    <row r="53" ht="16.5" customHeight="1"/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Sheet2</vt:lpstr>
      <vt:lpstr>Sheet3</vt:lpstr>
      <vt:lpstr>Sheet4</vt:lpstr>
      <vt:lpstr>Sheet8</vt:lpstr>
      <vt:lpstr>Sheet9</vt:lpstr>
      <vt:lpstr>Sheet10</vt:lpstr>
      <vt:lpstr>男装</vt:lpstr>
      <vt:lpstr>内衣</vt:lpstr>
      <vt:lpstr>女装</vt:lpstr>
      <vt:lpstr>商品类目</vt:lpstr>
      <vt:lpstr>箱包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2018-04-08T05:37:01Z</dcterms:created>
  <dcterms:modified xsi:type="dcterms:W3CDTF">2019-10-05T00:47:17Z</dcterms:modified>
</cp:coreProperties>
</file>