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！！！铁道书稿《Excel数据精进之道》\1《只加薪不加班：Excel高效办公全能通》\下册\案例素材\第17章\"/>
    </mc:Choice>
  </mc:AlternateContent>
  <bookViews>
    <workbookView xWindow="0" yWindow="0" windowWidth="20490" windowHeight="7440"/>
  </bookViews>
  <sheets>
    <sheet name="Sheet2" sheetId="2" r:id="rId1"/>
    <sheet name="Sheet3" sheetId="3" r:id="rId2"/>
    <sheet name="Sheet4" sheetId="4" r:id="rId3"/>
    <sheet name="Sheet5" sheetId="5" r:id="rId4"/>
    <sheet name="销售明细" sheetId="1" r:id="rId5"/>
  </sheets>
  <definedNames>
    <definedName name="_xlnm._FilterDatabase" localSheetId="4" hidden="1">销售明细!$A$1:$H$669</definedName>
    <definedName name="切片器_存货名称">#N/A</definedName>
    <definedName name="切片器_存货名称1">#N/A</definedName>
    <definedName name="切片器_客户简称">#N/A</definedName>
  </definedNames>
  <calcPr calcId="171027"/>
  <pivotCaches>
    <pivotCache cacheId="13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2" i="1"/>
</calcChain>
</file>

<file path=xl/sharedStrings.xml><?xml version="1.0" encoding="utf-8"?>
<sst xmlns="http://schemas.openxmlformats.org/spreadsheetml/2006/main" count="3404" uniqueCount="145">
  <si>
    <t>客户简称</t>
  </si>
  <si>
    <t>业务员</t>
  </si>
  <si>
    <t>月份</t>
  </si>
  <si>
    <t>存货编码</t>
  </si>
  <si>
    <t>存货名称</t>
  </si>
  <si>
    <t>销量</t>
  </si>
  <si>
    <t>销售额</t>
  </si>
  <si>
    <t>客户03</t>
  </si>
  <si>
    <t>业务员01</t>
  </si>
  <si>
    <t>1月</t>
  </si>
  <si>
    <t>CP001</t>
  </si>
  <si>
    <t>产品1</t>
  </si>
  <si>
    <t>客户05</t>
  </si>
  <si>
    <t>业务员14</t>
  </si>
  <si>
    <t>CP002</t>
  </si>
  <si>
    <t>产品2</t>
  </si>
  <si>
    <t>业务员18</t>
  </si>
  <si>
    <t>CP003</t>
  </si>
  <si>
    <t>产品3</t>
  </si>
  <si>
    <t>客户07</t>
  </si>
  <si>
    <t>业务员02</t>
  </si>
  <si>
    <t>业务员27</t>
  </si>
  <si>
    <t>业务员20</t>
  </si>
  <si>
    <t>CP004</t>
  </si>
  <si>
    <t>产品4</t>
  </si>
  <si>
    <t>客户09</t>
  </si>
  <si>
    <t>业务员21</t>
  </si>
  <si>
    <t>客户69</t>
  </si>
  <si>
    <t>业务员29</t>
  </si>
  <si>
    <t>业务员11</t>
  </si>
  <si>
    <t>业务员13</t>
  </si>
  <si>
    <t>客户15</t>
  </si>
  <si>
    <t>业务员30</t>
  </si>
  <si>
    <t>业务员26</t>
  </si>
  <si>
    <t>客户86</t>
  </si>
  <si>
    <t>业务员03</t>
  </si>
  <si>
    <t>客户61</t>
  </si>
  <si>
    <t>业务员35</t>
  </si>
  <si>
    <t>业务员34</t>
  </si>
  <si>
    <t>客户26</t>
  </si>
  <si>
    <t>CP005</t>
  </si>
  <si>
    <t>产品5</t>
  </si>
  <si>
    <t>客户33</t>
  </si>
  <si>
    <t>业务员32</t>
  </si>
  <si>
    <t>业务员10</t>
  </si>
  <si>
    <t>业务员16</t>
  </si>
  <si>
    <t>客户34</t>
  </si>
  <si>
    <t>业务员25</t>
  </si>
  <si>
    <t>客户14</t>
  </si>
  <si>
    <t>业务员04</t>
  </si>
  <si>
    <t>客户36</t>
  </si>
  <si>
    <t>业务员19</t>
  </si>
  <si>
    <t>客户67</t>
  </si>
  <si>
    <t>业务员33</t>
  </si>
  <si>
    <t>业务员07</t>
  </si>
  <si>
    <t>客户40</t>
  </si>
  <si>
    <t>客户42</t>
  </si>
  <si>
    <t>客户55</t>
  </si>
  <si>
    <t>业务员22</t>
  </si>
  <si>
    <t>业务员28</t>
  </si>
  <si>
    <t>客户29</t>
  </si>
  <si>
    <t>客户66</t>
  </si>
  <si>
    <t>业务员06</t>
  </si>
  <si>
    <t>业务员24</t>
  </si>
  <si>
    <t>客户54</t>
  </si>
  <si>
    <t>客户73</t>
  </si>
  <si>
    <t>业务员09</t>
  </si>
  <si>
    <t>客户76</t>
  </si>
  <si>
    <t>客户78</t>
  </si>
  <si>
    <t>业务员31</t>
  </si>
  <si>
    <t>业务员17</t>
  </si>
  <si>
    <t>2月</t>
  </si>
  <si>
    <t>客户17</t>
  </si>
  <si>
    <t>客户24</t>
  </si>
  <si>
    <t>客户28</t>
  </si>
  <si>
    <t>客户71</t>
  </si>
  <si>
    <t>业务员23</t>
  </si>
  <si>
    <t>客户51</t>
  </si>
  <si>
    <t>客户64</t>
  </si>
  <si>
    <t>客户85</t>
  </si>
  <si>
    <t>客户01</t>
  </si>
  <si>
    <t>3月</t>
  </si>
  <si>
    <t>客户20</t>
  </si>
  <si>
    <t>业务员15</t>
  </si>
  <si>
    <t>客户37</t>
  </si>
  <si>
    <t>客户49</t>
  </si>
  <si>
    <t>业务员05</t>
  </si>
  <si>
    <t>客户68</t>
  </si>
  <si>
    <t>客户70</t>
  </si>
  <si>
    <t>业务员08</t>
  </si>
  <si>
    <t>客户91</t>
  </si>
  <si>
    <t>客户88</t>
  </si>
  <si>
    <t>4月</t>
  </si>
  <si>
    <t>客户25</t>
  </si>
  <si>
    <t>客户22</t>
  </si>
  <si>
    <t>客户10</t>
  </si>
  <si>
    <t>业务员36</t>
  </si>
  <si>
    <t>客户52</t>
  </si>
  <si>
    <t>客户81</t>
  </si>
  <si>
    <t>客户90</t>
  </si>
  <si>
    <t>客户59</t>
  </si>
  <si>
    <t>5月</t>
  </si>
  <si>
    <t>业务员12</t>
  </si>
  <si>
    <t>客户21</t>
  </si>
  <si>
    <t>客户65</t>
  </si>
  <si>
    <t>客户74</t>
  </si>
  <si>
    <t>客户77</t>
  </si>
  <si>
    <t>6月</t>
  </si>
  <si>
    <t>客户23</t>
  </si>
  <si>
    <t>客户44</t>
  </si>
  <si>
    <t>7月</t>
  </si>
  <si>
    <t>客户87</t>
  </si>
  <si>
    <t>客户47</t>
  </si>
  <si>
    <t>客户48</t>
  </si>
  <si>
    <t>客户83</t>
  </si>
  <si>
    <t>8月</t>
  </si>
  <si>
    <t>客户02</t>
  </si>
  <si>
    <t>客户04</t>
  </si>
  <si>
    <t>客户06</t>
  </si>
  <si>
    <t>客户18</t>
  </si>
  <si>
    <t>客户53</t>
  </si>
  <si>
    <t>客户80</t>
  </si>
  <si>
    <t>9月</t>
  </si>
  <si>
    <t>客户32</t>
  </si>
  <si>
    <t>客户56</t>
  </si>
  <si>
    <t>10月</t>
  </si>
  <si>
    <t>客户16</t>
  </si>
  <si>
    <t>客户45</t>
  </si>
  <si>
    <t>客户31</t>
  </si>
  <si>
    <t>客户79</t>
  </si>
  <si>
    <t>11月</t>
  </si>
  <si>
    <t>客户08</t>
  </si>
  <si>
    <t>客户30</t>
  </si>
  <si>
    <t>客户82</t>
  </si>
  <si>
    <t>客户57</t>
  </si>
  <si>
    <t>客户84</t>
  </si>
  <si>
    <t>12月</t>
  </si>
  <si>
    <t>客户41</t>
  </si>
  <si>
    <t>客户89</t>
  </si>
  <si>
    <t>总计</t>
  </si>
  <si>
    <t>求和项:销售额</t>
  </si>
  <si>
    <t xml:space="preserve"> 销售额</t>
  </si>
  <si>
    <t>占比</t>
  </si>
  <si>
    <t>销售量</t>
  </si>
  <si>
    <t>AA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</si>
</sst>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7" formatCode="0_ "/>
  </numFmts>
  <fonts count="4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1" xfId="0" pivotButton="1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7" fontId="0" fillId="0" borderId="6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3" fillId="0" borderId="0" xfId="0" pivotButton="1" applyFont="1">
      <alignment vertical="center"/>
    </xf>
    <xf numFmtId="177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0" fontId="3" fillId="0" borderId="8" xfId="0" applyNumberFormat="1" applyFont="1" applyBorder="1">
      <alignment vertical="center"/>
    </xf>
    <xf numFmtId="10" fontId="3" fillId="0" borderId="10" xfId="0" applyNumberFormat="1" applyFont="1" applyBorder="1">
      <alignment vertical="center"/>
    </xf>
    <xf numFmtId="10" fontId="3" fillId="0" borderId="12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177" fontId="3" fillId="0" borderId="9" xfId="0" applyNumberFormat="1" applyFont="1" applyBorder="1">
      <alignment vertical="center"/>
    </xf>
    <xf numFmtId="177" fontId="3" fillId="0" borderId="11" xfId="0" applyNumberFormat="1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1" fontId="3" fillId="0" borderId="0" xfId="0" applyNumberFormat="1" applyFont="1">
      <alignment vertical="center"/>
    </xf>
    <xf numFmtId="177" fontId="3" fillId="0" borderId="13" xfId="0" applyNumberFormat="1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0" borderId="15" xfId="0" applyNumberFormat="1" applyFont="1" applyBorder="1">
      <alignment vertical="center"/>
    </xf>
  </cellXfs>
  <cellStyles count="2">
    <cellStyle name="常规" xfId="0" builtinId="0"/>
    <cellStyle name="千位分隔" xfId="1" builtinId="3"/>
  </cellStyles>
  <dxfs count="122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[案例17-3.xlsx]Sheet3!数据透视表3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销售</a:t>
            </a:r>
            <a:r>
              <a:rPr lang="zh-CN" altLang="en-US" sz="1400" b="0" i="0" u="none" strike="noStrike" baseline="0">
                <a:effectLst/>
              </a:rPr>
              <a:t>额</a:t>
            </a:r>
            <a:r>
              <a:rPr lang="zh-CN" altLang="en-US"/>
              <a:t>前</a:t>
            </a:r>
            <a:r>
              <a:rPr lang="en-US" altLang="zh-CN"/>
              <a:t>10</a:t>
            </a:r>
            <a:r>
              <a:rPr lang="zh-CN" altLang="en-US"/>
              <a:t>大客户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401709558873775"/>
          <c:y val="0.15903004661730716"/>
          <c:w val="0.81126890477952385"/>
          <c:h val="0.64193481411838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Sheet3!$B$7:$B$17</c:f>
              <c:strCache>
                <c:ptCount val="10"/>
                <c:pt idx="0">
                  <c:v>客户28</c:v>
                </c:pt>
                <c:pt idx="1">
                  <c:v>客户74</c:v>
                </c:pt>
                <c:pt idx="2">
                  <c:v>客户54</c:v>
                </c:pt>
                <c:pt idx="3">
                  <c:v>客户14</c:v>
                </c:pt>
                <c:pt idx="4">
                  <c:v>客户64</c:v>
                </c:pt>
                <c:pt idx="5">
                  <c:v>客户61</c:v>
                </c:pt>
                <c:pt idx="6">
                  <c:v>客户42</c:v>
                </c:pt>
                <c:pt idx="7">
                  <c:v>客户07</c:v>
                </c:pt>
                <c:pt idx="8">
                  <c:v>客户01</c:v>
                </c:pt>
                <c:pt idx="9">
                  <c:v>客户15</c:v>
                </c:pt>
              </c:strCache>
            </c:strRef>
          </c:cat>
          <c:val>
            <c:numRef>
              <c:f>Sheet3!$C$7:$C$17</c:f>
              <c:numCache>
                <c:formatCode>0_ </c:formatCode>
                <c:ptCount val="10"/>
                <c:pt idx="0">
                  <c:v>5005603.8810335184</c:v>
                </c:pt>
                <c:pt idx="1">
                  <c:v>3711411.0510748941</c:v>
                </c:pt>
                <c:pt idx="2">
                  <c:v>3642852.7514636787</c:v>
                </c:pt>
                <c:pt idx="3">
                  <c:v>2789298.6597293741</c:v>
                </c:pt>
                <c:pt idx="4">
                  <c:v>2713238.7383719268</c:v>
                </c:pt>
                <c:pt idx="5">
                  <c:v>1887734.1888191849</c:v>
                </c:pt>
                <c:pt idx="6">
                  <c:v>1603259.6459033806</c:v>
                </c:pt>
                <c:pt idx="7">
                  <c:v>1531831.1605805636</c:v>
                </c:pt>
                <c:pt idx="8">
                  <c:v>1478276.1044618119</c:v>
                </c:pt>
                <c:pt idx="9">
                  <c:v>1437963.0415124958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2-4470-84E2-0286ABCC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4"/>
        <c:axId val="979880063"/>
        <c:axId val="539347839"/>
      </c:barChart>
      <c:catAx>
        <c:axId val="9798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47839"/>
        <c:crosses val="autoZero"/>
        <c:auto val="1"/>
        <c:lblAlgn val="ctr"/>
        <c:lblOffset val="100"/>
        <c:noMultiLvlLbl val="0"/>
      </c:catAx>
      <c:valAx>
        <c:axId val="5393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[案例17-3.xlsx]Sheet4!数据透视表4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Sheet4!$C$6</c:f>
              <c:strCache>
                <c:ptCount val="1"/>
                <c:pt idx="0">
                  <c:v> 销售额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Sheet4!$B$7:$B$12</c:f>
              <c:strCache>
                <c:ptCount val="5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</c:strCache>
            </c:strRef>
          </c:cat>
          <c:val>
            <c:numRef>
              <c:f>Sheet4!$C$7:$C$12</c:f>
              <c:numCache>
                <c:formatCode>0_ </c:formatCode>
                <c:ptCount val="5"/>
                <c:pt idx="0">
                  <c:v>405870.352217871</c:v>
                </c:pt>
                <c:pt idx="1">
                  <c:v>2789298.6597293741</c:v>
                </c:pt>
                <c:pt idx="2">
                  <c:v>35551.163927794878</c:v>
                </c:pt>
                <c:pt idx="3">
                  <c:v>612001.87150563579</c:v>
                </c:pt>
                <c:pt idx="4">
                  <c:v>135746.73786007549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F-45C9-B805-CB0943EC537C}"/>
            </c:ext>
          </c:extLst>
        </c:ser>
        <c:ser>
          <c:idx val="1"/>
          <c:order val="1"/>
          <c:tx>
            <c:strRef>
              <c:f>Sheet4!$D$6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Sheet4!$B$7:$B$12</c:f>
              <c:strCache>
                <c:ptCount val="5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</c:strCache>
            </c:strRef>
          </c:cat>
          <c:val>
            <c:numRef>
              <c:f>Sheet4!$D$7:$D$12</c:f>
              <c:numCache>
                <c:formatCode>0.00%</c:formatCode>
                <c:ptCount val="5"/>
                <c:pt idx="0">
                  <c:v>0.10201672405312344</c:v>
                </c:pt>
                <c:pt idx="1">
                  <c:v>0.70109854074438427</c:v>
                </c:pt>
                <c:pt idx="2">
                  <c:v>8.9358911296933928E-3</c:v>
                </c:pt>
                <c:pt idx="3">
                  <c:v>0.15382849647483191</c:v>
                </c:pt>
                <c:pt idx="4">
                  <c:v>3.412034759796688E-2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F-45C9-B805-CB0943EC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1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[案例17-3.xlsx]Sheet5!数据透视表5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销量前</a:t>
            </a:r>
            <a:r>
              <a:rPr lang="en-US" altLang="zh-CN"/>
              <a:t>10</a:t>
            </a:r>
            <a:r>
              <a:rPr lang="zh-CN" altLang="en-US"/>
              <a:t>大客户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9873680445062174E-2"/>
          <c:y val="0.16722505035707749"/>
          <c:w val="0.87409852925285147"/>
          <c:h val="0.68146786302874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Sheet5!$B$6:$B$16</c:f>
              <c:strCache>
                <c:ptCount val="10"/>
                <c:pt idx="0">
                  <c:v>客户04</c:v>
                </c:pt>
                <c:pt idx="1">
                  <c:v>客户03</c:v>
                </c:pt>
                <c:pt idx="2">
                  <c:v>客户28</c:v>
                </c:pt>
                <c:pt idx="3">
                  <c:v>客户33</c:v>
                </c:pt>
                <c:pt idx="4">
                  <c:v>客户69</c:v>
                </c:pt>
                <c:pt idx="5">
                  <c:v>客户74</c:v>
                </c:pt>
                <c:pt idx="6">
                  <c:v>客户05</c:v>
                </c:pt>
                <c:pt idx="7">
                  <c:v>客户10</c:v>
                </c:pt>
                <c:pt idx="8">
                  <c:v>客户78</c:v>
                </c:pt>
                <c:pt idx="9">
                  <c:v>客户73</c:v>
                </c:pt>
              </c:strCache>
            </c:strRef>
          </c:cat>
          <c:val>
            <c:numRef>
              <c:f>Sheet5!$C$6:$C$16</c:f>
              <c:numCache>
                <c:formatCode>0</c:formatCode>
                <c:ptCount val="10"/>
                <c:pt idx="0">
                  <c:v>107246.54419205216</c:v>
                </c:pt>
                <c:pt idx="1">
                  <c:v>100476.40836399932</c:v>
                </c:pt>
                <c:pt idx="2">
                  <c:v>65297.010977107871</c:v>
                </c:pt>
                <c:pt idx="3">
                  <c:v>23157.660869788258</c:v>
                </c:pt>
                <c:pt idx="4">
                  <c:v>21512.581135868873</c:v>
                </c:pt>
                <c:pt idx="5">
                  <c:v>17336.609503611973</c:v>
                </c:pt>
                <c:pt idx="6">
                  <c:v>13287.18246627195</c:v>
                </c:pt>
                <c:pt idx="7">
                  <c:v>12464.642599312258</c:v>
                </c:pt>
                <c:pt idx="8">
                  <c:v>11705.375029811003</c:v>
                </c:pt>
                <c:pt idx="9">
                  <c:v>10891.661511140992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0-4D69-824A-18DE35CD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73607919"/>
        <c:axId val="760007295"/>
      </c:barChart>
      <c:catAx>
        <c:axId val="6736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07295"/>
        <c:crosses val="autoZero"/>
        <c:auto val="1"/>
        <c:lblAlgn val="ctr"/>
        <c:lblOffset val="100"/>
        <c:noMultiLvlLbl val="0"/>
      </c:catAx>
      <c:valAx>
        <c:axId val="7600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6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[案例17-3.xlsx]Sheet5!数据透视表6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销售额前</a:t>
            </a:r>
            <a:r>
              <a:rPr lang="en-US" altLang="zh-CN"/>
              <a:t>10</a:t>
            </a:r>
            <a:r>
              <a:rPr lang="zh-CN" altLang="en-US"/>
              <a:t>大客户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66338260665431"/>
          <c:y val="0.16102349996948059"/>
          <c:w val="0.86330882709125933"/>
          <c:h val="0.68766941341634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Sheet5!$C$18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Sheet5!$B$19:$B$29</c:f>
              <c:strCache>
                <c:ptCount val="10"/>
                <c:pt idx="0">
                  <c:v>客户28</c:v>
                </c:pt>
                <c:pt idx="1">
                  <c:v>客户03</c:v>
                </c:pt>
                <c:pt idx="2">
                  <c:v>客户04</c:v>
                </c:pt>
                <c:pt idx="3">
                  <c:v>客户69</c:v>
                </c:pt>
                <c:pt idx="4">
                  <c:v>客户33</c:v>
                </c:pt>
                <c:pt idx="5">
                  <c:v>客户74</c:v>
                </c:pt>
                <c:pt idx="6">
                  <c:v>客户05</c:v>
                </c:pt>
                <c:pt idx="7">
                  <c:v>客户78</c:v>
                </c:pt>
                <c:pt idx="8">
                  <c:v>客户44</c:v>
                </c:pt>
                <c:pt idx="9">
                  <c:v>客户73</c:v>
                </c:pt>
              </c:strCache>
            </c:strRef>
          </c:cat>
          <c:val>
            <c:numRef>
              <c:f>Sheet5!$C$19:$C$29</c:f>
              <c:numCache>
                <c:formatCode>0</c:formatCode>
                <c:ptCount val="10"/>
                <c:pt idx="0">
                  <c:v>4846112.8795592831</c:v>
                </c:pt>
                <c:pt idx="1">
                  <c:v>4676706.691081332</c:v>
                </c:pt>
                <c:pt idx="2">
                  <c:v>4064378.6621084679</c:v>
                </c:pt>
                <c:pt idx="3">
                  <c:v>1887016.6423912845</c:v>
                </c:pt>
                <c:pt idx="4">
                  <c:v>1632287.6604866264</c:v>
                </c:pt>
                <c:pt idx="5">
                  <c:v>1140376.9684141467</c:v>
                </c:pt>
                <c:pt idx="6">
                  <c:v>1095497.7009236461</c:v>
                </c:pt>
                <c:pt idx="7">
                  <c:v>1003782.2211392798</c:v>
                </c:pt>
                <c:pt idx="8">
                  <c:v>876776.50340090075</c:v>
                </c:pt>
                <c:pt idx="9">
                  <c:v>801760.28593858122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A-4468-8C06-BD3F1EBA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2041439"/>
        <c:axId val="1580784735"/>
      </c:barChart>
      <c:catAx>
        <c:axId val="6020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84735"/>
        <c:crosses val="autoZero"/>
        <c:auto val="1"/>
        <c:lblAlgn val="ctr"/>
        <c:lblOffset val="100"/>
        <c:noMultiLvlLbl val="0"/>
      </c:catAx>
      <c:valAx>
        <c:axId val="15807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66675</xdr:rowOff>
    </xdr:from>
    <xdr:to>
      <xdr:col>7</xdr:col>
      <xdr:colOff>714375</xdr:colOff>
      <xdr:row>4</xdr:row>
      <xdr:rowOff>200025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存货名称">
              <a:extLst>
                <a:ext uri="{FF2B5EF4-FFF2-40B4-BE49-F238E27FC236}">
                  <a16:creationId xmlns:a16="http://schemas.microsoft.com/office/drawing/2014/main" id="{B9072B45-2930-4103-AC4E-FED33DF1F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存货名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" y="276225"/>
              <a:ext cx="558165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23812</xdr:colOff>
      <xdr:row>4</xdr:row>
      <xdr:rowOff>200025</xdr:rowOff>
    </xdr:from>
    <xdr:to>
      <xdr:col>7</xdr:col>
      <xdr:colOff>714375</xdr:colOff>
      <xdr:row>17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437474-D7F4-4103-8885-79F0D2CA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76200</xdr:rowOff>
    </xdr:from>
    <xdr:to>
      <xdr:col>7</xdr:col>
      <xdr:colOff>238125</xdr:colOff>
      <xdr:row>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客户简称">
              <a:extLst>
                <a:ext uri="{FF2B5EF4-FFF2-40B4-BE49-F238E27FC236}">
                  <a16:creationId xmlns:a16="http://schemas.microsoft.com/office/drawing/2014/main" id="{F807C952-68D8-4CC8-A298-37A2D87A9F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户简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85750"/>
              <a:ext cx="4876800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4</xdr:col>
      <xdr:colOff>90487</xdr:colOff>
      <xdr:row>5</xdr:row>
      <xdr:rowOff>0</xdr:rowOff>
    </xdr:from>
    <xdr:to>
      <xdr:col>7</xdr:col>
      <xdr:colOff>219075</xdr:colOff>
      <xdr:row>12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3CD417-AC02-479F-A60E-F01D7A309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128585</xdr:colOff>
      <xdr:row>4</xdr:row>
      <xdr:rowOff>9525</xdr:rowOff>
    </xdr:from>
    <xdr:to>
      <xdr:col>10</xdr:col>
      <xdr:colOff>714375</xdr:colOff>
      <xdr:row>15</xdr:row>
      <xdr:rowOff>200025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39F386-58FC-4C56-A4B0-70B04FAC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114299</xdr:colOff>
      <xdr:row>17</xdr:row>
      <xdr:rowOff>9526</xdr:rowOff>
    </xdr:from>
    <xdr:to>
      <xdr:col>10</xdr:col>
      <xdr:colOff>700089</xdr:colOff>
      <xdr:row>28</xdr:row>
      <xdr:rowOff>200026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FF663E-F6D3-4B4F-8CF2-C62A73B0D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19048</xdr:colOff>
      <xdr:row>0</xdr:row>
      <xdr:rowOff>76200</xdr:rowOff>
    </xdr:from>
    <xdr:to>
      <xdr:col>10</xdr:col>
      <xdr:colOff>704849</xdr:colOff>
      <xdr:row>3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存货名称 1">
              <a:extLst>
                <a:ext uri="{FF2B5EF4-FFF2-40B4-BE49-F238E27FC236}">
                  <a16:creationId xmlns:a16="http://schemas.microsoft.com/office/drawing/2014/main" id="{4BBD3CB7-E313-45AC-9A43-58BFCD240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存货名称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48" y="76200"/>
              <a:ext cx="6991351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韩小良" refreshedDate="43263.620818750001" createdVersion="6" refreshedVersion="6" minRefreshableVersion="3" recordCount="668">
  <cacheSource type="worksheet">
    <worksheetSource ref="A1:G669" sheet="销售明细"/>
  </cacheSource>
  <cacheFields count="7">
    <cacheField name="客户简称" numFmtId="0">
      <sharedItems count="74">
        <s v="客户03"/>
        <s v="客户05"/>
        <s v="客户07"/>
        <s v="客户09"/>
        <s v="客户69"/>
        <s v="客户15"/>
        <s v="客户86"/>
        <s v="客户61"/>
        <s v="客户26"/>
        <s v="客户33"/>
        <s v="客户34"/>
        <s v="客户14"/>
        <s v="客户36"/>
        <s v="客户67"/>
        <s v="客户40"/>
        <s v="客户42"/>
        <s v="客户55"/>
        <s v="客户66"/>
        <s v="客户54"/>
        <s v="客户73"/>
        <s v="客户76"/>
        <s v="客户78"/>
        <s v="客户17"/>
        <s v="客户24"/>
        <s v="客户28"/>
        <s v="客户71"/>
        <s v="客户51"/>
        <s v="客户64"/>
        <s v="客户85"/>
        <s v="客户01"/>
        <s v="客户20"/>
        <s v="客户37"/>
        <s v="客户49"/>
        <s v="客户29"/>
        <s v="客户68"/>
        <s v="客户70"/>
        <s v="客户91"/>
        <s v="客户88"/>
        <s v="客户25"/>
        <s v="客户22"/>
        <s v="客户10"/>
        <s v="客户52"/>
        <s v="客户81"/>
        <s v="客户90"/>
        <s v="客户59"/>
        <s v="客户21"/>
        <s v="客户65"/>
        <s v="客户74"/>
        <s v="客户77"/>
        <s v="客户23"/>
        <s v="客户44"/>
        <s v="客户87"/>
        <s v="客户47"/>
        <s v="客户48"/>
        <s v="客户83"/>
        <s v="客户02"/>
        <s v="客户04"/>
        <s v="客户06"/>
        <s v="客户18"/>
        <s v="客户53"/>
        <s v="客户80"/>
        <s v="客户32"/>
        <s v="客户56"/>
        <s v="客户16"/>
        <s v="客户45"/>
        <s v="客户31"/>
        <s v="客户79"/>
        <s v="客户08"/>
        <s v="客户30"/>
        <s v="客户82"/>
        <s v="客户57"/>
        <s v="客户84"/>
        <s v="客户41"/>
        <s v="客户89"/>
      </sharedItems>
    </cacheField>
    <cacheField name="业务员" numFmtId="0">
      <sharedItems/>
    </cacheField>
    <cacheField name="月份" numFmtId="0">
      <sharedItems/>
    </cacheField>
    <cacheField name="存货编码" numFmtId="0">
      <sharedItems/>
    </cacheField>
    <cacheField name="存货名称" numFmtId="0">
      <sharedItems count="5">
        <s v="产品1"/>
        <s v="产品2"/>
        <s v="产品3"/>
        <s v="产品4"/>
        <s v="产品5"/>
      </sharedItems>
    </cacheField>
    <cacheField name="销量" numFmtId="1">
      <sharedItems containsSemiMixedTypes="0" containsString="0" containsNumber="1" minValue="63.272297458437862" maxValue="388808.26788210066"/>
    </cacheField>
    <cacheField name="销售额" numFmtId="43">
      <sharedItems containsSemiMixedTypes="0" containsString="0" containsNumber="1" minValue="717.54642790044716" maxValue="2048399.357175439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s v="业务员01"/>
    <s v="1月"/>
    <s v="CP001"/>
    <x v="0"/>
    <n v="15185.351390025087"/>
    <n v="691975.68246981292"/>
  </r>
  <r>
    <x v="1"/>
    <s v="业务员14"/>
    <s v="1月"/>
    <s v="CP002"/>
    <x v="1"/>
    <n v="26131.458850334831"/>
    <n v="315263.80782207823"/>
  </r>
  <r>
    <x v="1"/>
    <s v="业务员18"/>
    <s v="1月"/>
    <s v="CP003"/>
    <x v="2"/>
    <n v="6137.4128534684723"/>
    <n v="232354.5796528538"/>
  </r>
  <r>
    <x v="2"/>
    <s v="业务员02"/>
    <s v="1月"/>
    <s v="CP002"/>
    <x v="1"/>
    <n v="13919.905440856332"/>
    <n v="65818.576886504656"/>
  </r>
  <r>
    <x v="2"/>
    <s v="业务员20"/>
    <s v="1月"/>
    <s v="CP004"/>
    <x v="3"/>
    <n v="4492.3331195490882"/>
    <n v="91258.859330247768"/>
  </r>
  <r>
    <x v="3"/>
    <s v="业务员21"/>
    <s v="1月"/>
    <s v="CP002"/>
    <x v="1"/>
    <n v="1391.9905440856328"/>
    <n v="11350.27985951616"/>
  </r>
  <r>
    <x v="4"/>
    <s v="业务员20"/>
    <s v="1月"/>
    <s v="CP002"/>
    <x v="1"/>
    <n v="4239.2439297153369"/>
    <n v="31441.579840728686"/>
  </r>
  <r>
    <x v="4"/>
    <s v="业务员29"/>
    <s v="1月"/>
    <s v="CP001"/>
    <x v="0"/>
    <n v="4555.6054170075258"/>
    <n v="546248.5261125766"/>
  </r>
  <r>
    <x v="4"/>
    <s v="业务员11"/>
    <s v="1月"/>
    <s v="CP003"/>
    <x v="2"/>
    <n v="1898.1689237531359"/>
    <n v="54794.454494215963"/>
  </r>
  <r>
    <x v="4"/>
    <s v="业务员13"/>
    <s v="1月"/>
    <s v="CP004"/>
    <x v="3"/>
    <n v="16956.975718861348"/>
    <n v="452184.71256417275"/>
  </r>
  <r>
    <x v="5"/>
    <s v="业务员30"/>
    <s v="1月"/>
    <s v="CP002"/>
    <x v="1"/>
    <n v="12970.82097897976"/>
    <n v="98630.018089588717"/>
  </r>
  <r>
    <x v="5"/>
    <s v="业务员26"/>
    <s v="1月"/>
    <s v="CP001"/>
    <x v="0"/>
    <n v="506.1783796675029"/>
    <n v="39008.433080406117"/>
  </r>
  <r>
    <x v="6"/>
    <s v="业务员03"/>
    <s v="1月"/>
    <s v="CP003"/>
    <x v="2"/>
    <n v="379.63378475062711"/>
    <n v="27853.847701226445"/>
  </r>
  <r>
    <x v="7"/>
    <s v="业务员35"/>
    <s v="1月"/>
    <s v="CP002"/>
    <x v="1"/>
    <n v="38912.462936939279"/>
    <n v="155185.72290683302"/>
  </r>
  <r>
    <x v="7"/>
    <s v="业务员01"/>
    <s v="1月"/>
    <s v="CP001"/>
    <x v="0"/>
    <n v="759.26756950125423"/>
    <n v="81539.366806868973"/>
  </r>
  <r>
    <x v="7"/>
    <s v="业务员34"/>
    <s v="1月"/>
    <s v="CP004"/>
    <x v="3"/>
    <n v="822.53986695969206"/>
    <n v="18721.438618857119"/>
  </r>
  <r>
    <x v="8"/>
    <s v="业务员11"/>
    <s v="1月"/>
    <s v="CP005"/>
    <x v="4"/>
    <n v="126.54459491687572"/>
    <n v="25114.124976515646"/>
  </r>
  <r>
    <x v="9"/>
    <s v="业务员32"/>
    <s v="1月"/>
    <s v="CP002"/>
    <x v="1"/>
    <n v="21386.036540951995"/>
    <n v="107762.42717195804"/>
  </r>
  <r>
    <x v="9"/>
    <s v="业务员10"/>
    <s v="1月"/>
    <s v="CP001"/>
    <x v="0"/>
    <n v="9427.5723213072415"/>
    <n v="859098.7686771719"/>
  </r>
  <r>
    <x v="9"/>
    <s v="业务员16"/>
    <s v="1月"/>
    <s v="CP003"/>
    <x v="2"/>
    <n v="379.63378475062711"/>
    <n v="8610.5571348053618"/>
  </r>
  <r>
    <x v="9"/>
    <s v="业务员29"/>
    <s v="1月"/>
    <s v="CP004"/>
    <x v="3"/>
    <n v="2404.3473034206386"/>
    <n v="71558.948309708212"/>
  </r>
  <r>
    <x v="10"/>
    <s v="业务员35"/>
    <s v="1月"/>
    <s v="CP001"/>
    <x v="0"/>
    <n v="253.08918983375145"/>
    <n v="16568.799335155774"/>
  </r>
  <r>
    <x v="10"/>
    <s v="业务员25"/>
    <s v="1月"/>
    <s v="CP004"/>
    <x v="3"/>
    <n v="632.72297458437856"/>
    <n v="12263.520767753094"/>
  </r>
  <r>
    <x v="11"/>
    <s v="业务员04"/>
    <s v="1月"/>
    <s v="CP002"/>
    <x v="1"/>
    <n v="58843.236636347203"/>
    <n v="322308.80911419174"/>
  </r>
  <r>
    <x v="11"/>
    <s v="业务员01"/>
    <s v="1月"/>
    <s v="CP004"/>
    <x v="3"/>
    <n v="1898.1689237531359"/>
    <n v="52772.27819740562"/>
  </r>
  <r>
    <x v="12"/>
    <s v="业务员19"/>
    <s v="1月"/>
    <s v="CP002"/>
    <x v="1"/>
    <n v="2087.9858161284496"/>
    <n v="15720.789920364339"/>
  </r>
  <r>
    <x v="13"/>
    <s v="业务员33"/>
    <s v="1月"/>
    <s v="CP002"/>
    <x v="1"/>
    <n v="13413.727061188823"/>
    <n v="50684.870407149741"/>
  </r>
  <r>
    <x v="13"/>
    <s v="业务员07"/>
    <s v="1月"/>
    <s v="CP001"/>
    <x v="0"/>
    <n v="253.08918983375145"/>
    <n v="19569.448033648554"/>
  </r>
  <r>
    <x v="13"/>
    <s v="业务员18"/>
    <s v="1月"/>
    <s v="CP003"/>
    <x v="2"/>
    <n v="253.08918983375145"/>
    <n v="7371.1587593409577"/>
  </r>
  <r>
    <x v="14"/>
    <s v="业务员04"/>
    <s v="1月"/>
    <s v="CP002"/>
    <x v="1"/>
    <n v="35812.120361475827"/>
    <n v="163404.89108096543"/>
  </r>
  <r>
    <x v="15"/>
    <s v="业务员30"/>
    <s v="1月"/>
    <s v="CP002"/>
    <x v="1"/>
    <n v="35305.941981808326"/>
    <n v="215068.23388979762"/>
  </r>
  <r>
    <x v="15"/>
    <s v="业务员10"/>
    <s v="1月"/>
    <s v="CP001"/>
    <x v="0"/>
    <n v="442.90608220906506"/>
    <n v="50358.712939922276"/>
  </r>
  <r>
    <x v="15"/>
    <s v="业务员11"/>
    <s v="1月"/>
    <s v="CP004"/>
    <x v="3"/>
    <n v="2657.4364932543895"/>
    <n v="55512.000922116393"/>
  </r>
  <r>
    <x v="16"/>
    <s v="业务员22"/>
    <s v="1月"/>
    <s v="CP002"/>
    <x v="1"/>
    <n v="695.9952720428164"/>
    <n v="3783.4266198387213"/>
  </r>
  <r>
    <x v="16"/>
    <s v="业务员11"/>
    <s v="1月"/>
    <s v="CP001"/>
    <x v="0"/>
    <n v="506.1783796675029"/>
    <n v="54533.528520433982"/>
  </r>
  <r>
    <x v="16"/>
    <s v="业务员28"/>
    <s v="1月"/>
    <s v="CP003"/>
    <x v="2"/>
    <n v="253.08918983375145"/>
    <n v="7958.2422003504134"/>
  </r>
  <r>
    <x v="17"/>
    <s v="业务员04"/>
    <s v="1月"/>
    <s v="CP002"/>
    <x v="1"/>
    <n v="26194.731147793274"/>
    <n v="117547.1511887823"/>
  </r>
  <r>
    <x v="17"/>
    <s v="业务员06"/>
    <s v="1月"/>
    <s v="CP001"/>
    <x v="0"/>
    <n v="1391.9905440856328"/>
    <n v="83431.080116788333"/>
  </r>
  <r>
    <x v="17"/>
    <s v="业务员24"/>
    <s v="1月"/>
    <s v="CP005"/>
    <x v="4"/>
    <n v="126.54459491687572"/>
    <n v="35029.311980230923"/>
  </r>
  <r>
    <x v="17"/>
    <s v="业务员14"/>
    <s v="1月"/>
    <s v="CP004"/>
    <x v="3"/>
    <n v="1138.9013542518815"/>
    <n v="34246.534058884972"/>
  </r>
  <r>
    <x v="18"/>
    <s v="业务员03"/>
    <s v="1月"/>
    <s v="CP002"/>
    <x v="1"/>
    <n v="63019.208268604118"/>
    <n v="454141.65736753755"/>
  </r>
  <r>
    <x v="18"/>
    <s v="业务员30"/>
    <s v="1月"/>
    <s v="CP004"/>
    <x v="3"/>
    <n v="3733.0655500478333"/>
    <n v="123483.21709232235"/>
  </r>
  <r>
    <x v="19"/>
    <s v="业务员09"/>
    <s v="1月"/>
    <s v="CP002"/>
    <x v="1"/>
    <n v="25815.097363042642"/>
    <n v="126810.02325804261"/>
  </r>
  <r>
    <x v="19"/>
    <s v="业务员32"/>
    <s v="1月"/>
    <s v="CP001"/>
    <x v="0"/>
    <n v="2341.0750059622005"/>
    <n v="176777.34723729198"/>
  </r>
  <r>
    <x v="19"/>
    <s v="业务员30"/>
    <s v="1月"/>
    <s v="CP003"/>
    <x v="2"/>
    <n v="822.53986695969206"/>
    <n v="30136.94997181878"/>
  </r>
  <r>
    <x v="19"/>
    <s v="业务员19"/>
    <s v="1月"/>
    <s v="CP004"/>
    <x v="3"/>
    <n v="433"/>
    <n v="64448.715524149251"/>
  </r>
  <r>
    <x v="20"/>
    <s v="业务员34"/>
    <s v="1月"/>
    <s v="CP002"/>
    <x v="1"/>
    <n v="5947.5959610931586"/>
    <n v="31311.116853837691"/>
  </r>
  <r>
    <x v="21"/>
    <s v="业务员03"/>
    <s v="1月"/>
    <s v="CP001"/>
    <x v="0"/>
    <n v="3226.8871703803302"/>
    <n v="299543.01790171384"/>
  </r>
  <r>
    <x v="21"/>
    <s v="业务员31"/>
    <s v="1月"/>
    <s v="CP004"/>
    <x v="3"/>
    <n v="3416.7040627556439"/>
    <n v="93346.267120503588"/>
  </r>
  <r>
    <x v="5"/>
    <s v="业务员17"/>
    <s v="2月"/>
    <s v="CP002"/>
    <x v="1"/>
    <n v="39039.007531856165"/>
    <n v="210762.95532239496"/>
  </r>
  <r>
    <x v="22"/>
    <s v="业务员21"/>
    <s v="2月"/>
    <s v="CP002"/>
    <x v="1"/>
    <n v="1138.9013542518815"/>
    <n v="11872.131807080124"/>
  </r>
  <r>
    <x v="23"/>
    <s v="业务员03"/>
    <s v="2月"/>
    <s v="CP002"/>
    <x v="1"/>
    <n v="1138.9013542518815"/>
    <n v="7893.0107069049172"/>
  </r>
  <r>
    <x v="24"/>
    <s v="业务员16"/>
    <s v="2月"/>
    <s v="CP002"/>
    <x v="1"/>
    <n v="388808.26788210066"/>
    <n v="2048399.3571754396"/>
  </r>
  <r>
    <x v="24"/>
    <s v="业务员32"/>
    <s v="2月"/>
    <s v="CP001"/>
    <x v="0"/>
    <n v="8794.8493467228618"/>
    <n v="874623.86411719932"/>
  </r>
  <r>
    <x v="24"/>
    <s v="业务员33"/>
    <s v="2月"/>
    <s v="CP003"/>
    <x v="2"/>
    <n v="4871.9669042997148"/>
    <n v="145466.23038345427"/>
  </r>
  <r>
    <x v="24"/>
    <s v="业务员02"/>
    <s v="2月"/>
    <s v="CP004"/>
    <x v="3"/>
    <n v="24106.745331664824"/>
    <n v="443574.15542936715"/>
  </r>
  <r>
    <x v="25"/>
    <s v="业务员23"/>
    <s v="2月"/>
    <s v="CP002"/>
    <x v="1"/>
    <n v="4429.0608220906497"/>
    <n v="28506.162635681394"/>
  </r>
  <r>
    <x v="25"/>
    <s v="业务员33"/>
    <s v="2月"/>
    <s v="CP003"/>
    <x v="2"/>
    <n v="1518.5351390025085"/>
    <n v="58969.270074727647"/>
  </r>
  <r>
    <x v="25"/>
    <s v="业务员28"/>
    <s v="2月"/>
    <s v="CP004"/>
    <x v="3"/>
    <n v="1771.6243288362602"/>
    <n v="32028.663281738129"/>
  </r>
  <r>
    <x v="11"/>
    <s v="业务员27"/>
    <s v="2月"/>
    <s v="CP002"/>
    <x v="1"/>
    <n v="29105.256830881415"/>
    <n v="136203.35831419393"/>
  </r>
  <r>
    <x v="11"/>
    <s v="业务员03"/>
    <s v="2月"/>
    <s v="CP004"/>
    <x v="3"/>
    <n v="2594.1641957959523"/>
    <n v="68688.762598106419"/>
  </r>
  <r>
    <x v="12"/>
    <s v="业务员06"/>
    <s v="2月"/>
    <s v="CP002"/>
    <x v="1"/>
    <n v="2341.0750059622005"/>
    <n v="18786.670112302611"/>
  </r>
  <r>
    <x v="13"/>
    <s v="业务员04"/>
    <s v="2月"/>
    <s v="CP002"/>
    <x v="1"/>
    <n v="2783.9810881712656"/>
    <n v="14024.771090781463"/>
  </r>
  <r>
    <x v="13"/>
    <s v="业务员02"/>
    <s v="2月"/>
    <s v="CP001"/>
    <x v="0"/>
    <n v="759.26756950125423"/>
    <n v="47879.916188993455"/>
  </r>
  <r>
    <x v="13"/>
    <s v="业务员13"/>
    <s v="2月"/>
    <s v="CP004"/>
    <x v="3"/>
    <n v="253.08918983375145"/>
    <n v="5022.8249953031291"/>
  </r>
  <r>
    <x v="15"/>
    <s v="业务员23"/>
    <s v="2月"/>
    <s v="CP002"/>
    <x v="1"/>
    <n v="15944.61895952634"/>
    <n v="108349.5106129675"/>
  </r>
  <r>
    <x v="15"/>
    <s v="业务员27"/>
    <s v="2月"/>
    <s v="CP004"/>
    <x v="3"/>
    <n v="1075.6290567934434"/>
    <n v="28310.468155344905"/>
  </r>
  <r>
    <x v="26"/>
    <s v="业务员03"/>
    <s v="2月"/>
    <s v="CP003"/>
    <x v="2"/>
    <n v="126.54459491687572"/>
    <n v="10176.112977497247"/>
  </r>
  <r>
    <x v="27"/>
    <s v="业务员35"/>
    <s v="2月"/>
    <s v="CP002"/>
    <x v="1"/>
    <n v="70991.517748367274"/>
    <n v="720155.68763826683"/>
  </r>
  <r>
    <x v="27"/>
    <s v="业务员04"/>
    <s v="2月"/>
    <s v="CP001"/>
    <x v="0"/>
    <n v="885.81216441813012"/>
    <n v="78669.181095267195"/>
  </r>
  <r>
    <x v="17"/>
    <s v="业务员20"/>
    <s v="2月"/>
    <s v="CP002"/>
    <x v="1"/>
    <n v="31383.059539385176"/>
    <n v="142335.1186980705"/>
  </r>
  <r>
    <x v="17"/>
    <s v="业务员31"/>
    <s v="2月"/>
    <s v="CP001"/>
    <x v="0"/>
    <n v="506.1783796675029"/>
    <n v="35551.163927794878"/>
  </r>
  <r>
    <x v="17"/>
    <s v="业务员22"/>
    <s v="2月"/>
    <s v="CP004"/>
    <x v="3"/>
    <n v="253.08918983375145"/>
    <n v="6914.5383052224879"/>
  </r>
  <r>
    <x v="28"/>
    <s v="业务员17"/>
    <s v="2月"/>
    <s v="CP003"/>
    <x v="2"/>
    <n v="442.90608220906506"/>
    <n v="20352.225954994494"/>
  </r>
  <r>
    <x v="19"/>
    <s v="业务员17"/>
    <s v="2月"/>
    <s v="CP002"/>
    <x v="1"/>
    <n v="19740.95680703261"/>
    <n v="96868.767766560341"/>
  </r>
  <r>
    <x v="19"/>
    <s v="业务员23"/>
    <s v="2月"/>
    <s v="CP001"/>
    <x v="0"/>
    <n v="3859.6101449647099"/>
    <n v="306000.9357528179"/>
  </r>
  <r>
    <x v="19"/>
    <s v="业务员14"/>
    <s v="2月"/>
    <s v="CP003"/>
    <x v="2"/>
    <n v="543"/>
    <n v="29549.866530809319"/>
  </r>
  <r>
    <x v="19"/>
    <s v="业务员31"/>
    <s v="2月"/>
    <s v="CP004"/>
    <x v="3"/>
    <n v="7466.1311000956666"/>
    <n v="140704.33136193312"/>
  </r>
  <r>
    <x v="21"/>
    <s v="业务员02"/>
    <s v="2月"/>
    <s v="CP001"/>
    <x v="0"/>
    <n v="885.81216441813012"/>
    <n v="62883.159681457357"/>
  </r>
  <r>
    <x v="21"/>
    <s v="业务员31"/>
    <s v="2月"/>
    <s v="CP003"/>
    <x v="2"/>
    <n v="316.36148729218928"/>
    <n v="12524.446741535075"/>
  </r>
  <r>
    <x v="21"/>
    <s v="业务员04"/>
    <s v="2月"/>
    <s v="CP004"/>
    <x v="3"/>
    <n v="3606.5209551309581"/>
    <n v="94520.434002522539"/>
  </r>
  <r>
    <x v="29"/>
    <s v="业务员23"/>
    <s v="3月"/>
    <s v="CP002"/>
    <x v="1"/>
    <n v="63651.931243188475"/>
    <n v="421004.05869722593"/>
  </r>
  <r>
    <x v="29"/>
    <s v="业务员22"/>
    <s v="3月"/>
    <s v="CP001"/>
    <x v="0"/>
    <n v="442.90608220906506"/>
    <n v="19504.216540203062"/>
  </r>
  <r>
    <x v="0"/>
    <s v="业务员24"/>
    <s v="3月"/>
    <s v="CP001"/>
    <x v="0"/>
    <n v="12401.37030185382"/>
    <n v="561773.62155260448"/>
  </r>
  <r>
    <x v="2"/>
    <s v="业务员29"/>
    <s v="3月"/>
    <s v="CP002"/>
    <x v="1"/>
    <n v="186716.54979985012"/>
    <n v="615524.37215169263"/>
  </r>
  <r>
    <x v="2"/>
    <s v="业务员25"/>
    <s v="3月"/>
    <s v="CP001"/>
    <x v="0"/>
    <n v="2973.7979805465793"/>
    <n v="193672.30403967522"/>
  </r>
  <r>
    <x v="4"/>
    <s v="业务员01"/>
    <s v="3月"/>
    <s v="CP002"/>
    <x v="1"/>
    <n v="15818.074364609463"/>
    <n v="99869.416465053131"/>
  </r>
  <r>
    <x v="4"/>
    <s v="业务员32"/>
    <s v="3月"/>
    <s v="CP001"/>
    <x v="0"/>
    <n v="5504.6898788840945"/>
    <n v="601890.99002158397"/>
  </r>
  <r>
    <x v="4"/>
    <s v="业务员17"/>
    <s v="3月"/>
    <s v="CP003"/>
    <x v="2"/>
    <n v="949.08446187656796"/>
    <n v="35159.774967121906"/>
  </r>
  <r>
    <x v="4"/>
    <s v="业务员18"/>
    <s v="3月"/>
    <s v="CP004"/>
    <x v="3"/>
    <n v="4239.2439297153369"/>
    <n v="83496.311610233839"/>
  </r>
  <r>
    <x v="5"/>
    <s v="业务员27"/>
    <s v="3月"/>
    <s v="CP002"/>
    <x v="1"/>
    <n v="18285.693965488539"/>
    <n v="112915.71515415215"/>
  </r>
  <r>
    <x v="5"/>
    <s v="业务员07"/>
    <s v="3月"/>
    <s v="CP001"/>
    <x v="0"/>
    <n v="316.36148729218928"/>
    <n v="19047.596086084592"/>
  </r>
  <r>
    <x v="5"/>
    <s v="业务员35"/>
    <s v="3月"/>
    <s v="CP004"/>
    <x v="3"/>
    <n v="1391.9905440856328"/>
    <n v="41943.850285453402"/>
  </r>
  <r>
    <x v="30"/>
    <s v="业务员29"/>
    <s v="3月"/>
    <s v="CP002"/>
    <x v="1"/>
    <n v="32395.416298720185"/>
    <n v="169862.80893206946"/>
  </r>
  <r>
    <x v="30"/>
    <s v="业务员01"/>
    <s v="3月"/>
    <s v="CP005"/>
    <x v="4"/>
    <n v="189.81689237531356"/>
    <n v="52511.352223623617"/>
  </r>
  <r>
    <x v="30"/>
    <s v="业务员09"/>
    <s v="3月"/>
    <s v="CP003"/>
    <x v="2"/>
    <n v="442.90608220906506"/>
    <n v="12850.604208762552"/>
  </r>
  <r>
    <x v="7"/>
    <s v="业务员25"/>
    <s v="3月"/>
    <s v="CP002"/>
    <x v="1"/>
    <n v="73648.954241621672"/>
    <n v="460534.34372519603"/>
  </r>
  <r>
    <x v="7"/>
    <s v="业务员16"/>
    <s v="3月"/>
    <s v="CP001"/>
    <x v="0"/>
    <n v="2151.2581135868868"/>
    <n v="203717.95403028143"/>
  </r>
  <r>
    <x v="7"/>
    <s v="业务员02"/>
    <s v="3月"/>
    <s v="CP004"/>
    <x v="3"/>
    <n v="4808.6946068412772"/>
    <n v="89301.914526882902"/>
  </r>
  <r>
    <x v="8"/>
    <s v="业务员15"/>
    <s v="3月"/>
    <s v="CP005"/>
    <x v="4"/>
    <n v="759.26756950125423"/>
    <n v="217677.4936276174"/>
  </r>
  <r>
    <x v="24"/>
    <s v="业务员03"/>
    <s v="3月"/>
    <s v="CP003"/>
    <x v="2"/>
    <n v="632.72297458437856"/>
    <n v="19830.374007430528"/>
  </r>
  <r>
    <x v="10"/>
    <s v="业务员21"/>
    <s v="3月"/>
    <s v="CP002"/>
    <x v="1"/>
    <n v="6200.68515092691"/>
    <n v="30071.718478373281"/>
  </r>
  <r>
    <x v="10"/>
    <s v="业务员09"/>
    <s v="3月"/>
    <s v="CP003"/>
    <x v="2"/>
    <n v="189.81689237531356"/>
    <n v="5414.213955976099"/>
  </r>
  <r>
    <x v="10"/>
    <s v="业务员34"/>
    <s v="3月"/>
    <s v="CP004"/>
    <x v="3"/>
    <n v="253.08918983375145"/>
    <n v="6457.9178511040227"/>
  </r>
  <r>
    <x v="11"/>
    <s v="业务员27"/>
    <s v="3月"/>
    <s v="CP002"/>
    <x v="1"/>
    <n v="68776.987337321945"/>
    <n v="358251.36200265947"/>
  </r>
  <r>
    <x v="11"/>
    <s v="业务员21"/>
    <s v="3月"/>
    <s v="CP004"/>
    <x v="3"/>
    <n v="3226.8871703803302"/>
    <n v="89823.766474446864"/>
  </r>
  <r>
    <x v="31"/>
    <s v="业务员07"/>
    <s v="3月"/>
    <s v="CP002"/>
    <x v="1"/>
    <n v="1518.5351390025085"/>
    <n v="15851.252907255326"/>
  </r>
  <r>
    <x v="13"/>
    <s v="业务员24"/>
    <s v="3月"/>
    <s v="CP002"/>
    <x v="1"/>
    <n v="10439.929080642245"/>
    <n v="61774.224292883941"/>
  </r>
  <r>
    <x v="13"/>
    <s v="业务员14"/>
    <s v="3月"/>
    <s v="CP001"/>
    <x v="0"/>
    <n v="379.63378475062711"/>
    <n v="40704.451909988988"/>
  </r>
  <r>
    <x v="13"/>
    <s v="业务员10"/>
    <s v="3月"/>
    <s v="CP003"/>
    <x v="2"/>
    <n v="126.54459491687572"/>
    <n v="2152.6392837013414"/>
  </r>
  <r>
    <x v="13"/>
    <s v="业务员02"/>
    <s v="3月"/>
    <s v="CP004"/>
    <x v="3"/>
    <n v="1012.3567593350058"/>
    <n v="20874.077902558456"/>
  </r>
  <r>
    <x v="15"/>
    <s v="业务员30"/>
    <s v="3月"/>
    <s v="CP002"/>
    <x v="1"/>
    <n v="33217.956165679883"/>
    <n v="314220.10392695031"/>
  </r>
  <r>
    <x v="15"/>
    <s v="业务员23"/>
    <s v="3月"/>
    <s v="CP001"/>
    <x v="0"/>
    <n v="506.1783796675029"/>
    <n v="31376.34834728319"/>
  </r>
  <r>
    <x v="15"/>
    <s v="业务员10"/>
    <s v="3月"/>
    <s v="CP003"/>
    <x v="2"/>
    <n v="822.53986695969206"/>
    <n v="40378.294442761515"/>
  </r>
  <r>
    <x v="15"/>
    <s v="业务员17"/>
    <s v="3月"/>
    <s v="CP004"/>
    <x v="3"/>
    <n v="4239.2439297153369"/>
    <n v="189367.02547227251"/>
  </r>
  <r>
    <x v="32"/>
    <s v="业务员29"/>
    <s v="3月"/>
    <s v="CP003"/>
    <x v="2"/>
    <n v="189.81689237531356"/>
    <n v="7175.4642790044691"/>
  </r>
  <r>
    <x v="33"/>
    <s v="业务员33"/>
    <s v="3月"/>
    <s v="CP002"/>
    <x v="1"/>
    <n v="25751.825065584213"/>
    <n v="110893.5388573418"/>
  </r>
  <r>
    <x v="33"/>
    <s v="业务员20"/>
    <s v="3月"/>
    <s v="CP001"/>
    <x v="0"/>
    <n v="1138.9013542518815"/>
    <n v="109719.37197532291"/>
  </r>
  <r>
    <x v="33"/>
    <s v="业务员33"/>
    <s v="3月"/>
    <s v="CP004"/>
    <x v="3"/>
    <n v="253.08918983375145"/>
    <n v="6979.7697986679859"/>
  </r>
  <r>
    <x v="27"/>
    <s v="业务员20"/>
    <s v="3月"/>
    <s v="CP002"/>
    <x v="1"/>
    <n v="30560.519672425486"/>
    <n v="132354.70020090972"/>
  </r>
  <r>
    <x v="17"/>
    <s v="业务员05"/>
    <s v="3月"/>
    <s v="CP002"/>
    <x v="1"/>
    <n v="1265.4459491687571"/>
    <n v="6653.6123314405095"/>
  </r>
  <r>
    <x v="17"/>
    <s v="业务员27"/>
    <s v="3月"/>
    <s v="CP004"/>
    <x v="3"/>
    <n v="949.08446187656796"/>
    <n v="21526.392837013413"/>
  </r>
  <r>
    <x v="34"/>
    <s v="业务员28"/>
    <s v="3月"/>
    <s v="CP003"/>
    <x v="2"/>
    <n v="506.1783796675029"/>
    <n v="16894.956802383254"/>
  </r>
  <r>
    <x v="35"/>
    <s v="业务员23"/>
    <s v="3月"/>
    <s v="CP002"/>
    <x v="1"/>
    <n v="10882.835162851312"/>
    <n v="66601.354807850585"/>
  </r>
  <r>
    <x v="35"/>
    <s v="业务员08"/>
    <s v="3月"/>
    <s v="CP001"/>
    <x v="0"/>
    <n v="1138.9013542518815"/>
    <n v="80821.820378968536"/>
  </r>
  <r>
    <x v="35"/>
    <s v="业务员02"/>
    <s v="3月"/>
    <s v="CP003"/>
    <x v="2"/>
    <n v="189.81689237531356"/>
    <n v="6262.2233707675368"/>
  </r>
  <r>
    <x v="35"/>
    <s v="业务员32"/>
    <s v="3月"/>
    <s v="CP004"/>
    <x v="3"/>
    <n v="1455.2628415440709"/>
    <n v="34181.302565439473"/>
  </r>
  <r>
    <x v="18"/>
    <s v="业务员02"/>
    <s v="3月"/>
    <s v="CP002"/>
    <x v="1"/>
    <n v="127050.77329654324"/>
    <n v="997259.07179473038"/>
  </r>
  <r>
    <x v="18"/>
    <s v="业务员31"/>
    <s v="3月"/>
    <s v="CP001"/>
    <x v="0"/>
    <n v="1138.9013542518815"/>
    <n v="83692.006090570329"/>
  </r>
  <r>
    <x v="18"/>
    <s v="业务员32"/>
    <s v="3月"/>
    <s v="CP004"/>
    <x v="3"/>
    <n v="5694.5067712594064"/>
    <n v="168492.94756971407"/>
  </r>
  <r>
    <x v="20"/>
    <s v="业务员23"/>
    <s v="3月"/>
    <s v="CP002"/>
    <x v="1"/>
    <n v="832"/>
    <n v="31050.190880055699"/>
  </r>
  <r>
    <x v="36"/>
    <s v="业务员11"/>
    <s v="3月"/>
    <s v="CP002"/>
    <x v="1"/>
    <n v="253.08918983375145"/>
    <n v="2544.0282443743117"/>
  </r>
  <r>
    <x v="37"/>
    <s v="业务员15"/>
    <s v="3月"/>
    <s v="CP003"/>
    <x v="2"/>
    <n v="63.272297458437862"/>
    <n v="3457.269152611244"/>
  </r>
  <r>
    <x v="0"/>
    <s v="业务员22"/>
    <s v="4月"/>
    <s v="CP001"/>
    <x v="0"/>
    <n v="19551.139914657295"/>
    <n v="1169861.6034515104"/>
  </r>
  <r>
    <x v="4"/>
    <s v="业务员35"/>
    <s v="4月"/>
    <s v="CP002"/>
    <x v="1"/>
    <n v="22461.665597745439"/>
    <n v="95237.980430422962"/>
  </r>
  <r>
    <x v="4"/>
    <s v="业务员32"/>
    <s v="4月"/>
    <s v="CP001"/>
    <x v="0"/>
    <n v="4555.6054170075258"/>
    <n v="343443.81299053214"/>
  </r>
  <r>
    <x v="4"/>
    <s v="业务员18"/>
    <s v="4月"/>
    <s v="CP005"/>
    <x v="4"/>
    <n v="63.272297458437862"/>
    <n v="10045.649990606258"/>
  </r>
  <r>
    <x v="4"/>
    <s v="业务员18"/>
    <s v="4月"/>
    <s v="CP003"/>
    <x v="2"/>
    <n v="1771.6243288362602"/>
    <n v="73711.587593409567"/>
  </r>
  <r>
    <x v="4"/>
    <s v="业务员02"/>
    <s v="4月"/>
    <s v="CP004"/>
    <x v="3"/>
    <n v="2847.2533856297032"/>
    <n v="90019.460954783324"/>
  </r>
  <r>
    <x v="5"/>
    <s v="业务员11"/>
    <s v="4月"/>
    <s v="CP002"/>
    <x v="1"/>
    <n v="15122.079092566648"/>
    <n v="96151.221338659889"/>
  </r>
  <r>
    <x v="5"/>
    <s v="业务员28"/>
    <s v="4月"/>
    <s v="CP001"/>
    <x v="0"/>
    <n v="885.81216441813012"/>
    <n v="99412.79601093469"/>
  </r>
  <r>
    <x v="22"/>
    <s v="业务员03"/>
    <s v="4月"/>
    <s v="CP002"/>
    <x v="1"/>
    <n v="1391.9905440856328"/>
    <n v="9393.3350561513053"/>
  </r>
  <r>
    <x v="38"/>
    <s v="业务员07"/>
    <s v="4月"/>
    <s v="CP002"/>
    <x v="1"/>
    <n v="33344.500760596748"/>
    <n v="164839.98393676631"/>
  </r>
  <r>
    <x v="30"/>
    <s v="业务员23"/>
    <s v="4月"/>
    <s v="CP002"/>
    <x v="1"/>
    <n v="30180.885887674864"/>
    <n v="167905.86412870465"/>
  </r>
  <r>
    <x v="30"/>
    <s v="业务员19"/>
    <s v="4月"/>
    <s v="CP004"/>
    <x v="3"/>
    <n v="2151.2581135868868"/>
    <n v="52185.194756396144"/>
  </r>
  <r>
    <x v="39"/>
    <s v="业务员03"/>
    <s v="4月"/>
    <s v="CP002"/>
    <x v="1"/>
    <n v="822.53986695969206"/>
    <n v="5414.2139559761008"/>
  </r>
  <r>
    <x v="7"/>
    <s v="业务员32"/>
    <s v="4月"/>
    <s v="CP002"/>
    <x v="1"/>
    <n v="35305.941981808326"/>
    <n v="300260.56432961434"/>
  </r>
  <r>
    <x v="7"/>
    <s v="业务员08"/>
    <s v="4月"/>
    <s v="CP001"/>
    <x v="0"/>
    <n v="569.45067712594073"/>
    <n v="67775.521689869507"/>
  </r>
  <r>
    <x v="7"/>
    <s v="业务员26"/>
    <s v="4月"/>
    <s v="CP005"/>
    <x v="4"/>
    <n v="63.272297458437862"/>
    <n v="16242.641867928302"/>
  </r>
  <r>
    <x v="7"/>
    <s v="业务员15"/>
    <s v="4月"/>
    <s v="CP003"/>
    <x v="2"/>
    <n v="442.90608220906506"/>
    <n v="12850.604208762552"/>
  </r>
  <r>
    <x v="7"/>
    <s v="业务员33"/>
    <s v="4月"/>
    <s v="CP004"/>
    <x v="3"/>
    <n v="1898.1689237531359"/>
    <n v="38225.655159060181"/>
  </r>
  <r>
    <x v="24"/>
    <s v="业务员30"/>
    <s v="4月"/>
    <s v="CP002"/>
    <x v="1"/>
    <n v="165836.69163856562"/>
    <n v="662099.65847177606"/>
  </r>
  <r>
    <x v="24"/>
    <s v="业务员29"/>
    <s v="4月"/>
    <s v="CP001"/>
    <x v="0"/>
    <n v="16324.252744276968"/>
    <n v="841747.1914206699"/>
  </r>
  <r>
    <x v="24"/>
    <s v="业务员18"/>
    <s v="4月"/>
    <s v="CP004"/>
    <x v="3"/>
    <n v="11768.64732726944"/>
    <n v="255968.38028012306"/>
  </r>
  <r>
    <x v="25"/>
    <s v="业务员06"/>
    <s v="4月"/>
    <s v="CP002"/>
    <x v="1"/>
    <n v="2467.6196008790762"/>
    <n v="15068.47498590939"/>
  </r>
  <r>
    <x v="25"/>
    <s v="业务员16"/>
    <s v="4月"/>
    <s v="CP001"/>
    <x v="0"/>
    <n v="1075.6290567934434"/>
    <n v="129484.5144893079"/>
  </r>
  <r>
    <x v="25"/>
    <s v="业务员31"/>
    <s v="4月"/>
    <s v="CP004"/>
    <x v="3"/>
    <n v="632.72297458437856"/>
    <n v="10045.649990606258"/>
  </r>
  <r>
    <x v="40"/>
    <s v="业务员24"/>
    <s v="4月"/>
    <s v="CP001"/>
    <x v="0"/>
    <n v="6200.68515092691"/>
    <n v="343117.65552330465"/>
  </r>
  <r>
    <x v="9"/>
    <s v="业务员20"/>
    <s v="4月"/>
    <s v="CP001"/>
    <x v="0"/>
    <n v="2024.7135186700116"/>
    <n v="139660.62746680519"/>
  </r>
  <r>
    <x v="11"/>
    <s v="业务员34"/>
    <s v="4月"/>
    <s v="CP002"/>
    <x v="1"/>
    <n v="54857.081896465628"/>
    <n v="384148.2649005212"/>
  </r>
  <r>
    <x v="11"/>
    <s v="业务员26"/>
    <s v="4月"/>
    <s v="CP001"/>
    <x v="0"/>
    <n v="2341.0750059622005"/>
    <n v="179843.2274292302"/>
  </r>
  <r>
    <x v="11"/>
    <s v="业务员07"/>
    <s v="4月"/>
    <s v="CP005"/>
    <x v="4"/>
    <n v="63.272297458437862"/>
    <n v="23874.726601051243"/>
  </r>
  <r>
    <x v="11"/>
    <s v="业务员07"/>
    <s v="4月"/>
    <s v="CP004"/>
    <x v="3"/>
    <n v="2973.7979805465793"/>
    <n v="72276.494737608664"/>
  </r>
  <r>
    <x v="13"/>
    <s v="业务员27"/>
    <s v="4月"/>
    <s v="CP002"/>
    <x v="1"/>
    <n v="9933.7507009747442"/>
    <n v="79973.810964177115"/>
  </r>
  <r>
    <x v="13"/>
    <s v="业务员34"/>
    <s v="4月"/>
    <s v="CP003"/>
    <x v="2"/>
    <n v="63.272297458437862"/>
    <n v="1956.9448033648557"/>
  </r>
  <r>
    <x v="13"/>
    <s v="业务员01"/>
    <s v="4月"/>
    <s v="CP004"/>
    <x v="3"/>
    <n v="885.81216441813012"/>
    <n v="20026.068487767025"/>
  </r>
  <r>
    <x v="15"/>
    <s v="业务员30"/>
    <s v="4月"/>
    <s v="CP002"/>
    <x v="1"/>
    <n v="55426.532573591561"/>
    <n v="251467.40723238385"/>
  </r>
  <r>
    <x v="15"/>
    <s v="业务员33"/>
    <s v="4月"/>
    <s v="CP001"/>
    <x v="0"/>
    <n v="506.1783796675029"/>
    <n v="43835.563595372769"/>
  </r>
  <r>
    <x v="15"/>
    <s v="业务员36"/>
    <s v="4月"/>
    <s v="CP003"/>
    <x v="2"/>
    <n v="316.36148729218928"/>
    <n v="8871.4831085873429"/>
  </r>
  <r>
    <x v="15"/>
    <s v="业务员35"/>
    <s v="4月"/>
    <s v="CP004"/>
    <x v="3"/>
    <n v="3922.882442423147"/>
    <n v="81865.524274096431"/>
  </r>
  <r>
    <x v="41"/>
    <s v="业务员01"/>
    <s v="4月"/>
    <s v="CP002"/>
    <x v="1"/>
    <n v="11009.379757768189"/>
    <n v="44031.258075709258"/>
  </r>
  <r>
    <x v="41"/>
    <s v="业务员10"/>
    <s v="4月"/>
    <s v="CP001"/>
    <x v="0"/>
    <n v="1518.5351390025085"/>
    <n v="113307.10411482511"/>
  </r>
  <r>
    <x v="33"/>
    <s v="业务员33"/>
    <s v="4月"/>
    <s v="CP002"/>
    <x v="1"/>
    <n v="13540.2716561057"/>
    <n v="106783.9547702756"/>
  </r>
  <r>
    <x v="33"/>
    <s v="业务员29"/>
    <s v="4月"/>
    <s v="CP001"/>
    <x v="0"/>
    <n v="1391.9905440856328"/>
    <n v="108414.74210641297"/>
  </r>
  <r>
    <x v="33"/>
    <s v="业务员36"/>
    <s v="4月"/>
    <s v="CP004"/>
    <x v="3"/>
    <n v="569.45067712594073"/>
    <n v="10763.196418506705"/>
  </r>
  <r>
    <x v="27"/>
    <s v="业务员01"/>
    <s v="4月"/>
    <s v="CP002"/>
    <x v="1"/>
    <n v="53781.45283967218"/>
    <n v="260599.81631475332"/>
  </r>
  <r>
    <x v="27"/>
    <s v="业务员16"/>
    <s v="4月"/>
    <s v="CP001"/>
    <x v="0"/>
    <n v="949.08446187656796"/>
    <n v="84931.404466034728"/>
  </r>
  <r>
    <x v="17"/>
    <s v="业务员03"/>
    <s v="4月"/>
    <s v="CP002"/>
    <x v="1"/>
    <n v="34356.857519931757"/>
    <n v="189301.79397882707"/>
  </r>
  <r>
    <x v="17"/>
    <s v="业务员11"/>
    <s v="4月"/>
    <s v="CP001"/>
    <x v="0"/>
    <n v="1202.1736517103193"/>
    <n v="67775.521689869507"/>
  </r>
  <r>
    <x v="17"/>
    <s v="业务员03"/>
    <s v="4月"/>
    <s v="CP005"/>
    <x v="4"/>
    <n v="126.54459491687572"/>
    <n v="22439.633745250339"/>
  </r>
  <r>
    <x v="17"/>
    <s v="业务员17"/>
    <s v="4月"/>
    <s v="CP004"/>
    <x v="3"/>
    <n v="1328.7182466271947"/>
    <n v="24983.661989624656"/>
  </r>
  <r>
    <x v="28"/>
    <s v="业务员28"/>
    <s v="4月"/>
    <s v="CP002"/>
    <x v="1"/>
    <n v="1645.0797339193841"/>
    <n v="10502.270444724723"/>
  </r>
  <r>
    <x v="28"/>
    <s v="业务员28"/>
    <s v="4月"/>
    <s v="CP001"/>
    <x v="0"/>
    <n v="569.45067712594073"/>
    <n v="48793.157097230389"/>
  </r>
  <r>
    <x v="28"/>
    <s v="业务员13"/>
    <s v="4月"/>
    <s v="CP003"/>
    <x v="2"/>
    <n v="253.08918983375145"/>
    <n v="14220.465571117953"/>
  </r>
  <r>
    <x v="34"/>
    <s v="业务员17"/>
    <s v="4月"/>
    <s v="CP005"/>
    <x v="4"/>
    <n v="63.272297458437862"/>
    <n v="17612.503230283703"/>
  </r>
  <r>
    <x v="34"/>
    <s v="业务员20"/>
    <s v="4月"/>
    <s v="CP003"/>
    <x v="2"/>
    <n v="316.36148729218928"/>
    <n v="10958.890898843192"/>
  </r>
  <r>
    <x v="35"/>
    <s v="业务员21"/>
    <s v="4月"/>
    <s v="CP002"/>
    <x v="1"/>
    <n v="3100.342575463455"/>
    <n v="11024.122392288686"/>
  </r>
  <r>
    <x v="35"/>
    <s v="业务员34"/>
    <s v="4月"/>
    <s v="CP001"/>
    <x v="0"/>
    <n v="189.81689237531356"/>
    <n v="18590.975631966128"/>
  </r>
  <r>
    <x v="35"/>
    <s v="业务员25"/>
    <s v="4月"/>
    <s v="CP003"/>
    <x v="2"/>
    <n v="126.54459491687572"/>
    <n v="4305.2785674026827"/>
  </r>
  <r>
    <x v="42"/>
    <s v="业务员09"/>
    <s v="4月"/>
    <s v="CP001"/>
    <x v="0"/>
    <n v="506.1783796675029"/>
    <n v="41682.924311671435"/>
  </r>
  <r>
    <x v="18"/>
    <s v="业务员21"/>
    <s v="4月"/>
    <s v="CP002"/>
    <x v="1"/>
    <n v="66309.367736442859"/>
    <n v="345400.75779389701"/>
  </r>
  <r>
    <x v="18"/>
    <s v="业务员05"/>
    <s v="4月"/>
    <s v="CP004"/>
    <x v="3"/>
    <n v="5884.3236636347201"/>
    <n v="75472.837916437915"/>
  </r>
  <r>
    <x v="21"/>
    <s v="业务员16"/>
    <s v="4月"/>
    <s v="CP001"/>
    <x v="0"/>
    <n v="1645.0797339193841"/>
    <n v="188258.09008369912"/>
  </r>
  <r>
    <x v="21"/>
    <s v="业务员34"/>
    <s v="4月"/>
    <s v="CP004"/>
    <x v="3"/>
    <n v="2657.4364932543895"/>
    <n v="71950.337270381191"/>
  </r>
  <r>
    <x v="43"/>
    <s v="业务员27"/>
    <s v="4月"/>
    <s v="CP003"/>
    <x v="2"/>
    <n v="379.63378475062711"/>
    <n v="15264.169466245874"/>
  </r>
  <r>
    <x v="44"/>
    <s v="业务员15"/>
    <s v="5月"/>
    <s v="CP003"/>
    <x v="2"/>
    <n v="379.63378475062711"/>
    <n v="40378.294442761515"/>
  </r>
  <r>
    <x v="29"/>
    <s v="业务员24"/>
    <s v="5月"/>
    <s v="CP002"/>
    <x v="1"/>
    <n v="112498.1448811025"/>
    <n v="653293.40685663419"/>
  </r>
  <r>
    <x v="29"/>
    <s v="业务员23"/>
    <s v="5月"/>
    <s v="CP001"/>
    <x v="0"/>
    <n v="1961.4412212115735"/>
    <n v="85388.024920153199"/>
  </r>
  <r>
    <x v="29"/>
    <s v="业务员32"/>
    <s v="5月"/>
    <s v="CP003"/>
    <x v="2"/>
    <n v="759.26756950125423"/>
    <n v="30789.264906273722"/>
  </r>
  <r>
    <x v="0"/>
    <s v="业务员21"/>
    <s v="5月"/>
    <s v="CP001"/>
    <x v="0"/>
    <n v="12591.187194229135"/>
    <n v="573971.91082691215"/>
  </r>
  <r>
    <x v="0"/>
    <s v="业务员01"/>
    <s v="5月"/>
    <s v="CP004"/>
    <x v="3"/>
    <n v="126.54459491687572"/>
    <n v="913.24090823693246"/>
  </r>
  <r>
    <x v="1"/>
    <s v="业务员06"/>
    <s v="5月"/>
    <s v="CP001"/>
    <x v="0"/>
    <n v="5821.0513661762834"/>
    <n v="439138.4138750736"/>
  </r>
  <r>
    <x v="4"/>
    <s v="业务员29"/>
    <s v="5月"/>
    <s v="CP002"/>
    <x v="1"/>
    <n v="15185.351390025087"/>
    <n v="68819.225584997417"/>
  </r>
  <r>
    <x v="4"/>
    <s v="业务员29"/>
    <s v="5月"/>
    <s v="CP001"/>
    <x v="0"/>
    <n v="1834.8966262946981"/>
    <n v="118003.77164290081"/>
  </r>
  <r>
    <x v="4"/>
    <s v="业务员02"/>
    <s v="5月"/>
    <s v="CP003"/>
    <x v="2"/>
    <n v="695.9952720428164"/>
    <n v="17547.271736838204"/>
  </r>
  <r>
    <x v="4"/>
    <s v="业务员17"/>
    <s v="5月"/>
    <s v="CP004"/>
    <x v="3"/>
    <n v="3859.6101449647099"/>
    <n v="75277.14343610144"/>
  </r>
  <r>
    <x v="5"/>
    <s v="业务员20"/>
    <s v="5月"/>
    <s v="CP002"/>
    <x v="1"/>
    <n v="8921.3939416397388"/>
    <n v="55838.158389343887"/>
  </r>
  <r>
    <x v="5"/>
    <s v="业务员12"/>
    <s v="5月"/>
    <s v="CP001"/>
    <x v="0"/>
    <n v="695.9952720428164"/>
    <n v="50228.249953031293"/>
  </r>
  <r>
    <x v="5"/>
    <s v="业务员21"/>
    <s v="5月"/>
    <s v="CP004"/>
    <x v="3"/>
    <n v="632.72297458437856"/>
    <n v="18525.744138520629"/>
  </r>
  <r>
    <x v="38"/>
    <s v="业务员35"/>
    <s v="5月"/>
    <s v="CP002"/>
    <x v="1"/>
    <n v="4302.5162271737736"/>
    <n v="27527.690233998968"/>
  </r>
  <r>
    <x v="30"/>
    <s v="业务员27"/>
    <s v="5月"/>
    <s v="CP002"/>
    <x v="1"/>
    <n v="12591.187194229135"/>
    <n v="57729.871699263233"/>
  </r>
  <r>
    <x v="30"/>
    <s v="业务员11"/>
    <s v="5月"/>
    <s v="CP005"/>
    <x v="4"/>
    <n v="63.272297458437862"/>
    <n v="20482.688941885492"/>
  </r>
  <r>
    <x v="45"/>
    <s v="业务员17"/>
    <s v="5月"/>
    <s v="CP002"/>
    <x v="1"/>
    <n v="9237.7554289319269"/>
    <n v="50293.481446476784"/>
  </r>
  <r>
    <x v="39"/>
    <s v="业务员08"/>
    <s v="5月"/>
    <s v="CP002"/>
    <x v="1"/>
    <n v="885.81216441813012"/>
    <n v="6131.7603838765481"/>
  </r>
  <r>
    <x v="7"/>
    <s v="业务员26"/>
    <s v="5月"/>
    <s v="CP002"/>
    <x v="1"/>
    <n v="8035.5817772216078"/>
    <n v="31115.422373501202"/>
  </r>
  <r>
    <x v="7"/>
    <s v="业务员19"/>
    <s v="5月"/>
    <s v="CP004"/>
    <x v="3"/>
    <n v="632.72297458437856"/>
    <n v="11741.668820189134"/>
  </r>
  <r>
    <x v="24"/>
    <s v="业务员25"/>
    <s v="5月"/>
    <s v="CP002"/>
    <x v="1"/>
    <n v="112877.77866585313"/>
    <n v="751075.41553143156"/>
  </r>
  <r>
    <x v="24"/>
    <s v="业务员18"/>
    <s v="5月"/>
    <s v="CP001"/>
    <x v="0"/>
    <n v="11515.55813743569"/>
    <n v="944160.63613009744"/>
  </r>
  <r>
    <x v="24"/>
    <s v="业务员27"/>
    <s v="5月"/>
    <s v="CP003"/>
    <x v="2"/>
    <n v="885.81216441813012"/>
    <n v="28701.85711601788"/>
  </r>
  <r>
    <x v="24"/>
    <s v="业务员29"/>
    <s v="5月"/>
    <s v="CP004"/>
    <x v="3"/>
    <n v="15818.074364609463"/>
    <n v="166079.38231223074"/>
  </r>
  <r>
    <x v="9"/>
    <s v="业务员12"/>
    <s v="5月"/>
    <s v="CP001"/>
    <x v="0"/>
    <n v="4429.0608220906497"/>
    <n v="213633.14103399674"/>
  </r>
  <r>
    <x v="9"/>
    <s v="业务员34"/>
    <s v="5月"/>
    <s v="CP003"/>
    <x v="2"/>
    <n v="1455.2628415440709"/>
    <n v="26092.597378198072"/>
  </r>
  <r>
    <x v="13"/>
    <s v="业务员09"/>
    <s v="5月"/>
    <s v="CP002"/>
    <x v="1"/>
    <n v="19551.139914657295"/>
    <n v="116307.75281331789"/>
  </r>
  <r>
    <x v="13"/>
    <s v="业务员11"/>
    <s v="5月"/>
    <s v="CP003"/>
    <x v="2"/>
    <n v="189.81689237531356"/>
    <n v="6849.3068117769935"/>
  </r>
  <r>
    <x v="13"/>
    <s v="业务员36"/>
    <s v="5月"/>
    <s v="CP004"/>
    <x v="3"/>
    <n v="632.72297458437856"/>
    <n v="10632.733431615714"/>
  </r>
  <r>
    <x v="15"/>
    <s v="业务员25"/>
    <s v="5月"/>
    <s v="CP002"/>
    <x v="1"/>
    <n v="67574.813685611633"/>
    <n v="365557.289268555"/>
  </r>
  <r>
    <x v="15"/>
    <s v="业务员18"/>
    <s v="5月"/>
    <s v="CP003"/>
    <x v="2"/>
    <n v="1202.1736517103193"/>
    <n v="36007.784381913334"/>
  </r>
  <r>
    <x v="15"/>
    <s v="业务员18"/>
    <s v="5月"/>
    <s v="CP004"/>
    <x v="3"/>
    <n v="3479.9763602140829"/>
    <n v="70776.170388362298"/>
  </r>
  <r>
    <x v="41"/>
    <s v="业务员01"/>
    <s v="5月"/>
    <s v="CP002"/>
    <x v="1"/>
    <n v="11895.191922186317"/>
    <n v="54924.917481106939"/>
  </r>
  <r>
    <x v="41"/>
    <s v="业务员30"/>
    <s v="5月"/>
    <s v="CP001"/>
    <x v="0"/>
    <n v="3606.5209551309581"/>
    <n v="196999.1102053955"/>
  </r>
  <r>
    <x v="41"/>
    <s v="业务员10"/>
    <s v="5月"/>
    <s v="CP004"/>
    <x v="3"/>
    <n v="253.08918983375145"/>
    <n v="4892.3620084121385"/>
  </r>
  <r>
    <x v="33"/>
    <s v="业务员08"/>
    <s v="5月"/>
    <s v="CP002"/>
    <x v="1"/>
    <n v="9490.8446187656791"/>
    <n v="61643.761305992943"/>
  </r>
  <r>
    <x v="33"/>
    <s v="业务员04"/>
    <s v="5月"/>
    <s v="CP004"/>
    <x v="3"/>
    <n v="2404.3473034206386"/>
    <n v="50358.712939922269"/>
  </r>
  <r>
    <x v="27"/>
    <s v="业务员22"/>
    <s v="5月"/>
    <s v="CP002"/>
    <x v="1"/>
    <n v="36697.932525893957"/>
    <n v="205674.89883364638"/>
  </r>
  <r>
    <x v="46"/>
    <s v="业务员18"/>
    <s v="5月"/>
    <s v="CP003"/>
    <x v="2"/>
    <n v="506.1783796675029"/>
    <n v="45074.961970837168"/>
  </r>
  <r>
    <x v="17"/>
    <s v="业务员33"/>
    <s v="5月"/>
    <s v="CP002"/>
    <x v="1"/>
    <n v="27586.721691878909"/>
    <n v="111806.77976557874"/>
  </r>
  <r>
    <x v="17"/>
    <s v="业务员27"/>
    <s v="5月"/>
    <s v="CP001"/>
    <x v="0"/>
    <n v="695.9952720428164"/>
    <n v="66731.817794741582"/>
  </r>
  <r>
    <x v="17"/>
    <s v="业务员20"/>
    <s v="5月"/>
    <s v="CP005"/>
    <x v="4"/>
    <n v="63.272297458437862"/>
    <n v="9328.1035627058118"/>
  </r>
  <r>
    <x v="17"/>
    <s v="业务员11"/>
    <s v="5月"/>
    <s v="CP004"/>
    <x v="3"/>
    <n v="316.36148729218928"/>
    <n v="6849.3068117769944"/>
  </r>
  <r>
    <x v="28"/>
    <s v="业务员33"/>
    <s v="5月"/>
    <s v="CP002"/>
    <x v="1"/>
    <n v="1328.7182466271947"/>
    <n v="10697.964925061207"/>
  </r>
  <r>
    <x v="28"/>
    <s v="业务员20"/>
    <s v="5月"/>
    <s v="CP001"/>
    <x v="0"/>
    <n v="695.9952720428164"/>
    <n v="60600.057410865047"/>
  </r>
  <r>
    <x v="28"/>
    <s v="业务员17"/>
    <s v="5月"/>
    <s v="CP005"/>
    <x v="4"/>
    <n v="63.272297458437862"/>
    <n v="10241.344470942746"/>
  </r>
  <r>
    <x v="28"/>
    <s v="业务员31"/>
    <s v="5月"/>
    <s v="CP003"/>
    <x v="2"/>
    <n v="316.36148729218928"/>
    <n v="18003.892190956667"/>
  </r>
  <r>
    <x v="34"/>
    <s v="业务员21"/>
    <s v="5月"/>
    <s v="CP003"/>
    <x v="2"/>
    <n v="695.9952720428164"/>
    <n v="17873.42920406568"/>
  </r>
  <r>
    <x v="47"/>
    <s v="业务员10"/>
    <s v="5月"/>
    <s v="CP005"/>
    <x v="4"/>
    <n v="126.54459491687572"/>
    <n v="46053.434372519609"/>
  </r>
  <r>
    <x v="18"/>
    <s v="业务员08"/>
    <s v="5月"/>
    <s v="CP002"/>
    <x v="1"/>
    <n v="110220.34217259874"/>
    <n v="606391.9630693231"/>
  </r>
  <r>
    <x v="18"/>
    <s v="业务员07"/>
    <s v="5月"/>
    <s v="CP004"/>
    <x v="3"/>
    <n v="695.9952720428164"/>
    <n v="15068.474985909386"/>
  </r>
  <r>
    <x v="19"/>
    <s v="业务员22"/>
    <s v="5月"/>
    <s v="CP001"/>
    <x v="0"/>
    <n v="2151.2581135868868"/>
    <n v="211937.12220441381"/>
  </r>
  <r>
    <x v="48"/>
    <s v="业务员28"/>
    <s v="5月"/>
    <s v="CP001"/>
    <x v="0"/>
    <n v="2467.6196008790762"/>
    <n v="162230.72419894647"/>
  </r>
  <r>
    <x v="21"/>
    <s v="业务员04"/>
    <s v="5月"/>
    <s v="CP004"/>
    <x v="3"/>
    <n v="2910.5256830881417"/>
    <n v="49380.24053823985"/>
  </r>
  <r>
    <x v="43"/>
    <s v="业务员09"/>
    <s v="5月"/>
    <s v="CP002"/>
    <x v="1"/>
    <n v="2151.2581135868868"/>
    <n v="38290.886652505666"/>
  </r>
  <r>
    <x v="0"/>
    <s v="业务员09"/>
    <s v="6月"/>
    <s v="CP001"/>
    <x v="0"/>
    <n v="40747.359563233978"/>
    <n v="1679123.8727804914"/>
  </r>
  <r>
    <x v="0"/>
    <s v="业务员31"/>
    <s v="6月"/>
    <s v="CP004"/>
    <x v="3"/>
    <n v="569.45067712594073"/>
    <n v="3065.8801919382731"/>
  </r>
  <r>
    <x v="4"/>
    <s v="业务员07"/>
    <s v="6月"/>
    <s v="CP002"/>
    <x v="1"/>
    <n v="9617.3892136825543"/>
    <n v="46575.286320083556"/>
  </r>
  <r>
    <x v="4"/>
    <s v="业务员30"/>
    <s v="6月"/>
    <s v="CP001"/>
    <x v="0"/>
    <n v="1455.2628415440709"/>
    <n v="99412.79601093466"/>
  </r>
  <r>
    <x v="4"/>
    <s v="业务员33"/>
    <s v="6月"/>
    <s v="CP003"/>
    <x v="2"/>
    <n v="2214.5304110453249"/>
    <n v="77625.477200139256"/>
  </r>
  <r>
    <x v="4"/>
    <s v="业务员30"/>
    <s v="6月"/>
    <s v="CP004"/>
    <x v="3"/>
    <n v="6453.7743407606604"/>
    <n v="109458.4460015409"/>
  </r>
  <r>
    <x v="5"/>
    <s v="业务员05"/>
    <s v="6月"/>
    <s v="CP002"/>
    <x v="1"/>
    <n v="11452.28583997725"/>
    <n v="80169.505444513576"/>
  </r>
  <r>
    <x v="5"/>
    <s v="业务员34"/>
    <s v="6月"/>
    <s v="CP004"/>
    <x v="3"/>
    <n v="759.26756950125423"/>
    <n v="18395.281151629639"/>
  </r>
  <r>
    <x v="38"/>
    <s v="业务员29"/>
    <s v="6月"/>
    <s v="CP002"/>
    <x v="1"/>
    <n v="34103.768330098013"/>
    <n v="281082.5052566388"/>
  </r>
  <r>
    <x v="30"/>
    <s v="业务员13"/>
    <s v="6月"/>
    <s v="CP002"/>
    <x v="1"/>
    <n v="12591.187194229135"/>
    <n v="68884.457078442923"/>
  </r>
  <r>
    <x v="30"/>
    <s v="业务员26"/>
    <s v="6月"/>
    <s v="CP005"/>
    <x v="4"/>
    <n v="63.272297458437862"/>
    <n v="6457.9178511040227"/>
  </r>
  <r>
    <x v="45"/>
    <s v="业务员34"/>
    <s v="6月"/>
    <s v="CP002"/>
    <x v="1"/>
    <n v="31952.51021651112"/>
    <n v="123091.82813164942"/>
  </r>
  <r>
    <x v="49"/>
    <s v="业务员08"/>
    <s v="6月"/>
    <s v="CP003"/>
    <x v="2"/>
    <n v="885.81216441813012"/>
    <n v="60860.983384647006"/>
  </r>
  <r>
    <x v="7"/>
    <s v="业务员29"/>
    <s v="6月"/>
    <s v="CP002"/>
    <x v="1"/>
    <n v="24612.923711332325"/>
    <n v="115785.90086575394"/>
  </r>
  <r>
    <x v="7"/>
    <s v="业务员07"/>
    <s v="6月"/>
    <s v="CP001"/>
    <x v="0"/>
    <n v="316.36148729218928"/>
    <n v="14872.7805055729"/>
  </r>
  <r>
    <x v="7"/>
    <s v="业务员18"/>
    <s v="6月"/>
    <s v="CP003"/>
    <x v="2"/>
    <n v="126.54459491687572"/>
    <n v="2674.4912312653028"/>
  </r>
  <r>
    <x v="7"/>
    <s v="业务员32"/>
    <s v="6月"/>
    <s v="CP004"/>
    <x v="3"/>
    <n v="632.72297458437856"/>
    <n v="12328.752261198588"/>
  </r>
  <r>
    <x v="40"/>
    <s v="业务员29"/>
    <s v="6月"/>
    <s v="CP001"/>
    <x v="0"/>
    <n v="822.53986695969206"/>
    <n v="55185.84345488892"/>
  </r>
  <r>
    <x v="11"/>
    <s v="业务员19"/>
    <s v="6月"/>
    <s v="CP002"/>
    <x v="1"/>
    <n v="37710.289285228966"/>
    <n v="268166.6695544307"/>
  </r>
  <r>
    <x v="11"/>
    <s v="业务员01"/>
    <s v="6月"/>
    <s v="CP001"/>
    <x v="0"/>
    <n v="822.53986695969206"/>
    <n v="53750.750599088024"/>
  </r>
  <r>
    <x v="11"/>
    <s v="业务员20"/>
    <s v="6月"/>
    <s v="CP005"/>
    <x v="4"/>
    <n v="126.54459491687572"/>
    <n v="42661.396713353854"/>
  </r>
  <r>
    <x v="11"/>
    <s v="业务员31"/>
    <s v="6月"/>
    <s v="CP004"/>
    <x v="3"/>
    <n v="3226.8871703803302"/>
    <n v="111154.46483112377"/>
  </r>
  <r>
    <x v="31"/>
    <s v="业务员07"/>
    <s v="6月"/>
    <s v="CP002"/>
    <x v="1"/>
    <n v="253.08918983375145"/>
    <n v="3587.732139502235"/>
  </r>
  <r>
    <x v="13"/>
    <s v="业务员04"/>
    <s v="6月"/>
    <s v="CP002"/>
    <x v="1"/>
    <n v="13223.910168813512"/>
    <n v="87018.812256290577"/>
  </r>
  <r>
    <x v="13"/>
    <s v="业务员17"/>
    <s v="6月"/>
    <s v="CP001"/>
    <x v="0"/>
    <n v="1075.6290567934434"/>
    <n v="128506.04208762548"/>
  </r>
  <r>
    <x v="13"/>
    <s v="业务员29"/>
    <s v="6月"/>
    <s v="CP005"/>
    <x v="4"/>
    <n v="63.272297458437862"/>
    <n v="18264.818164738655"/>
  </r>
  <r>
    <x v="13"/>
    <s v="业务员23"/>
    <s v="6月"/>
    <s v="CP003"/>
    <x v="2"/>
    <n v="126.54459491687572"/>
    <n v="3392.0376591657509"/>
  </r>
  <r>
    <x v="13"/>
    <s v="业务员24"/>
    <s v="6月"/>
    <s v="CP004"/>
    <x v="3"/>
    <n v="1075.6290567934434"/>
    <n v="16503.567841710283"/>
  </r>
  <r>
    <x v="15"/>
    <s v="业务员01"/>
    <s v="6月"/>
    <s v="CP002"/>
    <x v="1"/>
    <n v="47960.401473495898"/>
    <n v="220612.9108326647"/>
  </r>
  <r>
    <x v="15"/>
    <s v="业务员09"/>
    <s v="6月"/>
    <s v="CP001"/>
    <x v="0"/>
    <n v="2404.3473034206386"/>
    <n v="201043.46279901612"/>
  </r>
  <r>
    <x v="15"/>
    <s v="业务员26"/>
    <s v="6月"/>
    <s v="CP003"/>
    <x v="2"/>
    <n v="1581.8074364609463"/>
    <n v="42922.322687135827"/>
  </r>
  <r>
    <x v="15"/>
    <s v="业务员28"/>
    <s v="6月"/>
    <s v="CP004"/>
    <x v="3"/>
    <n v="3922.882442423147"/>
    <n v="122048.12423652149"/>
  </r>
  <r>
    <x v="50"/>
    <s v="业务员28"/>
    <s v="6月"/>
    <s v="CP002"/>
    <x v="1"/>
    <n v="14172.994630690082"/>
    <n v="42596.165219908369"/>
  </r>
  <r>
    <x v="27"/>
    <s v="业务员16"/>
    <s v="6月"/>
    <s v="CP002"/>
    <x v="1"/>
    <n v="139135.78211110484"/>
    <n v="584017.56081751839"/>
  </r>
  <r>
    <x v="17"/>
    <s v="业务员08"/>
    <s v="6月"/>
    <s v="CP002"/>
    <x v="1"/>
    <n v="7276.3142077203538"/>
    <n v="42530.933726462863"/>
  </r>
  <r>
    <x v="17"/>
    <s v="业务员07"/>
    <s v="6月"/>
    <s v="CP001"/>
    <x v="0"/>
    <n v="316.36148729218928"/>
    <n v="18069.12368440217"/>
  </r>
  <r>
    <x v="17"/>
    <s v="业务员33"/>
    <s v="6月"/>
    <s v="CP004"/>
    <x v="3"/>
    <n v="949.08446187656796"/>
    <n v="27658.153220889966"/>
  </r>
  <r>
    <x v="28"/>
    <s v="业务员02"/>
    <s v="6月"/>
    <s v="CP002"/>
    <x v="1"/>
    <n v="3922.882442423147"/>
    <n v="21917.781797686377"/>
  </r>
  <r>
    <x v="28"/>
    <s v="业务员14"/>
    <s v="6月"/>
    <s v="CP003"/>
    <x v="2"/>
    <n v="569.45067712594073"/>
    <n v="26679.68081920753"/>
  </r>
  <r>
    <x v="34"/>
    <s v="业务员27"/>
    <s v="6月"/>
    <s v="CP002"/>
    <x v="1"/>
    <n v="16703.886529027597"/>
    <n v="73059.272658954622"/>
  </r>
  <r>
    <x v="34"/>
    <s v="业务员32"/>
    <s v="6月"/>
    <s v="CP005"/>
    <x v="4"/>
    <n v="126.54459491687572"/>
    <n v="24070.421081387725"/>
  </r>
  <r>
    <x v="34"/>
    <s v="业务员21"/>
    <s v="6月"/>
    <s v="CP003"/>
    <x v="2"/>
    <n v="569.45067712594073"/>
    <n v="18395.281151629642"/>
  </r>
  <r>
    <x v="35"/>
    <s v="业务员11"/>
    <s v="6月"/>
    <s v="CP003"/>
    <x v="2"/>
    <n v="736"/>
    <n v="23775.416329174233"/>
  </r>
  <r>
    <x v="47"/>
    <s v="业务员24"/>
    <s v="6月"/>
    <s v="CP002"/>
    <x v="1"/>
    <n v="44860.058898032439"/>
    <n v="281017.27376319323"/>
  </r>
  <r>
    <x v="47"/>
    <s v="业务员21"/>
    <s v="6月"/>
    <s v="CP004"/>
    <x v="3"/>
    <n v="6833.4081255112878"/>
    <n v="113698.49307549806"/>
  </r>
  <r>
    <x v="18"/>
    <s v="业务员32"/>
    <s v="6月"/>
    <s v="CP002"/>
    <x v="1"/>
    <n v="108828.35162851313"/>
    <n v="389497.24736305181"/>
  </r>
  <r>
    <x v="18"/>
    <s v="业务员21"/>
    <s v="6月"/>
    <s v="CP004"/>
    <x v="3"/>
    <n v="7466.1311000956666"/>
    <n v="100391.26841261708"/>
  </r>
  <r>
    <x v="19"/>
    <s v="业务员01"/>
    <s v="6月"/>
    <s v="CP001"/>
    <x v="0"/>
    <n v="1211"/>
    <n v="26092.597378198068"/>
  </r>
  <r>
    <x v="19"/>
    <s v="业务员22"/>
    <s v="6月"/>
    <s v="CP003"/>
    <x v="2"/>
    <n v="4322"/>
    <n v="18330.049658184147"/>
  </r>
  <r>
    <x v="48"/>
    <s v="业务员13"/>
    <s v="6月"/>
    <s v="CP001"/>
    <x v="0"/>
    <n v="1708.352031377822"/>
    <n v="156686.04725607939"/>
  </r>
  <r>
    <x v="4"/>
    <s v="业务员03"/>
    <s v="7月"/>
    <s v="CP002"/>
    <x v="1"/>
    <n v="17716.243288362599"/>
    <n v="67449.364222642034"/>
  </r>
  <r>
    <x v="4"/>
    <s v="业务员13"/>
    <s v="7月"/>
    <s v="CP001"/>
    <x v="0"/>
    <n v="3606.5209551309581"/>
    <n v="178016.74561275638"/>
  </r>
  <r>
    <x v="4"/>
    <s v="业务员29"/>
    <s v="7月"/>
    <s v="CP005"/>
    <x v="4"/>
    <n v="126.54459491687572"/>
    <n v="27005.838286434999"/>
  </r>
  <r>
    <x v="4"/>
    <s v="业务员19"/>
    <s v="7月"/>
    <s v="CP003"/>
    <x v="2"/>
    <n v="822.53986695969206"/>
    <n v="35485.932434349379"/>
  </r>
  <r>
    <x v="4"/>
    <s v="业务员10"/>
    <s v="7月"/>
    <s v="CP004"/>
    <x v="3"/>
    <n v="6390.5020433022237"/>
    <n v="128114.65312695254"/>
  </r>
  <r>
    <x v="51"/>
    <s v="业务员26"/>
    <s v="7月"/>
    <s v="CP001"/>
    <x v="0"/>
    <n v="253.08918983375145"/>
    <n v="20417.457448439989"/>
  </r>
  <r>
    <x v="51"/>
    <s v="业务员20"/>
    <s v="7月"/>
    <s v="CP003"/>
    <x v="2"/>
    <n v="63.272297458437862"/>
    <n v="6131.7603838765481"/>
  </r>
  <r>
    <x v="5"/>
    <s v="业务员01"/>
    <s v="7月"/>
    <s v="CP002"/>
    <x v="1"/>
    <n v="21006.402756201365"/>
    <n v="113633.2615820526"/>
  </r>
  <r>
    <x v="5"/>
    <s v="业务员24"/>
    <s v="7月"/>
    <s v="CP001"/>
    <x v="0"/>
    <n v="379.63378475062711"/>
    <n v="39660.748014861063"/>
  </r>
  <r>
    <x v="5"/>
    <s v="业务员21"/>
    <s v="7月"/>
    <s v="CP004"/>
    <x v="3"/>
    <n v="1138.9013542518815"/>
    <n v="31376.348347283187"/>
  </r>
  <r>
    <x v="38"/>
    <s v="业务员05"/>
    <s v="7月"/>
    <s v="CP002"/>
    <x v="1"/>
    <n v="10819.562865392872"/>
    <n v="55772.926895898388"/>
  </r>
  <r>
    <x v="30"/>
    <s v="业务员01"/>
    <s v="7月"/>
    <s v="CP002"/>
    <x v="1"/>
    <n v="21765.670325702624"/>
    <n v="138616.92357167727"/>
  </r>
  <r>
    <x v="30"/>
    <s v="业务员16"/>
    <s v="7月"/>
    <s v="CP003"/>
    <x v="2"/>
    <n v="253.08918983375145"/>
    <n v="4240.0470739571874"/>
  </r>
  <r>
    <x v="45"/>
    <s v="业务员28"/>
    <s v="7月"/>
    <s v="CP002"/>
    <x v="1"/>
    <n v="18348.966262946979"/>
    <n v="130332.52390409935"/>
  </r>
  <r>
    <x v="7"/>
    <s v="业务员01"/>
    <s v="7月"/>
    <s v="CP002"/>
    <x v="1"/>
    <n v="21575.853433327309"/>
    <n v="82256.913234769439"/>
  </r>
  <r>
    <x v="7"/>
    <s v="业务员02"/>
    <s v="7月"/>
    <s v="CP001"/>
    <x v="0"/>
    <n v="695.9952720428164"/>
    <n v="59491.122022291602"/>
  </r>
  <r>
    <x v="7"/>
    <s v="业务员27"/>
    <s v="7月"/>
    <s v="CP003"/>
    <x v="2"/>
    <n v="63.272297458437862"/>
    <n v="2413.5652574833216"/>
  </r>
  <r>
    <x v="7"/>
    <s v="业务员04"/>
    <s v="7月"/>
    <s v="CP004"/>
    <x v="3"/>
    <n v="2404.3473034206386"/>
    <n v="54076.908066315496"/>
  </r>
  <r>
    <x v="24"/>
    <s v="业务员32"/>
    <s v="7月"/>
    <s v="CP002"/>
    <x v="1"/>
    <n v="161597.44770885029"/>
    <n v="371362.89218520402"/>
  </r>
  <r>
    <x v="24"/>
    <s v="业务员17"/>
    <s v="7月"/>
    <s v="CP001"/>
    <x v="0"/>
    <n v="5125.0560941334661"/>
    <n v="605217.79618730431"/>
  </r>
  <r>
    <x v="24"/>
    <s v="业务员08"/>
    <s v="7月"/>
    <s v="CP004"/>
    <x v="3"/>
    <n v="11831.91962472788"/>
    <n v="231637.0332249534"/>
  </r>
  <r>
    <x v="40"/>
    <s v="业务员31"/>
    <s v="7月"/>
    <s v="CP002"/>
    <x v="1"/>
    <n v="59665.776503306894"/>
    <n v="222504.62414258404"/>
  </r>
  <r>
    <x v="40"/>
    <s v="业务员27"/>
    <s v="7月"/>
    <s v="CP001"/>
    <x v="0"/>
    <n v="759.26756950125423"/>
    <n v="46966.675280756528"/>
  </r>
  <r>
    <x v="9"/>
    <s v="业务员15"/>
    <s v="7月"/>
    <s v="CP001"/>
    <x v="0"/>
    <n v="1834.8966262946981"/>
    <n v="104566.08399312881"/>
  </r>
  <r>
    <x v="9"/>
    <s v="业务员20"/>
    <s v="7月"/>
    <s v="CP004"/>
    <x v="3"/>
    <n v="3037.0702780050169"/>
    <n v="90671.775889238299"/>
  </r>
  <r>
    <x v="11"/>
    <s v="业务员13"/>
    <s v="7月"/>
    <s v="CP002"/>
    <x v="1"/>
    <n v="67891.175172903822"/>
    <n v="345465.98928734247"/>
  </r>
  <r>
    <x v="11"/>
    <s v="业务员08"/>
    <s v="7月"/>
    <s v="CP001"/>
    <x v="0"/>
    <n v="569.45067712594073"/>
    <n v="34768.386006448934"/>
  </r>
  <r>
    <x v="11"/>
    <s v="业务员19"/>
    <s v="7月"/>
    <s v="CP005"/>
    <x v="4"/>
    <n v="63.272297458437862"/>
    <n v="9589.0295364877929"/>
  </r>
  <r>
    <x v="11"/>
    <s v="业务员11"/>
    <s v="7月"/>
    <s v="CP003"/>
    <x v="2"/>
    <n v="885.81216441813012"/>
    <n v="19504.216540203062"/>
  </r>
  <r>
    <x v="11"/>
    <s v="业务员31"/>
    <s v="7月"/>
    <s v="CP004"/>
    <x v="3"/>
    <n v="3037.0702780050169"/>
    <n v="79451.959016613124"/>
  </r>
  <r>
    <x v="13"/>
    <s v="业务员30"/>
    <s v="7月"/>
    <s v="CP002"/>
    <x v="1"/>
    <n v="12781.004086604447"/>
    <n v="96020.75835176892"/>
  </r>
  <r>
    <x v="13"/>
    <s v="业务员20"/>
    <s v="7月"/>
    <s v="CP001"/>
    <x v="0"/>
    <n v="632.72297458437856"/>
    <n v="54729.223000770457"/>
  </r>
  <r>
    <x v="13"/>
    <s v="业务员19"/>
    <s v="7月"/>
    <s v="CP003"/>
    <x v="2"/>
    <n v="63.272297458437862"/>
    <n v="1696.0188295828755"/>
  </r>
  <r>
    <x v="13"/>
    <s v="业务员02"/>
    <s v="7月"/>
    <s v="CP004"/>
    <x v="3"/>
    <n v="316.36148729218928"/>
    <n v="4174.8155805116921"/>
  </r>
  <r>
    <x v="15"/>
    <s v="业务员18"/>
    <s v="7月"/>
    <s v="CP002"/>
    <x v="1"/>
    <n v="3290.1594678387683"/>
    <n v="11219.81687262517"/>
  </r>
  <r>
    <x v="15"/>
    <s v="业务员33"/>
    <s v="7月"/>
    <s v="CP004"/>
    <x v="3"/>
    <n v="885.81216441813012"/>
    <n v="18851.901605748109"/>
  </r>
  <r>
    <x v="52"/>
    <s v="业务员35"/>
    <s v="7月"/>
    <s v="CP003"/>
    <x v="2"/>
    <n v="63.272297458437862"/>
    <n v="4109.5840870661968"/>
  </r>
  <r>
    <x v="53"/>
    <s v="业务员25"/>
    <s v="7月"/>
    <s v="CP003"/>
    <x v="2"/>
    <n v="63.272297458437862"/>
    <n v="2935.4172050472835"/>
  </r>
  <r>
    <x v="33"/>
    <s v="业务员13"/>
    <s v="7月"/>
    <s v="CP002"/>
    <x v="1"/>
    <n v="10693.018270475997"/>
    <n v="77168.856746020785"/>
  </r>
  <r>
    <x v="33"/>
    <s v="业务员27"/>
    <s v="7月"/>
    <s v="CP004"/>
    <x v="3"/>
    <n v="1012.3567593350058"/>
    <n v="22765.791212477819"/>
  </r>
  <r>
    <x v="27"/>
    <s v="业务员36"/>
    <s v="7月"/>
    <s v="CP002"/>
    <x v="1"/>
    <n v="38785.918342022407"/>
    <n v="144292.06350143533"/>
  </r>
  <r>
    <x v="17"/>
    <s v="业务员26"/>
    <s v="7月"/>
    <s v="CP002"/>
    <x v="1"/>
    <n v="9554.1169162241167"/>
    <n v="58186.492153381711"/>
  </r>
  <r>
    <x v="17"/>
    <s v="业务员20"/>
    <s v="7月"/>
    <s v="CP001"/>
    <x v="0"/>
    <n v="1202.1736517103193"/>
    <n v="108675.66808019498"/>
  </r>
  <r>
    <x v="17"/>
    <s v="业务员30"/>
    <s v="7月"/>
    <s v="CP004"/>
    <x v="3"/>
    <n v="1455.2628415440709"/>
    <n v="22570.096732141334"/>
  </r>
  <r>
    <x v="28"/>
    <s v="业务员14"/>
    <s v="7月"/>
    <s v="CP002"/>
    <x v="1"/>
    <n v="3922.882442423147"/>
    <n v="15198.937972800375"/>
  </r>
  <r>
    <x v="28"/>
    <s v="业务员01"/>
    <s v="7月"/>
    <s v="CP001"/>
    <x v="0"/>
    <n v="1265.4459491687571"/>
    <n v="77364.551226357289"/>
  </r>
  <r>
    <x v="28"/>
    <s v="业务员04"/>
    <s v="7月"/>
    <s v="CP003"/>
    <x v="2"/>
    <n v="442.90608220906506"/>
    <n v="15851.252907255328"/>
  </r>
  <r>
    <x v="34"/>
    <s v="业务员19"/>
    <s v="7月"/>
    <s v="CP002"/>
    <x v="1"/>
    <n v="9870.4784035163048"/>
    <n v="35225.006460567398"/>
  </r>
  <r>
    <x v="34"/>
    <s v="业务员02"/>
    <s v="7月"/>
    <s v="CP005"/>
    <x v="4"/>
    <n v="189.81689237531356"/>
    <n v="70450.012921134781"/>
  </r>
  <r>
    <x v="34"/>
    <s v="业务员31"/>
    <s v="7月"/>
    <s v="CP003"/>
    <x v="2"/>
    <n v="822.53986695969206"/>
    <n v="28245.236661899417"/>
  </r>
  <r>
    <x v="47"/>
    <s v="业务员29"/>
    <s v="7月"/>
    <s v="CP002"/>
    <x v="1"/>
    <n v="53401.819054921551"/>
    <n v="203326.56506960854"/>
  </r>
  <r>
    <x v="47"/>
    <s v="业务员32"/>
    <s v="7月"/>
    <s v="CP001"/>
    <x v="0"/>
    <n v="1455.2628415440709"/>
    <n v="149053.96252295648"/>
  </r>
  <r>
    <x v="47"/>
    <s v="业务员12"/>
    <s v="7月"/>
    <s v="CP005"/>
    <x v="4"/>
    <n v="632.72297458437856"/>
    <n v="145009.60992933577"/>
  </r>
  <r>
    <x v="47"/>
    <s v="业务员03"/>
    <s v="7月"/>
    <s v="CP004"/>
    <x v="3"/>
    <n v="5188.3283915919046"/>
    <n v="81539.366806868988"/>
  </r>
  <r>
    <x v="18"/>
    <s v="业务员34"/>
    <s v="7月"/>
    <s v="CP002"/>
    <x v="1"/>
    <n v="75990.029247583865"/>
    <n v="406457.43565888051"/>
  </r>
  <r>
    <x v="18"/>
    <s v="业务员28"/>
    <s v="7月"/>
    <s v="CP004"/>
    <x v="3"/>
    <n v="1708.352031377822"/>
    <n v="21265.466863231428"/>
  </r>
  <r>
    <x v="19"/>
    <s v="业务员36"/>
    <s v="7月"/>
    <s v="CP001"/>
    <x v="0"/>
    <n v="1328.7182466271947"/>
    <n v="80952.283365859519"/>
  </r>
  <r>
    <x v="19"/>
    <s v="业务员14"/>
    <s v="7月"/>
    <s v="CP003"/>
    <x v="2"/>
    <n v="1075.6290567934434"/>
    <n v="25179.356469961134"/>
  </r>
  <r>
    <x v="20"/>
    <s v="业务员25"/>
    <s v="7月"/>
    <s v="CP002"/>
    <x v="1"/>
    <n v="18602.055452780733"/>
    <n v="72733.11519172712"/>
  </r>
  <r>
    <x v="20"/>
    <s v="业务员33"/>
    <s v="7月"/>
    <s v="CP005"/>
    <x v="4"/>
    <n v="126.54459491687572"/>
    <n v="25635.976924079609"/>
  </r>
  <r>
    <x v="20"/>
    <s v="业务员16"/>
    <s v="7月"/>
    <s v="CP003"/>
    <x v="2"/>
    <n v="506.1783796675029"/>
    <n v="23548.569133823763"/>
  </r>
  <r>
    <x v="54"/>
    <s v="业务员35"/>
    <s v="7月"/>
    <s v="CP002"/>
    <x v="1"/>
    <n v="885.81216441813012"/>
    <n v="10828.4279119522"/>
  </r>
  <r>
    <x v="54"/>
    <s v="业务员08"/>
    <s v="7月"/>
    <s v="CP001"/>
    <x v="0"/>
    <n v="189.81689237531356"/>
    <n v="27919.079194671933"/>
  </r>
  <r>
    <x v="54"/>
    <s v="业务员19"/>
    <s v="7月"/>
    <s v="CP005"/>
    <x v="4"/>
    <n v="63.272297458437862"/>
    <n v="10241.344470942746"/>
  </r>
  <r>
    <x v="54"/>
    <s v="业务员01"/>
    <s v="7月"/>
    <s v="CP003"/>
    <x v="2"/>
    <n v="126.54459491687572"/>
    <n v="9132.4090823693277"/>
  </r>
  <r>
    <x v="54"/>
    <s v="业务员29"/>
    <s v="7月"/>
    <s v="CP004"/>
    <x v="3"/>
    <n v="253.08918983375145"/>
    <n v="12002.594793971115"/>
  </r>
  <r>
    <x v="43"/>
    <s v="业务员23"/>
    <s v="7月"/>
    <s v="CP002"/>
    <x v="1"/>
    <n v="10376.656783183809"/>
    <n v="104305.1580193468"/>
  </r>
  <r>
    <x v="43"/>
    <s v="业务员36"/>
    <s v="7月"/>
    <s v="CP005"/>
    <x v="4"/>
    <n v="126.54459491687572"/>
    <n v="51337.185341604716"/>
  </r>
  <r>
    <x v="43"/>
    <s v="业务员19"/>
    <s v="7月"/>
    <s v="CP003"/>
    <x v="2"/>
    <n v="442.90608220906506"/>
    <n v="14024.771090781465"/>
  </r>
  <r>
    <x v="43"/>
    <s v="业务员11"/>
    <s v="7月"/>
    <s v="CP004"/>
    <x v="3"/>
    <n v="569.45067712594073"/>
    <n v="63665.937602803308"/>
  </r>
  <r>
    <x v="29"/>
    <s v="业务员11"/>
    <s v="8月"/>
    <s v="CP002"/>
    <x v="1"/>
    <n v="12844.276384062885"/>
    <n v="83561.543103679331"/>
  </r>
  <r>
    <x v="29"/>
    <s v="业务员10"/>
    <s v="8月"/>
    <s v="CP001"/>
    <x v="0"/>
    <n v="569.45067712594073"/>
    <n v="17286.345763056222"/>
  </r>
  <r>
    <x v="29"/>
    <s v="业务员24"/>
    <s v="8月"/>
    <s v="CP003"/>
    <x v="2"/>
    <n v="63.272297458437862"/>
    <n v="717.54642790044716"/>
  </r>
  <r>
    <x v="55"/>
    <s v="业务员19"/>
    <s v="8月"/>
    <s v="CP001"/>
    <x v="0"/>
    <n v="5061.7837966750285"/>
    <n v="172798.22613711673"/>
  </r>
  <r>
    <x v="56"/>
    <s v="业务员15"/>
    <s v="8月"/>
    <s v="CP001"/>
    <x v="0"/>
    <n v="38532.829152188649"/>
    <n v="1143116.6911388575"/>
  </r>
  <r>
    <x v="1"/>
    <s v="业务员07"/>
    <s v="8月"/>
    <s v="CP003"/>
    <x v="2"/>
    <n v="6010.8682585515962"/>
    <n v="279386.4864270559"/>
  </r>
  <r>
    <x v="57"/>
    <s v="业务员27"/>
    <s v="8月"/>
    <s v="CP002"/>
    <x v="1"/>
    <n v="126.54459491687572"/>
    <n v="17416.808749947213"/>
  </r>
  <r>
    <x v="57"/>
    <s v="业务员15"/>
    <s v="8月"/>
    <s v="CP001"/>
    <x v="0"/>
    <n v="63.272297458437862"/>
    <n v="22635.328225586833"/>
  </r>
  <r>
    <x v="57"/>
    <s v="业务员08"/>
    <s v="8月"/>
    <s v="CP003"/>
    <x v="2"/>
    <n v="63.272297458437862"/>
    <n v="7632.084733122937"/>
  </r>
  <r>
    <x v="4"/>
    <s v="业务员01"/>
    <s v="8月"/>
    <s v="CP002"/>
    <x v="1"/>
    <n v="13603.543953564142"/>
    <n v="39269.359054188106"/>
  </r>
  <r>
    <x v="4"/>
    <s v="业务员24"/>
    <s v="8月"/>
    <s v="CP005"/>
    <x v="4"/>
    <n v="189.81689237531356"/>
    <n v="67123.206755414518"/>
  </r>
  <r>
    <x v="4"/>
    <s v="业务员14"/>
    <s v="8月"/>
    <s v="CP003"/>
    <x v="2"/>
    <n v="3543.2486576725205"/>
    <n v="100065.11094538961"/>
  </r>
  <r>
    <x v="4"/>
    <s v="业务员27"/>
    <s v="8月"/>
    <s v="CP004"/>
    <x v="3"/>
    <n v="9301.0277263903663"/>
    <n v="118199.46612323727"/>
  </r>
  <r>
    <x v="5"/>
    <s v="业务员36"/>
    <s v="8月"/>
    <s v="CP002"/>
    <x v="1"/>
    <n v="19044.961534989794"/>
    <n v="93541.961600840092"/>
  </r>
  <r>
    <x v="5"/>
    <s v="业务员32"/>
    <s v="8月"/>
    <s v="CP001"/>
    <x v="0"/>
    <n v="822.53986695969206"/>
    <n v="82126.450247878442"/>
  </r>
  <r>
    <x v="5"/>
    <s v="业务员34"/>
    <s v="8月"/>
    <s v="CP004"/>
    <x v="3"/>
    <n v="1708.352031377822"/>
    <n v="23939.958094496731"/>
  </r>
  <r>
    <x v="38"/>
    <s v="业务员29"/>
    <s v="8月"/>
    <s v="CP002"/>
    <x v="1"/>
    <n v="28599.078451213911"/>
    <n v="86953.580762845086"/>
  </r>
  <r>
    <x v="58"/>
    <s v="业务员28"/>
    <s v="8月"/>
    <s v="CP002"/>
    <x v="1"/>
    <n v="2720.708790712828"/>
    <n v="14481.391544899932"/>
  </r>
  <r>
    <x v="30"/>
    <s v="业务员20"/>
    <s v="8月"/>
    <s v="CP002"/>
    <x v="1"/>
    <n v="17842.787883279478"/>
    <n v="76059.921357447412"/>
  </r>
  <r>
    <x v="7"/>
    <s v="业务员26"/>
    <s v="8月"/>
    <s v="CP002"/>
    <x v="1"/>
    <n v="72067.146805160737"/>
    <n v="252511.11112751192"/>
  </r>
  <r>
    <x v="7"/>
    <s v="业务员10"/>
    <s v="8月"/>
    <s v="CP001"/>
    <x v="0"/>
    <n v="1581.8074364609463"/>
    <n v="116503.44729365439"/>
  </r>
  <r>
    <x v="7"/>
    <s v="业务员05"/>
    <s v="8月"/>
    <s v="CP003"/>
    <x v="2"/>
    <n v="126.54459491687572"/>
    <n v="4566.2045411846639"/>
  </r>
  <r>
    <x v="7"/>
    <s v="业务员13"/>
    <s v="8月"/>
    <s v="CP004"/>
    <x v="3"/>
    <n v="1138.9013542518815"/>
    <n v="24266.115561724204"/>
  </r>
  <r>
    <x v="24"/>
    <s v="业务员19"/>
    <s v="8月"/>
    <s v="CP002"/>
    <x v="1"/>
    <n v="70358.794773782894"/>
    <n v="405413.73176375253"/>
  </r>
  <r>
    <x v="24"/>
    <s v="业务员05"/>
    <s v="8月"/>
    <s v="CP001"/>
    <x v="0"/>
    <n v="6580.3189356775365"/>
    <n v="427722.90252211195"/>
  </r>
  <r>
    <x v="24"/>
    <s v="业务员01"/>
    <s v="8月"/>
    <s v="CP004"/>
    <x v="3"/>
    <n v="6453.7743407606604"/>
    <n v="119699.79047248364"/>
  </r>
  <r>
    <x v="25"/>
    <s v="业务员10"/>
    <s v="8月"/>
    <s v="CP002"/>
    <x v="1"/>
    <n v="39039.007531856165"/>
    <n v="116112.05833298144"/>
  </r>
  <r>
    <x v="25"/>
    <s v="业务员13"/>
    <s v="8月"/>
    <s v="CP001"/>
    <x v="0"/>
    <n v="1075.6290567934434"/>
    <n v="71428.485322817229"/>
  </r>
  <r>
    <x v="25"/>
    <s v="业务员15"/>
    <s v="8月"/>
    <s v="CP004"/>
    <x v="3"/>
    <n v="1012.3567593350058"/>
    <n v="16764.493815492267"/>
  </r>
  <r>
    <x v="40"/>
    <s v="业务员34"/>
    <s v="8月"/>
    <s v="CP001"/>
    <x v="0"/>
    <n v="2783.9810881712656"/>
    <n v="108414.74210641297"/>
  </r>
  <r>
    <x v="9"/>
    <s v="业务员23"/>
    <s v="8月"/>
    <s v="CP002"/>
    <x v="1"/>
    <n v="13413.727061188823"/>
    <n v="58186.492153381689"/>
  </r>
  <r>
    <x v="9"/>
    <s v="业务员29"/>
    <s v="8月"/>
    <s v="CP001"/>
    <x v="0"/>
    <n v="5441.417581425656"/>
    <n v="315329.03931552375"/>
  </r>
  <r>
    <x v="9"/>
    <s v="业务员05"/>
    <s v="8月"/>
    <s v="CP003"/>
    <x v="2"/>
    <n v="1328.7182466271947"/>
    <n v="27723.384714335447"/>
  </r>
  <r>
    <x v="11"/>
    <s v="业务员15"/>
    <s v="8月"/>
    <s v="CP002"/>
    <x v="1"/>
    <n v="31889.237919052681"/>
    <n v="155577.11186750603"/>
  </r>
  <r>
    <x v="11"/>
    <s v="业务员08"/>
    <s v="8月"/>
    <s v="CP001"/>
    <x v="0"/>
    <n v="569.45067712594073"/>
    <n v="44357.415542936717"/>
  </r>
  <r>
    <x v="11"/>
    <s v="业务员22"/>
    <s v="8月"/>
    <s v="CP005"/>
    <x v="4"/>
    <n v="63.272297458437862"/>
    <n v="16829.725308937759"/>
  </r>
  <r>
    <x v="11"/>
    <s v="业务员10"/>
    <s v="8月"/>
    <s v="CP003"/>
    <x v="2"/>
    <n v="126.54459491687572"/>
    <n v="1826.4818164738649"/>
  </r>
  <r>
    <x v="11"/>
    <s v="业务员32"/>
    <s v="8月"/>
    <s v="CP004"/>
    <x v="3"/>
    <n v="1075.6290567934434"/>
    <n v="19112.827579530083"/>
  </r>
  <r>
    <x v="13"/>
    <s v="业务员04"/>
    <s v="8月"/>
    <s v="CP002"/>
    <x v="1"/>
    <n v="16577.341934110715"/>
    <n v="49967.323979249304"/>
  </r>
  <r>
    <x v="13"/>
    <s v="业务员25"/>
    <s v="8月"/>
    <s v="CP001"/>
    <x v="0"/>
    <n v="316.36148729218928"/>
    <n v="10893.659405397693"/>
  </r>
  <r>
    <x v="13"/>
    <s v="业务员15"/>
    <s v="8月"/>
    <s v="CP003"/>
    <x v="2"/>
    <n v="189.81689237531356"/>
    <n v="6327.454864213033"/>
  </r>
  <r>
    <x v="13"/>
    <s v="业务员24"/>
    <s v="8月"/>
    <s v="CP004"/>
    <x v="3"/>
    <n v="379.63378475062711"/>
    <n v="12002.594793971111"/>
  </r>
  <r>
    <x v="14"/>
    <s v="业务员15"/>
    <s v="8月"/>
    <s v="CP002"/>
    <x v="1"/>
    <n v="6896.6804229697273"/>
    <n v="32680.978216193085"/>
  </r>
  <r>
    <x v="14"/>
    <s v="业务员02"/>
    <s v="8月"/>
    <s v="CP001"/>
    <x v="0"/>
    <n v="1138.9013542518815"/>
    <n v="63274.548642130336"/>
  </r>
  <r>
    <x v="14"/>
    <s v="业务员32"/>
    <s v="8月"/>
    <s v="CP005"/>
    <x v="4"/>
    <n v="63.272297458437862"/>
    <n v="2544.0282443743117"/>
  </r>
  <r>
    <x v="15"/>
    <s v="业务员08"/>
    <s v="8月"/>
    <s v="CP002"/>
    <x v="1"/>
    <n v="2594.1641957959523"/>
    <n v="9328.10356270581"/>
  </r>
  <r>
    <x v="15"/>
    <s v="业务员02"/>
    <s v="8月"/>
    <s v="CP003"/>
    <x v="2"/>
    <n v="822.53986695969206"/>
    <n v="21983.013291131876"/>
  </r>
  <r>
    <x v="15"/>
    <s v="业务员08"/>
    <s v="8月"/>
    <s v="CP004"/>
    <x v="3"/>
    <n v="5251.6006890503413"/>
    <n v="78473.486614930705"/>
  </r>
  <r>
    <x v="50"/>
    <s v="业务员13"/>
    <s v="8月"/>
    <s v="CP002"/>
    <x v="1"/>
    <n v="25498.735875750452"/>
    <n v="78147.329147703218"/>
  </r>
  <r>
    <x v="50"/>
    <s v="业务员02"/>
    <s v="8月"/>
    <s v="CP001"/>
    <x v="0"/>
    <n v="695.9952720428164"/>
    <n v="48336.536643111933"/>
  </r>
  <r>
    <x v="27"/>
    <s v="业务员34"/>
    <s v="8月"/>
    <s v="CP002"/>
    <x v="1"/>
    <n v="30813.608862259236"/>
    <n v="132615.62617469172"/>
  </r>
  <r>
    <x v="27"/>
    <s v="业务员30"/>
    <s v="8月"/>
    <s v="CP004"/>
    <x v="3"/>
    <n v="695.9952720428164"/>
    <n v="11350.27985951616"/>
  </r>
  <r>
    <x v="17"/>
    <s v="业务员04"/>
    <s v="8月"/>
    <s v="CP002"/>
    <x v="1"/>
    <n v="10882.835162851312"/>
    <n v="35290.237954012897"/>
  </r>
  <r>
    <x v="17"/>
    <s v="业务员04"/>
    <s v="8月"/>
    <s v="CP001"/>
    <x v="0"/>
    <n v="189.81689237531356"/>
    <n v="11154.585379179674"/>
  </r>
  <r>
    <x v="17"/>
    <s v="业务员03"/>
    <s v="8月"/>
    <s v="CP004"/>
    <x v="3"/>
    <n v="253.08918983375145"/>
    <n v="5153.2879821941196"/>
  </r>
  <r>
    <x v="34"/>
    <s v="业务员29"/>
    <s v="8月"/>
    <s v="CP002"/>
    <x v="1"/>
    <n v="6959.9527204281658"/>
    <n v="28767.088609463382"/>
  </r>
  <r>
    <x v="34"/>
    <s v="业务员29"/>
    <s v="8月"/>
    <s v="CP003"/>
    <x v="2"/>
    <n v="759.26756950125423"/>
    <n v="18330.049658184147"/>
  </r>
  <r>
    <x v="59"/>
    <s v="业务员34"/>
    <s v="8月"/>
    <s v="CP002"/>
    <x v="1"/>
    <n v="9237.7554289319269"/>
    <n v="63731.169096248799"/>
  </r>
  <r>
    <x v="47"/>
    <s v="业务员05"/>
    <s v="8月"/>
    <s v="CP005"/>
    <x v="4"/>
    <n v="1455.2628415440709"/>
    <n v="326418.39320125792"/>
  </r>
  <r>
    <x v="18"/>
    <s v="业务员25"/>
    <s v="8月"/>
    <s v="CP002"/>
    <x v="1"/>
    <n v="36634.660228435525"/>
    <n v="141030.4888291606"/>
  </r>
  <r>
    <x v="18"/>
    <s v="业务员27"/>
    <s v="8月"/>
    <s v="CP004"/>
    <x v="3"/>
    <n v="1898.1689237531359"/>
    <n v="21852.550304240889"/>
  </r>
  <r>
    <x v="60"/>
    <s v="业务员03"/>
    <s v="8月"/>
    <s v="CP002"/>
    <x v="1"/>
    <n v="5567.9621763425312"/>
    <n v="21787.31881079539"/>
  </r>
  <r>
    <x v="56"/>
    <s v="业务员12"/>
    <s v="9月"/>
    <s v="CP001"/>
    <x v="0"/>
    <n v="12338.09800439538"/>
    <n v="549771.0267586332"/>
  </r>
  <r>
    <x v="2"/>
    <s v="业务员24"/>
    <s v="9月"/>
    <s v="CP002"/>
    <x v="1"/>
    <n v="216960.70798498343"/>
    <n v="850488.21154236631"/>
  </r>
  <r>
    <x v="2"/>
    <s v="业务员27"/>
    <s v="9月"/>
    <s v="CP004"/>
    <x v="3"/>
    <n v="16387.525041735407"/>
    <n v="286692.41369295144"/>
  </r>
  <r>
    <x v="4"/>
    <s v="业务员31"/>
    <s v="9月"/>
    <s v="CP002"/>
    <x v="1"/>
    <n v="12527.914896770693"/>
    <n v="66014.271366841116"/>
  </r>
  <r>
    <x v="4"/>
    <s v="业务员28"/>
    <s v="9月"/>
    <s v="CP005"/>
    <x v="4"/>
    <n v="63.272297458437862"/>
    <n v="15329.400959691367"/>
  </r>
  <r>
    <x v="4"/>
    <s v="业务员21"/>
    <s v="9月"/>
    <s v="CP003"/>
    <x v="2"/>
    <n v="1961.4412212115735"/>
    <n v="43313.711647808799"/>
  </r>
  <r>
    <x v="4"/>
    <s v="业务员20"/>
    <s v="9月"/>
    <s v="CP004"/>
    <x v="3"/>
    <n v="3796.3378475062718"/>
    <n v="47227.601254538517"/>
  </r>
  <r>
    <x v="5"/>
    <s v="业务员20"/>
    <s v="9月"/>
    <s v="CP002"/>
    <x v="1"/>
    <n v="51377.10553625154"/>
    <n v="206392.44526154679"/>
  </r>
  <r>
    <x v="5"/>
    <s v="业务员01"/>
    <s v="9月"/>
    <s v="CP001"/>
    <x v="0"/>
    <n v="569.45067712594073"/>
    <n v="52967.972677742087"/>
  </r>
  <r>
    <x v="5"/>
    <s v="业务员27"/>
    <s v="9月"/>
    <s v="CP005"/>
    <x v="4"/>
    <n v="126.54459491687572"/>
    <n v="16699.262322046769"/>
  </r>
  <r>
    <x v="38"/>
    <s v="业务员33"/>
    <s v="9月"/>
    <s v="CP002"/>
    <x v="1"/>
    <n v="30813.608862259236"/>
    <n v="120352.10540693862"/>
  </r>
  <r>
    <x v="58"/>
    <s v="业务员17"/>
    <s v="9月"/>
    <s v="CP002"/>
    <x v="1"/>
    <n v="3606.5209551309581"/>
    <n v="17873.429204065687"/>
  </r>
  <r>
    <x v="30"/>
    <s v="业务员33"/>
    <s v="9月"/>
    <s v="CP002"/>
    <x v="1"/>
    <n v="11009.379757768189"/>
    <n v="53620.28761219704"/>
  </r>
  <r>
    <x v="30"/>
    <s v="业务员03"/>
    <s v="9月"/>
    <s v="CP005"/>
    <x v="4"/>
    <n v="316.36148729218928"/>
    <n v="94977.054456640995"/>
  </r>
  <r>
    <x v="30"/>
    <s v="业务员24"/>
    <s v="9月"/>
    <s v="CP004"/>
    <x v="3"/>
    <n v="1328.7182466271947"/>
    <n v="24005.189587942226"/>
  </r>
  <r>
    <x v="7"/>
    <s v="业务员02"/>
    <s v="9月"/>
    <s v="CP002"/>
    <x v="1"/>
    <n v="25055.829793541387"/>
    <n v="168232.02159593205"/>
  </r>
  <r>
    <x v="7"/>
    <s v="业务员02"/>
    <s v="9月"/>
    <s v="CP001"/>
    <x v="0"/>
    <n v="506.1783796675029"/>
    <n v="39204.127560742607"/>
  </r>
  <r>
    <x v="7"/>
    <s v="业务员36"/>
    <s v="9月"/>
    <s v="CP004"/>
    <x v="3"/>
    <n v="1645.0797339193841"/>
    <n v="25701.2084175251"/>
  </r>
  <r>
    <x v="24"/>
    <s v="业务员10"/>
    <s v="9月"/>
    <s v="CP002"/>
    <x v="1"/>
    <n v="85291.056973974235"/>
    <n v="387996.92301380541"/>
  </r>
  <r>
    <x v="24"/>
    <s v="业务员14"/>
    <s v="9月"/>
    <s v="CP001"/>
    <x v="0"/>
    <n v="10186.839890808495"/>
    <n v="658381.46334538283"/>
  </r>
  <r>
    <x v="24"/>
    <s v="业务员18"/>
    <s v="9月"/>
    <s v="CP003"/>
    <x v="2"/>
    <n v="1708.352031377822"/>
    <n v="77168.856746020785"/>
  </r>
  <r>
    <x v="24"/>
    <s v="业务员15"/>
    <s v="9月"/>
    <s v="CP004"/>
    <x v="3"/>
    <n v="2973.7979805465793"/>
    <n v="51663.342808832182"/>
  </r>
  <r>
    <x v="61"/>
    <s v="业务员17"/>
    <s v="9月"/>
    <s v="CP002"/>
    <x v="1"/>
    <n v="126.54459491687572"/>
    <n v="1239.3983754644087"/>
  </r>
  <r>
    <x v="61"/>
    <s v="业务员27"/>
    <s v="9月"/>
    <s v="CP001"/>
    <x v="0"/>
    <n v="63.272297458437862"/>
    <n v="12328.752261198591"/>
  </r>
  <r>
    <x v="61"/>
    <s v="业务员09"/>
    <s v="9月"/>
    <s v="CP005"/>
    <x v="4"/>
    <n v="126.54459491687572"/>
    <n v="29680.329517700313"/>
  </r>
  <r>
    <x v="10"/>
    <s v="业务员23"/>
    <s v="9月"/>
    <s v="CP002"/>
    <x v="1"/>
    <n v="5061.7837966750285"/>
    <n v="24983.661989624652"/>
  </r>
  <r>
    <x v="11"/>
    <s v="业务员28"/>
    <s v="9月"/>
    <s v="CP002"/>
    <x v="1"/>
    <n v="43531.340651405248"/>
    <n v="249314.76794868259"/>
  </r>
  <r>
    <x v="11"/>
    <s v="业务员14"/>
    <s v="9月"/>
    <s v="CP005"/>
    <x v="4"/>
    <n v="126.54459491687572"/>
    <n v="42791.859700244844"/>
  </r>
  <r>
    <x v="11"/>
    <s v="业务员12"/>
    <s v="9月"/>
    <s v="CP004"/>
    <x v="3"/>
    <n v="1771.6243288362602"/>
    <n v="36594.867822922788"/>
  </r>
  <r>
    <x v="13"/>
    <s v="业务员20"/>
    <s v="9月"/>
    <s v="CP002"/>
    <x v="1"/>
    <n v="8605.0324543475472"/>
    <n v="43378.943141254284"/>
  </r>
  <r>
    <x v="13"/>
    <s v="业务员05"/>
    <s v="9月"/>
    <s v="CP001"/>
    <x v="0"/>
    <n v="506.1783796675029"/>
    <n v="40052.136975534049"/>
  </r>
  <r>
    <x v="13"/>
    <s v="业务员33"/>
    <s v="9月"/>
    <s v="CP003"/>
    <x v="2"/>
    <n v="63.272297458437862"/>
    <n v="1956.9448033648557"/>
  </r>
  <r>
    <x v="13"/>
    <s v="业务员06"/>
    <s v="9月"/>
    <s v="CP004"/>
    <x v="3"/>
    <n v="822.53986695969206"/>
    <n v="17025.419789274241"/>
  </r>
  <r>
    <x v="15"/>
    <s v="业务员19"/>
    <s v="9月"/>
    <s v="CP002"/>
    <x v="1"/>
    <n v="25372.19128083358"/>
    <n v="102543.90769631841"/>
  </r>
  <r>
    <x v="15"/>
    <s v="业务员17"/>
    <s v="9月"/>
    <s v="CP001"/>
    <x v="0"/>
    <n v="3606.5209551309581"/>
    <n v="325374.68930612999"/>
  </r>
  <r>
    <x v="15"/>
    <s v="业务员25"/>
    <s v="9月"/>
    <s v="CP003"/>
    <x v="2"/>
    <n v="253.08918983375145"/>
    <n v="4500.9730477391677"/>
  </r>
  <r>
    <x v="15"/>
    <s v="业务员21"/>
    <s v="9月"/>
    <s v="CP004"/>
    <x v="3"/>
    <n v="3669.7932525893962"/>
    <n v="68362.605130878961"/>
  </r>
  <r>
    <x v="50"/>
    <s v="业务员10"/>
    <s v="9月"/>
    <s v="CP002"/>
    <x v="1"/>
    <n v="12148.281112020068"/>
    <n v="38943.201586960626"/>
  </r>
  <r>
    <x v="50"/>
    <s v="业务员15"/>
    <s v="9月"/>
    <s v="CP001"/>
    <x v="0"/>
    <n v="3226.8871703803302"/>
    <n v="369536.41036873014"/>
  </r>
  <r>
    <x v="16"/>
    <s v="业务员12"/>
    <s v="9月"/>
    <s v="CP003"/>
    <x v="2"/>
    <n v="189.81689237531356"/>
    <n v="9197.6405758148194"/>
  </r>
  <r>
    <x v="62"/>
    <s v="业务员15"/>
    <s v="9月"/>
    <s v="CP001"/>
    <x v="0"/>
    <n v="316.36148729218928"/>
    <n v="31832.968801401646"/>
  </r>
  <r>
    <x v="27"/>
    <s v="业务员14"/>
    <s v="9月"/>
    <s v="CP002"/>
    <x v="1"/>
    <n v="29358.346020715169"/>
    <n v="126483.86579081518"/>
  </r>
  <r>
    <x v="17"/>
    <s v="业务员22"/>
    <s v="9月"/>
    <s v="CP002"/>
    <x v="1"/>
    <n v="4049.4270373400232"/>
    <n v="10632.733431615716"/>
  </r>
  <r>
    <x v="17"/>
    <s v="业务员06"/>
    <s v="9月"/>
    <s v="CP004"/>
    <x v="3"/>
    <n v="695.9952720428164"/>
    <n v="10893.659405397695"/>
  </r>
  <r>
    <x v="28"/>
    <s v="业务员20"/>
    <s v="9月"/>
    <s v="CP002"/>
    <x v="1"/>
    <n v="1265.4459491687571"/>
    <n v="6784.0753183314991"/>
  </r>
  <r>
    <x v="28"/>
    <s v="业务员14"/>
    <s v="9月"/>
    <s v="CP003"/>
    <x v="2"/>
    <n v="316.36148729218928"/>
    <n v="11611.205833298143"/>
  </r>
  <r>
    <x v="34"/>
    <s v="业务员19"/>
    <s v="9月"/>
    <s v="CP002"/>
    <x v="1"/>
    <n v="13287.182466271948"/>
    <n v="63078.854161793817"/>
  </r>
  <r>
    <x v="34"/>
    <s v="业务员15"/>
    <s v="9月"/>
    <s v="CP005"/>
    <x v="4"/>
    <n v="189.81689237531356"/>
    <n v="37181.951263932257"/>
  </r>
  <r>
    <x v="34"/>
    <s v="业务员01"/>
    <s v="9月"/>
    <s v="CP003"/>
    <x v="2"/>
    <n v="379.63378475062711"/>
    <n v="12589.678234980569"/>
  </r>
  <r>
    <x v="47"/>
    <s v="业务员34"/>
    <s v="9月"/>
    <s v="CP002"/>
    <x v="1"/>
    <n v="273209.7804255347"/>
    <n v="1209978.9719204903"/>
  </r>
  <r>
    <x v="47"/>
    <s v="业务员11"/>
    <s v="9月"/>
    <s v="CP001"/>
    <x v="0"/>
    <n v="9870.4784035163048"/>
    <n v="544552.50728299364"/>
  </r>
  <r>
    <x v="47"/>
    <s v="业务员26"/>
    <s v="9月"/>
    <s v="CP005"/>
    <x v="4"/>
    <n v="822.53986695969206"/>
    <n v="315394.27080896916"/>
  </r>
  <r>
    <x v="47"/>
    <s v="业务员13"/>
    <s v="9月"/>
    <s v="CP003"/>
    <x v="2"/>
    <n v="3100.342575463455"/>
    <n v="109784.6034687684"/>
  </r>
  <r>
    <x v="47"/>
    <s v="业务员29"/>
    <s v="9月"/>
    <s v="CP004"/>
    <x v="3"/>
    <n v="25055.829793541387"/>
    <n v="407435.90806056286"/>
  </r>
  <r>
    <x v="18"/>
    <s v="业务员04"/>
    <s v="9月"/>
    <s v="CP002"/>
    <x v="1"/>
    <n v="62766.119078770353"/>
    <n v="266992.50267241179"/>
  </r>
  <r>
    <x v="18"/>
    <s v="业务员27"/>
    <s v="9月"/>
    <s v="CP004"/>
    <x v="3"/>
    <n v="3669.7932525893962"/>
    <n v="79778.116483840597"/>
  </r>
  <r>
    <x v="20"/>
    <s v="业务员24"/>
    <s v="9月"/>
    <s v="CP002"/>
    <x v="1"/>
    <n v="211"/>
    <n v="8414.8626544688777"/>
  </r>
  <r>
    <x v="20"/>
    <s v="业务员33"/>
    <s v="9月"/>
    <s v="CP005"/>
    <x v="4"/>
    <n v="2334"/>
    <n v="7827.7792134594229"/>
  </r>
  <r>
    <x v="21"/>
    <s v="业务员12"/>
    <s v="9月"/>
    <s v="CP001"/>
    <x v="0"/>
    <n v="1898.1689237531359"/>
    <n v="154207.25050515062"/>
  </r>
  <r>
    <x v="29"/>
    <s v="业务员24"/>
    <s v="10月"/>
    <s v="CP002"/>
    <x v="1"/>
    <n v="70422.067071241341"/>
    <n v="320417.09580427239"/>
  </r>
  <r>
    <x v="29"/>
    <s v="业务员09"/>
    <s v="10月"/>
    <s v="CP001"/>
    <x v="0"/>
    <n v="1581.8074364609463"/>
    <n v="67645.058702978495"/>
  </r>
  <r>
    <x v="29"/>
    <s v="业务员04"/>
    <s v="10月"/>
    <s v="CP003"/>
    <x v="2"/>
    <n v="1391.9905440856328"/>
    <n v="58251.723646827195"/>
  </r>
  <r>
    <x v="56"/>
    <s v="业务员24"/>
    <s v="10月"/>
    <s v="CP001"/>
    <x v="0"/>
    <n v="24233.2899265817"/>
    <n v="1142007.7557502841"/>
  </r>
  <r>
    <x v="4"/>
    <s v="业务员24"/>
    <s v="10月"/>
    <s v="CP002"/>
    <x v="1"/>
    <n v="6327.2297458437852"/>
    <n v="33724.682111321003"/>
  </r>
  <r>
    <x v="4"/>
    <s v="业务员33"/>
    <s v="10月"/>
    <s v="CP005"/>
    <x v="4"/>
    <n v="632.72297458437856"/>
    <n v="218264.57706862685"/>
  </r>
  <r>
    <x v="4"/>
    <s v="业务员12"/>
    <s v="10月"/>
    <s v="CP003"/>
    <x v="2"/>
    <n v="2277.8027085037629"/>
    <n v="77690.708693584776"/>
  </r>
  <r>
    <x v="4"/>
    <s v="业务员10"/>
    <s v="10月"/>
    <s v="CP004"/>
    <x v="3"/>
    <n v="4682.150011924401"/>
    <n v="82648.302195442389"/>
  </r>
  <r>
    <x v="51"/>
    <s v="业务员22"/>
    <s v="10月"/>
    <s v="CP003"/>
    <x v="2"/>
    <n v="63.272297458437862"/>
    <n v="6588.3808379950133"/>
  </r>
  <r>
    <x v="5"/>
    <s v="业务员31"/>
    <s v="10月"/>
    <s v="CP002"/>
    <x v="1"/>
    <n v="26637.637230002336"/>
    <n v="136138.12682074841"/>
  </r>
  <r>
    <x v="22"/>
    <s v="业务员09"/>
    <s v="10月"/>
    <s v="CP002"/>
    <x v="1"/>
    <n v="1265.4459491687571"/>
    <n v="9654.2610299332864"/>
  </r>
  <r>
    <x v="38"/>
    <s v="业务员10"/>
    <s v="10月"/>
    <s v="CP002"/>
    <x v="1"/>
    <n v="12654.45949168757"/>
    <n v="62948.391174902841"/>
  </r>
  <r>
    <x v="30"/>
    <s v="业务员18"/>
    <s v="10月"/>
    <s v="CP002"/>
    <x v="1"/>
    <n v="21006.402756201365"/>
    <n v="69275.846039115888"/>
  </r>
  <r>
    <x v="30"/>
    <s v="业务员24"/>
    <s v="10月"/>
    <s v="CP005"/>
    <x v="4"/>
    <n v="316.36148729218928"/>
    <n v="130397.75539754487"/>
  </r>
  <r>
    <x v="30"/>
    <s v="业务员09"/>
    <s v="10月"/>
    <s v="CP004"/>
    <x v="3"/>
    <n v="1265.4459491687571"/>
    <n v="27592.921727444464"/>
  </r>
  <r>
    <x v="45"/>
    <s v="业务员28"/>
    <s v="10月"/>
    <s v="CP001"/>
    <x v="0"/>
    <n v="442.90608220906506"/>
    <n v="23026.717186259804"/>
  </r>
  <r>
    <x v="45"/>
    <s v="业务员35"/>
    <s v="10月"/>
    <s v="CP003"/>
    <x v="2"/>
    <n v="126.54459491687572"/>
    <n v="3326.8061657202543"/>
  </r>
  <r>
    <x v="7"/>
    <s v="业务员28"/>
    <s v="10月"/>
    <s v="CP002"/>
    <x v="1"/>
    <n v="26447.820337627025"/>
    <n v="69732.466493234329"/>
  </r>
  <r>
    <x v="7"/>
    <s v="业务员03"/>
    <s v="10月"/>
    <s v="CP001"/>
    <x v="0"/>
    <n v="695.9952720428164"/>
    <n v="41487.229831334931"/>
  </r>
  <r>
    <x v="24"/>
    <s v="业务员21"/>
    <s v="10月"/>
    <s v="CP002"/>
    <x v="1"/>
    <n v="36824.477120810836"/>
    <n v="176190.2637962825"/>
  </r>
  <r>
    <x v="24"/>
    <s v="业务员05"/>
    <s v="10月"/>
    <s v="CP001"/>
    <x v="0"/>
    <n v="3733.0655500478333"/>
    <n v="300651.95329028729"/>
  </r>
  <r>
    <x v="24"/>
    <s v="业务员25"/>
    <s v="10月"/>
    <s v="CP003"/>
    <x v="2"/>
    <n v="759.26756950125423"/>
    <n v="21526.392837013409"/>
  </r>
  <r>
    <x v="24"/>
    <s v="业务员19"/>
    <s v="10月"/>
    <s v="CP004"/>
    <x v="3"/>
    <n v="4682.150011924401"/>
    <n v="64905.335978267722"/>
  </r>
  <r>
    <x v="25"/>
    <s v="业务员31"/>
    <s v="10月"/>
    <s v="CP002"/>
    <x v="1"/>
    <n v="31572.876431760487"/>
    <n v="101956.82425530895"/>
  </r>
  <r>
    <x v="25"/>
    <s v="业务员24"/>
    <s v="10月"/>
    <s v="CP001"/>
    <x v="0"/>
    <n v="2277.8027085037629"/>
    <n v="186822.99722789819"/>
  </r>
  <r>
    <x v="25"/>
    <s v="业务员12"/>
    <s v="10月"/>
    <s v="CP004"/>
    <x v="3"/>
    <n v="1265.4459491687571"/>
    <n v="14220.465571117948"/>
  </r>
  <r>
    <x v="40"/>
    <s v="业务员03"/>
    <s v="10月"/>
    <s v="CP001"/>
    <x v="0"/>
    <n v="1898.1689237531359"/>
    <n v="112132.9372328062"/>
  </r>
  <r>
    <x v="61"/>
    <s v="业务员14"/>
    <s v="10月"/>
    <s v="CP002"/>
    <x v="1"/>
    <n v="126.54459491687572"/>
    <n v="2544.0282443743117"/>
  </r>
  <r>
    <x v="61"/>
    <s v="业务员36"/>
    <s v="10月"/>
    <s v="CP001"/>
    <x v="0"/>
    <n v="126.54459491687572"/>
    <n v="12850.604208762552"/>
  </r>
  <r>
    <x v="11"/>
    <s v="业务员27"/>
    <s v="10月"/>
    <s v="CP002"/>
    <x v="1"/>
    <n v="52009.82851083592"/>
    <n v="237638.33062193895"/>
  </r>
  <r>
    <x v="11"/>
    <s v="业务员14"/>
    <s v="10月"/>
    <s v="CP001"/>
    <x v="0"/>
    <n v="1138.9013542518815"/>
    <n v="93150.572640167113"/>
  </r>
  <r>
    <x v="11"/>
    <s v="业务员31"/>
    <s v="10月"/>
    <s v="CP003"/>
    <x v="2"/>
    <n v="126.54459491687572"/>
    <n v="1565.5558426918849"/>
  </r>
  <r>
    <x v="11"/>
    <s v="业务员17"/>
    <s v="10月"/>
    <s v="CP004"/>
    <x v="3"/>
    <n v="3163.6148729218926"/>
    <n v="69275.846039115888"/>
  </r>
  <r>
    <x v="31"/>
    <s v="业务员16"/>
    <s v="10月"/>
    <s v="CP002"/>
    <x v="1"/>
    <n v="316.36148729218928"/>
    <n v="2283.1022705923315"/>
  </r>
  <r>
    <x v="31"/>
    <s v="业务员34"/>
    <s v="10月"/>
    <s v="CP003"/>
    <x v="2"/>
    <n v="63.272297458437862"/>
    <n v="5022.8249953031291"/>
  </r>
  <r>
    <x v="13"/>
    <s v="业务员19"/>
    <s v="10月"/>
    <s v="CP002"/>
    <x v="1"/>
    <n v="13793.360845939455"/>
    <n v="40378.294442761529"/>
  </r>
  <r>
    <x v="13"/>
    <s v="业务员12"/>
    <s v="10月"/>
    <s v="CP005"/>
    <x v="4"/>
    <n v="63.272297458437862"/>
    <n v="23287.643160041785"/>
  </r>
  <r>
    <x v="13"/>
    <s v="业务员36"/>
    <s v="10月"/>
    <s v="CP004"/>
    <x v="3"/>
    <n v="569.45067712594073"/>
    <n v="7632.084733122937"/>
  </r>
  <r>
    <x v="15"/>
    <s v="业务员02"/>
    <s v="10月"/>
    <s v="CP002"/>
    <x v="1"/>
    <n v="822.53986695969206"/>
    <n v="4892.3620084121385"/>
  </r>
  <r>
    <x v="15"/>
    <s v="业务员15"/>
    <s v="10月"/>
    <s v="CP001"/>
    <x v="0"/>
    <n v="1075.6290567934434"/>
    <n v="60078.205463301063"/>
  </r>
  <r>
    <x v="15"/>
    <s v="业务员24"/>
    <s v="10月"/>
    <s v="CP005"/>
    <x v="4"/>
    <n v="63.272297458437862"/>
    <n v="4761.8990215211479"/>
  </r>
  <r>
    <x v="15"/>
    <s v="业务员27"/>
    <s v="10月"/>
    <s v="CP003"/>
    <x v="2"/>
    <n v="506.1783796675029"/>
    <n v="13568.150636663004"/>
  </r>
  <r>
    <x v="15"/>
    <s v="业务员06"/>
    <s v="10月"/>
    <s v="CP004"/>
    <x v="3"/>
    <n v="1645.0797339193841"/>
    <n v="25114.124976515646"/>
  </r>
  <r>
    <x v="50"/>
    <s v="业务员32"/>
    <s v="10月"/>
    <s v="CP002"/>
    <x v="1"/>
    <n v="13160.637871355073"/>
    <n v="83104.92264956086"/>
  </r>
  <r>
    <x v="50"/>
    <s v="业务员35"/>
    <s v="10月"/>
    <s v="CP001"/>
    <x v="0"/>
    <n v="5125.0560941334661"/>
    <n v="383626.41295295715"/>
  </r>
  <r>
    <x v="63"/>
    <s v="业务员20"/>
    <s v="10月"/>
    <s v="CP003"/>
    <x v="2"/>
    <n v="126.54459491687572"/>
    <n v="9132.4090823693277"/>
  </r>
  <r>
    <x v="64"/>
    <s v="业务员01"/>
    <s v="10月"/>
    <s v="CP003"/>
    <x v="2"/>
    <n v="126.54459491687572"/>
    <n v="11611.205833298145"/>
  </r>
  <r>
    <x v="27"/>
    <s v="业务员03"/>
    <s v="10月"/>
    <s v="CP002"/>
    <x v="1"/>
    <n v="21828.94262316106"/>
    <n v="97977.703155133757"/>
  </r>
  <r>
    <x v="17"/>
    <s v="业务员14"/>
    <s v="10月"/>
    <s v="CP002"/>
    <x v="1"/>
    <n v="7655.9479924709804"/>
    <n v="36073.01587535884"/>
  </r>
  <r>
    <x v="17"/>
    <s v="业务员14"/>
    <s v="10月"/>
    <s v="CP001"/>
    <x v="0"/>
    <n v="759.26756950125423"/>
    <n v="41617.692818225922"/>
  </r>
  <r>
    <x v="17"/>
    <s v="业务员09"/>
    <s v="10月"/>
    <s v="CP004"/>
    <x v="3"/>
    <n v="632.72297458437856"/>
    <n v="7436.3902527864502"/>
  </r>
  <r>
    <x v="28"/>
    <s v="业务员26"/>
    <s v="10月"/>
    <s v="CP002"/>
    <x v="1"/>
    <n v="1834.8966262946981"/>
    <n v="7371.1587593409558"/>
  </r>
  <r>
    <x v="34"/>
    <s v="业务员06"/>
    <s v="10月"/>
    <s v="CP002"/>
    <x v="1"/>
    <n v="9997.02299843318"/>
    <n v="54859.685987661433"/>
  </r>
  <r>
    <x v="34"/>
    <s v="业务员26"/>
    <s v="10月"/>
    <s v="CP005"/>
    <x v="4"/>
    <n v="253.08918983375145"/>
    <n v="84279.089531579797"/>
  </r>
  <r>
    <x v="65"/>
    <s v="业务员16"/>
    <s v="10月"/>
    <s v="CP003"/>
    <x v="2"/>
    <n v="63.272297458437862"/>
    <n v="12067.82628741661"/>
  </r>
  <r>
    <x v="47"/>
    <s v="业务员10"/>
    <s v="10月"/>
    <s v="CP002"/>
    <x v="1"/>
    <n v="159129.82810797123"/>
    <n v="766991.89993213245"/>
  </r>
  <r>
    <x v="47"/>
    <s v="业务员20"/>
    <s v="10月"/>
    <s v="CP001"/>
    <x v="0"/>
    <n v="1328.7182466271947"/>
    <n v="120156.41092660213"/>
  </r>
  <r>
    <x v="47"/>
    <s v="业务员25"/>
    <s v="10月"/>
    <s v="CP005"/>
    <x v="4"/>
    <n v="442.90608220906506"/>
    <n v="141095.7203226061"/>
  </r>
  <r>
    <x v="47"/>
    <s v="业务员31"/>
    <s v="10月"/>
    <s v="CP003"/>
    <x v="2"/>
    <n v="569.45067712594073"/>
    <n v="11741.668820189134"/>
  </r>
  <r>
    <x v="47"/>
    <s v="业务员03"/>
    <s v="10月"/>
    <s v="CP004"/>
    <x v="3"/>
    <n v="7339.5865051787923"/>
    <n v="113372.33560827063"/>
  </r>
  <r>
    <x v="18"/>
    <s v="业务员16"/>
    <s v="10月"/>
    <s v="CP002"/>
    <x v="1"/>
    <n v="7972.3094797631702"/>
    <n v="35681.626914685876"/>
  </r>
  <r>
    <x v="18"/>
    <s v="业务员36"/>
    <s v="10月"/>
    <s v="CP004"/>
    <x v="3"/>
    <n v="2151.2581135868868"/>
    <n v="37703.803211496212"/>
  </r>
  <r>
    <x v="20"/>
    <s v="业务员06"/>
    <s v="10月"/>
    <s v="CP002"/>
    <x v="1"/>
    <n v="5947.5959610931586"/>
    <n v="23157.180173150788"/>
  </r>
  <r>
    <x v="20"/>
    <s v="业务员29"/>
    <s v="10月"/>
    <s v="CP001"/>
    <x v="0"/>
    <n v="4555"/>
    <n v="21917.781797686384"/>
  </r>
  <r>
    <x v="20"/>
    <s v="业务员35"/>
    <s v="10月"/>
    <s v="CP005"/>
    <x v="4"/>
    <n v="211"/>
    <n v="9458.5665495968005"/>
  </r>
  <r>
    <x v="21"/>
    <s v="业务员02"/>
    <s v="10月"/>
    <s v="CP001"/>
    <x v="0"/>
    <n v="4049.4270373400232"/>
    <n v="298890.70296725893"/>
  </r>
  <r>
    <x v="66"/>
    <s v="业务员35"/>
    <s v="10月"/>
    <s v="CP003"/>
    <x v="2"/>
    <n v="63.272297458437862"/>
    <n v="4892.3620084121385"/>
  </r>
  <r>
    <x v="43"/>
    <s v="业务员07"/>
    <s v="10月"/>
    <s v="CP002"/>
    <x v="1"/>
    <n v="12654.45949168757"/>
    <n v="101239.27782740853"/>
  </r>
  <r>
    <x v="43"/>
    <s v="业务员14"/>
    <s v="10月"/>
    <s v="CP003"/>
    <x v="2"/>
    <n v="189.81689237531356"/>
    <n v="8023.473693795906"/>
  </r>
  <r>
    <x v="1"/>
    <s v="业务员11"/>
    <s v="11月"/>
    <s v="CP002"/>
    <x v="1"/>
    <n v="58020.696769387519"/>
    <n v="340312.70130514842"/>
  </r>
  <r>
    <x v="1"/>
    <s v="业务员27"/>
    <s v="11月"/>
    <s v="CP001"/>
    <x v="0"/>
    <n v="7466.1311000956666"/>
    <n v="656359.28704857244"/>
  </r>
  <r>
    <x v="1"/>
    <s v="业务员15"/>
    <s v="11月"/>
    <s v="CP005"/>
    <x v="4"/>
    <n v="379.63378475062711"/>
    <n v="82126.450247878427"/>
  </r>
  <r>
    <x v="1"/>
    <s v="业务员08"/>
    <s v="11月"/>
    <s v="CP003"/>
    <x v="2"/>
    <n v="7466.1311000956666"/>
    <n v="672014.84547549137"/>
  </r>
  <r>
    <x v="67"/>
    <s v="业务员14"/>
    <s v="11月"/>
    <s v="CP001"/>
    <x v="0"/>
    <n v="442.90608220906506"/>
    <n v="65492.419419277176"/>
  </r>
  <r>
    <x v="4"/>
    <s v="业务员10"/>
    <s v="11月"/>
    <s v="CP002"/>
    <x v="1"/>
    <n v="11895.191922186317"/>
    <n v="40834.914896879985"/>
  </r>
  <r>
    <x v="4"/>
    <s v="业务员10"/>
    <s v="11月"/>
    <s v="CP005"/>
    <x v="4"/>
    <n v="2151.2581135868868"/>
    <n v="522765.18847219826"/>
  </r>
  <r>
    <x v="4"/>
    <s v="业务员27"/>
    <s v="11月"/>
    <s v="CP003"/>
    <x v="2"/>
    <n v="2467.6196008790762"/>
    <n v="83952.93206435231"/>
  </r>
  <r>
    <x v="4"/>
    <s v="业务员34"/>
    <s v="11月"/>
    <s v="CP004"/>
    <x v="3"/>
    <n v="2530.8918983375142"/>
    <n v="40769.683403434494"/>
  </r>
  <r>
    <x v="5"/>
    <s v="业务员15"/>
    <s v="11月"/>
    <s v="CP002"/>
    <x v="1"/>
    <n v="16956.975718861348"/>
    <n v="98956.17555681619"/>
  </r>
  <r>
    <x v="5"/>
    <s v="业务员17"/>
    <s v="11月"/>
    <s v="CP004"/>
    <x v="3"/>
    <n v="1012.3567593350058"/>
    <n v="24592.273028951688"/>
  </r>
  <r>
    <x v="38"/>
    <s v="业务员17"/>
    <s v="11月"/>
    <s v="CP002"/>
    <x v="1"/>
    <n v="13413.727061188823"/>
    <n v="43444.17463469979"/>
  </r>
  <r>
    <x v="58"/>
    <s v="业务员16"/>
    <s v="11月"/>
    <s v="CP002"/>
    <x v="1"/>
    <n v="10186.839890808495"/>
    <n v="49706.39800546733"/>
  </r>
  <r>
    <x v="30"/>
    <s v="业务员23"/>
    <s v="11月"/>
    <s v="CP002"/>
    <x v="1"/>
    <n v="16514.069636652286"/>
    <n v="70515.244414580302"/>
  </r>
  <r>
    <x v="30"/>
    <s v="业务员32"/>
    <s v="11月"/>
    <s v="CP001"/>
    <x v="0"/>
    <n v="506.1783796675029"/>
    <n v="39725.979508306562"/>
  </r>
  <r>
    <x v="30"/>
    <s v="业务员23"/>
    <s v="11月"/>
    <s v="CP005"/>
    <x v="4"/>
    <n v="126.54459491687572"/>
    <n v="63731.169096248799"/>
  </r>
  <r>
    <x v="30"/>
    <s v="业务员26"/>
    <s v="11月"/>
    <s v="CP004"/>
    <x v="3"/>
    <n v="1391.9905440856328"/>
    <n v="33007.135683420573"/>
  </r>
  <r>
    <x v="24"/>
    <s v="业务员34"/>
    <s v="11月"/>
    <s v="CP002"/>
    <x v="1"/>
    <n v="57957.424471929073"/>
    <n v="203065.63909582651"/>
  </r>
  <r>
    <x v="24"/>
    <s v="业务员04"/>
    <s v="11月"/>
    <s v="CP001"/>
    <x v="0"/>
    <n v="1518.5351390025085"/>
    <n v="100195.57393228059"/>
  </r>
  <r>
    <x v="24"/>
    <s v="业务员22"/>
    <s v="11月"/>
    <s v="CP005"/>
    <x v="4"/>
    <n v="506.1783796675029"/>
    <n v="148271.18460161056"/>
  </r>
  <r>
    <x v="24"/>
    <s v="业务员20"/>
    <s v="11月"/>
    <s v="CP003"/>
    <x v="2"/>
    <n v="1328.7182466271947"/>
    <n v="30919.727893164712"/>
  </r>
  <r>
    <x v="24"/>
    <s v="业务员09"/>
    <s v="11月"/>
    <s v="CP004"/>
    <x v="3"/>
    <n v="5251.6006890503413"/>
    <n v="61774.224292883933"/>
  </r>
  <r>
    <x v="25"/>
    <s v="业务员02"/>
    <s v="11月"/>
    <s v="CP002"/>
    <x v="1"/>
    <n v="632.72297458437856"/>
    <n v="2935.4172050472835"/>
  </r>
  <r>
    <x v="25"/>
    <s v="业务员13"/>
    <s v="11月"/>
    <s v="CP001"/>
    <x v="0"/>
    <n v="379.63378475062711"/>
    <n v="26418.754845425545"/>
  </r>
  <r>
    <x v="25"/>
    <s v="业务员10"/>
    <s v="11月"/>
    <s v="CP004"/>
    <x v="3"/>
    <n v="1265.4459491687571"/>
    <n v="13568.150636662998"/>
  </r>
  <r>
    <x v="68"/>
    <s v="业务员23"/>
    <s v="11月"/>
    <s v="CP001"/>
    <x v="0"/>
    <n v="126.54459491687572"/>
    <n v="17286.345763056219"/>
  </r>
  <r>
    <x v="68"/>
    <s v="业务员30"/>
    <s v="11月"/>
    <s v="CP005"/>
    <x v="4"/>
    <n v="126.54459491687572"/>
    <n v="22178.707771468366"/>
  </r>
  <r>
    <x v="9"/>
    <s v="业务员03"/>
    <s v="11月"/>
    <s v="CP002"/>
    <x v="1"/>
    <n v="38912.462936939279"/>
    <n v="193411.37806589322"/>
  </r>
  <r>
    <x v="9"/>
    <s v="业务员12"/>
    <s v="11月"/>
    <s v="CP003"/>
    <x v="2"/>
    <n v="695.9952720428164"/>
    <n v="14742.317518681912"/>
  </r>
  <r>
    <x v="11"/>
    <s v="业务员21"/>
    <s v="11月"/>
    <s v="CP002"/>
    <x v="1"/>
    <n v="31129.970349551422"/>
    <n v="187540.54365579862"/>
  </r>
  <r>
    <x v="11"/>
    <s v="业务员26"/>
    <s v="11月"/>
    <s v="CP003"/>
    <x v="2"/>
    <n v="632.72297458437856"/>
    <n v="12654.909728426068"/>
  </r>
  <r>
    <x v="11"/>
    <s v="业务员20"/>
    <s v="11月"/>
    <s v="CP004"/>
    <x v="3"/>
    <n v="759.26756950125423"/>
    <n v="12850.604208762548"/>
  </r>
  <r>
    <x v="13"/>
    <s v="业务员32"/>
    <s v="11月"/>
    <s v="CP002"/>
    <x v="1"/>
    <n v="10566.473675559122"/>
    <n v="57208.019751699278"/>
  </r>
  <r>
    <x v="13"/>
    <s v="业务员23"/>
    <s v="11月"/>
    <s v="CP001"/>
    <x v="0"/>
    <n v="632.72297458437856"/>
    <n v="40443.525936207006"/>
  </r>
  <r>
    <x v="13"/>
    <s v="业务员32"/>
    <s v="11月"/>
    <s v="CP005"/>
    <x v="4"/>
    <n v="63.272297458437862"/>
    <n v="8936.7146020328419"/>
  </r>
  <r>
    <x v="13"/>
    <s v="业务员03"/>
    <s v="11月"/>
    <s v="CP003"/>
    <x v="2"/>
    <n v="126.54459491687572"/>
    <n v="1761.2503230283705"/>
  </r>
  <r>
    <x v="13"/>
    <s v="业务员24"/>
    <s v="11月"/>
    <s v="CP004"/>
    <x v="3"/>
    <n v="822.53986695969206"/>
    <n v="16177.410374482804"/>
  </r>
  <r>
    <x v="15"/>
    <s v="业务员09"/>
    <s v="11月"/>
    <s v="CP005"/>
    <x v="4"/>
    <n v="189.81689237531356"/>
    <n v="43248.480154363308"/>
  </r>
  <r>
    <x v="52"/>
    <s v="业务员06"/>
    <s v="11月"/>
    <s v="CP003"/>
    <x v="2"/>
    <n v="126.54459491687572"/>
    <n v="6001.2973969855575"/>
  </r>
  <r>
    <x v="27"/>
    <s v="业务员25"/>
    <s v="11月"/>
    <s v="CP002"/>
    <x v="1"/>
    <n v="40747.359563233978"/>
    <n v="139073.54402579574"/>
  </r>
  <r>
    <x v="46"/>
    <s v="业务员28"/>
    <s v="11月"/>
    <s v="CP001"/>
    <x v="0"/>
    <n v="1708.352031377822"/>
    <n v="370514.88277041254"/>
  </r>
  <r>
    <x v="17"/>
    <s v="业务员20"/>
    <s v="11月"/>
    <s v="CP002"/>
    <x v="1"/>
    <n v="37014.294013186147"/>
    <n v="128701.73656796201"/>
  </r>
  <r>
    <x v="17"/>
    <s v="业务员30"/>
    <s v="11月"/>
    <s v="CP005"/>
    <x v="4"/>
    <n v="253.08918983375145"/>
    <n v="46901.443787311036"/>
  </r>
  <r>
    <x v="34"/>
    <s v="业务员18"/>
    <s v="11月"/>
    <s v="CP002"/>
    <x v="1"/>
    <n v="14046.450035773207"/>
    <n v="53424.593131860573"/>
  </r>
  <r>
    <x v="34"/>
    <s v="业务员29"/>
    <s v="11月"/>
    <s v="CP005"/>
    <x v="4"/>
    <n v="189.81689237531356"/>
    <n v="40443.525936207014"/>
  </r>
  <r>
    <x v="34"/>
    <s v="业务员03"/>
    <s v="11月"/>
    <s v="CP003"/>
    <x v="2"/>
    <n v="506.1783796675029"/>
    <n v="22635.328225586833"/>
  </r>
  <r>
    <x v="47"/>
    <s v="业务员32"/>
    <s v="11月"/>
    <s v="CP002"/>
    <x v="1"/>
    <n v="181971.1274904673"/>
    <n v="467970.73397798243"/>
  </r>
  <r>
    <x v="47"/>
    <s v="业务员27"/>
    <s v="11月"/>
    <s v="CP001"/>
    <x v="0"/>
    <n v="3606.5209551309581"/>
    <n v="199216.98098254233"/>
  </r>
  <r>
    <x v="47"/>
    <s v="业务员23"/>
    <s v="11月"/>
    <s v="CP005"/>
    <x v="4"/>
    <n v="506.1783796675029"/>
    <n v="185453.13586554283"/>
  </r>
  <r>
    <x v="47"/>
    <s v="业务员25"/>
    <s v="11月"/>
    <s v="CP003"/>
    <x v="2"/>
    <n v="1708.352031377822"/>
    <n v="32354.820748965602"/>
  </r>
  <r>
    <x v="47"/>
    <s v="业务员05"/>
    <s v="11月"/>
    <s v="CP004"/>
    <x v="3"/>
    <n v="4808.6946068412772"/>
    <n v="95825.063871432416"/>
  </r>
  <r>
    <x v="21"/>
    <s v="业务员22"/>
    <s v="11月"/>
    <s v="CP003"/>
    <x v="2"/>
    <n v="442.90608220906506"/>
    <n v="16634.030828601273"/>
  </r>
  <r>
    <x v="69"/>
    <s v="业务员03"/>
    <s v="11月"/>
    <s v="CP004"/>
    <x v="3"/>
    <n v="126.54459491687572"/>
    <n v="15981.71589414632"/>
  </r>
  <r>
    <x v="70"/>
    <s v="业务员31"/>
    <s v="11月"/>
    <s v="CP003"/>
    <x v="2"/>
    <n v="126.54459491687572"/>
    <n v="8741.0201216963542"/>
  </r>
  <r>
    <x v="71"/>
    <s v="业务员34"/>
    <s v="11月"/>
    <s v="CP003"/>
    <x v="2"/>
    <n v="63.272297458437862"/>
    <n v="12002.594793971115"/>
  </r>
  <r>
    <x v="43"/>
    <s v="业务员35"/>
    <s v="11月"/>
    <s v="CP002"/>
    <x v="1"/>
    <n v="1645.0797339193841"/>
    <n v="13241.993169435522"/>
  </r>
  <r>
    <x v="44"/>
    <s v="业务员15"/>
    <s v="12月"/>
    <s v="CP002"/>
    <x v="1"/>
    <n v="7086.497315345041"/>
    <n v="122048.12423652149"/>
  </r>
  <r>
    <x v="44"/>
    <s v="业务员28"/>
    <s v="12月"/>
    <s v="CP001"/>
    <x v="0"/>
    <n v="949.08446187656796"/>
    <n v="166470.77127290374"/>
  </r>
  <r>
    <x v="44"/>
    <s v="业务员30"/>
    <s v="12月"/>
    <s v="CP003"/>
    <x v="2"/>
    <n v="4618.8777144659634"/>
    <n v="454859.20379543793"/>
  </r>
  <r>
    <x v="56"/>
    <s v="业务员09"/>
    <s v="12月"/>
    <s v="CP001"/>
    <x v="0"/>
    <n v="32142.327108886431"/>
    <n v="1229483.188460693"/>
  </r>
  <r>
    <x v="4"/>
    <s v="业务员20"/>
    <s v="12月"/>
    <s v="CP002"/>
    <x v="1"/>
    <n v="7719.2202899294198"/>
    <n v="35159.774967121906"/>
  </r>
  <r>
    <x v="4"/>
    <s v="业务员18"/>
    <s v="12月"/>
    <s v="CP005"/>
    <x v="4"/>
    <n v="126.54459491687572"/>
    <n v="30136.94997181878"/>
  </r>
  <r>
    <x v="4"/>
    <s v="业务员23"/>
    <s v="12月"/>
    <s v="CP003"/>
    <x v="2"/>
    <n v="1138.9013542518815"/>
    <n v="32028.663281738129"/>
  </r>
  <r>
    <x v="4"/>
    <s v="业务员14"/>
    <s v="12月"/>
    <s v="CP004"/>
    <x v="3"/>
    <n v="7149.7696128034777"/>
    <n v="111284.92781801481"/>
  </r>
  <r>
    <x v="5"/>
    <s v="业务员16"/>
    <s v="12月"/>
    <s v="CP002"/>
    <x v="1"/>
    <n v="21702.398028244184"/>
    <n v="134833.49695183858"/>
  </r>
  <r>
    <x v="38"/>
    <s v="业务员01"/>
    <s v="12月"/>
    <s v="CP002"/>
    <x v="1"/>
    <n v="21575.853433327309"/>
    <n v="69275.846039115888"/>
  </r>
  <r>
    <x v="30"/>
    <s v="业务员18"/>
    <s v="12月"/>
    <s v="CP002"/>
    <x v="1"/>
    <n v="19614.412212115738"/>
    <n v="65492.419419277161"/>
  </r>
  <r>
    <x v="45"/>
    <s v="业务员26"/>
    <s v="12月"/>
    <s v="CP004"/>
    <x v="3"/>
    <n v="569.45067712594073"/>
    <n v="8871.4831085873448"/>
  </r>
  <r>
    <x v="7"/>
    <s v="业务员17"/>
    <s v="12月"/>
    <s v="CP002"/>
    <x v="1"/>
    <n v="61374.128534684736"/>
    <n v="252119.72216683888"/>
  </r>
  <r>
    <x v="7"/>
    <s v="业务员32"/>
    <s v="12月"/>
    <s v="CP001"/>
    <x v="0"/>
    <n v="885.81216441813012"/>
    <n v="50750.101900595262"/>
  </r>
  <r>
    <x v="7"/>
    <s v="业务员26"/>
    <s v="12月"/>
    <s v="CP003"/>
    <x v="2"/>
    <n v="379.63378475062711"/>
    <n v="13372.456156326511"/>
  </r>
  <r>
    <x v="7"/>
    <s v="业务员25"/>
    <s v="12月"/>
    <s v="CP004"/>
    <x v="3"/>
    <n v="1518.5351390025085"/>
    <n v="19569.44803364855"/>
  </r>
  <r>
    <x v="24"/>
    <s v="业务员15"/>
    <s v="12月"/>
    <s v="CP001"/>
    <x v="0"/>
    <n v="1518.5351390025085"/>
    <n v="93411.498613949094"/>
  </r>
  <r>
    <x v="24"/>
    <s v="业务员17"/>
    <s v="12月"/>
    <s v="CP005"/>
    <x v="4"/>
    <n v="379.63378475062711"/>
    <n v="82191.681741323919"/>
  </r>
  <r>
    <x v="24"/>
    <s v="业务员19"/>
    <s v="12月"/>
    <s v="CP003"/>
    <x v="2"/>
    <n v="695.9952720428164"/>
    <n v="18917.133099193605"/>
  </r>
  <r>
    <x v="25"/>
    <s v="业务员03"/>
    <s v="12月"/>
    <s v="CP002"/>
    <x v="1"/>
    <n v="12338.09800439538"/>
    <n v="27397.227247107978"/>
  </r>
  <r>
    <x v="10"/>
    <s v="业务员35"/>
    <s v="12月"/>
    <s v="CP002"/>
    <x v="1"/>
    <n v="5567.9621763425312"/>
    <n v="19112.827579530087"/>
  </r>
  <r>
    <x v="10"/>
    <s v="业务员11"/>
    <s v="12月"/>
    <s v="CP001"/>
    <x v="0"/>
    <n v="189.81689237531356"/>
    <n v="17090.651282719737"/>
  </r>
  <r>
    <x v="10"/>
    <s v="业务员06"/>
    <s v="12月"/>
    <s v="CP003"/>
    <x v="2"/>
    <n v="63.272297458437862"/>
    <n v="2217.8707771468362"/>
  </r>
  <r>
    <x v="11"/>
    <s v="业务员17"/>
    <s v="12月"/>
    <s v="CP002"/>
    <x v="1"/>
    <n v="34609.946709765507"/>
    <n v="144683.45246210831"/>
  </r>
  <r>
    <x v="13"/>
    <s v="业务员01"/>
    <s v="12月"/>
    <s v="CP002"/>
    <x v="1"/>
    <n v="13666.816251022576"/>
    <n v="49641.166512021824"/>
  </r>
  <r>
    <x v="13"/>
    <s v="业务员27"/>
    <s v="12月"/>
    <s v="CP001"/>
    <x v="0"/>
    <n v="253.08918983375145"/>
    <n v="11611.205833298145"/>
  </r>
  <r>
    <x v="13"/>
    <s v="业务员11"/>
    <s v="12月"/>
    <s v="CP003"/>
    <x v="2"/>
    <n v="126.54459491687572"/>
    <n v="4370.5100608481771"/>
  </r>
  <r>
    <x v="13"/>
    <s v="业务员08"/>
    <s v="12月"/>
    <s v="CP004"/>
    <x v="3"/>
    <n v="822.53986695969206"/>
    <n v="11872.131807080126"/>
  </r>
  <r>
    <x v="72"/>
    <s v="业务员24"/>
    <s v="12月"/>
    <s v="CP002"/>
    <x v="1"/>
    <n v="759.26756950125423"/>
    <n v="2283.102270592331"/>
  </r>
  <r>
    <x v="50"/>
    <s v="业务员07"/>
    <s v="12月"/>
    <s v="CP002"/>
    <x v="1"/>
    <n v="7466.1311000956666"/>
    <n v="28049.542181562923"/>
  </r>
  <r>
    <x v="50"/>
    <s v="业务员36"/>
    <s v="12月"/>
    <s v="CP001"/>
    <x v="0"/>
    <n v="1708.352031377822"/>
    <n v="75277.14343610144"/>
  </r>
  <r>
    <x v="33"/>
    <s v="业务员06"/>
    <s v="12月"/>
    <s v="CP003"/>
    <x v="2"/>
    <n v="1834.8966262946981"/>
    <n v="40052.136975534042"/>
  </r>
  <r>
    <x v="27"/>
    <s v="业务员23"/>
    <s v="12月"/>
    <s v="CP002"/>
    <x v="1"/>
    <n v="45619.32646753369"/>
    <n v="169993.27191896044"/>
  </r>
  <r>
    <x v="46"/>
    <s v="业务员24"/>
    <s v="12月"/>
    <s v="CP002"/>
    <x v="1"/>
    <n v="17716.243288362599"/>
    <n v="339856.0808510299"/>
  </r>
  <r>
    <x v="28"/>
    <s v="业务员09"/>
    <s v="12月"/>
    <s v="CP002"/>
    <x v="1"/>
    <n v="3416.7040627556439"/>
    <n v="23874.726601051232"/>
  </r>
  <r>
    <x v="28"/>
    <s v="业务员06"/>
    <s v="12月"/>
    <s v="CP003"/>
    <x v="2"/>
    <n v="379.63378475062711"/>
    <n v="10110.881484051753"/>
  </r>
  <r>
    <x v="34"/>
    <s v="业务员30"/>
    <s v="12月"/>
    <s v="CP002"/>
    <x v="1"/>
    <n v="6643.5912331359741"/>
    <n v="29093.246076690848"/>
  </r>
  <r>
    <x v="34"/>
    <s v="业务员06"/>
    <s v="12月"/>
    <s v="CP005"/>
    <x v="4"/>
    <n v="316.36148729218928"/>
    <n v="89693.303487555866"/>
  </r>
  <r>
    <x v="47"/>
    <s v="业务员31"/>
    <s v="12月"/>
    <s v="CP002"/>
    <x v="1"/>
    <n v="179630.05248450508"/>
    <n v="782125.60641148745"/>
  </r>
  <r>
    <x v="47"/>
    <s v="业务员35"/>
    <s v="12月"/>
    <s v="CP001"/>
    <x v="0"/>
    <n v="1075.6290567934434"/>
    <n v="127397.10669905208"/>
  </r>
  <r>
    <x v="47"/>
    <s v="业务员28"/>
    <s v="12月"/>
    <s v="CP005"/>
    <x v="4"/>
    <n v="253.08918983375145"/>
    <n v="64513.947017594728"/>
  </r>
  <r>
    <x v="47"/>
    <s v="业务员15"/>
    <s v="12月"/>
    <s v="CP003"/>
    <x v="2"/>
    <n v="2214.5304110453249"/>
    <n v="63209.31714868483"/>
  </r>
  <r>
    <x v="47"/>
    <s v="业务员29"/>
    <s v="12月"/>
    <s v="CP004"/>
    <x v="3"/>
    <n v="506.1783796675029"/>
    <n v="7240.6957724499653"/>
  </r>
  <r>
    <x v="19"/>
    <s v="业务员20"/>
    <s v="12月"/>
    <s v="CP005"/>
    <x v="4"/>
    <n v="6532"/>
    <n v="54011.676572869997"/>
  </r>
  <r>
    <x v="20"/>
    <s v="业务员22"/>
    <s v="12月"/>
    <s v="CP003"/>
    <x v="2"/>
    <n v="1334"/>
    <n v="10632.733431615714"/>
  </r>
  <r>
    <x v="21"/>
    <s v="业务员10"/>
    <s v="12月"/>
    <s v="CP003"/>
    <x v="2"/>
    <n v="379.63378475062711"/>
    <n v="9067.1775889238288"/>
  </r>
  <r>
    <x v="73"/>
    <s v="业务员30"/>
    <s v="12月"/>
    <s v="CP001"/>
    <x v="0"/>
    <n v="506.1783796675029"/>
    <n v="38160.42366561469"/>
  </r>
  <r>
    <x v="43"/>
    <s v="业务员04"/>
    <s v="12月"/>
    <s v="CP002"/>
    <x v="1"/>
    <n v="11262.468947601939"/>
    <n v="81278.440833086992"/>
  </r>
  <r>
    <x v="43"/>
    <s v="业务员23"/>
    <s v="12月"/>
    <s v="CP003"/>
    <x v="2"/>
    <n v="316.36148729218928"/>
    <n v="15003.243492463893"/>
  </r>
  <r>
    <x v="30"/>
    <s v="业务员01"/>
    <s v="2月"/>
    <s v="CP005"/>
    <x v="4"/>
    <n v="151.85351390025085"/>
    <n v="42009.081778898893"/>
  </r>
  <r>
    <x v="8"/>
    <s v="业务员15"/>
    <s v="2月"/>
    <s v="CP005"/>
    <x v="4"/>
    <n v="607.41405560100338"/>
    <n v="174141.994902093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3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B3:C9" firstHeaderRow="1" firstDataRow="1" firstDataCol="1"/>
  <pivotFields count="7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compact="0" numFmtId="1" outline="0" subtotalTop="0" showAll="0"/>
    <pivotField dataField="1" compact="0" numFmtId="43" outline="0" subtotalTop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销售额" fld="6" baseField="0" baseItem="0" numFmtId="177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13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 chartFormat="2">
  <location ref="B6:C17" firstHeaderRow="1" firstDataRow="1" firstDataCol="1"/>
  <pivotFields count="7">
    <pivotField axis="axisRow" compact="0" outline="0" subtotalTop="0" showAll="0" measureFilter="1" sortType="descending">
      <items count="75">
        <item x="29"/>
        <item x="55"/>
        <item x="0"/>
        <item x="56"/>
        <item x="1"/>
        <item x="57"/>
        <item x="2"/>
        <item x="67"/>
        <item x="3"/>
        <item x="40"/>
        <item x="11"/>
        <item x="5"/>
        <item x="63"/>
        <item x="22"/>
        <item x="58"/>
        <item x="30"/>
        <item x="45"/>
        <item x="39"/>
        <item x="49"/>
        <item x="23"/>
        <item x="38"/>
        <item x="8"/>
        <item x="24"/>
        <item x="33"/>
        <item x="68"/>
        <item x="65"/>
        <item x="61"/>
        <item x="9"/>
        <item x="10"/>
        <item x="12"/>
        <item x="31"/>
        <item x="14"/>
        <item x="72"/>
        <item x="15"/>
        <item x="50"/>
        <item x="64"/>
        <item x="52"/>
        <item x="53"/>
        <item x="32"/>
        <item x="26"/>
        <item x="41"/>
        <item x="59"/>
        <item x="18"/>
        <item x="16"/>
        <item x="62"/>
        <item x="70"/>
        <item x="44"/>
        <item x="7"/>
        <item x="27"/>
        <item x="46"/>
        <item x="17"/>
        <item x="13"/>
        <item x="34"/>
        <item x="4"/>
        <item x="35"/>
        <item x="25"/>
        <item x="19"/>
        <item x="47"/>
        <item x="20"/>
        <item x="48"/>
        <item x="21"/>
        <item x="66"/>
        <item x="60"/>
        <item x="42"/>
        <item x="69"/>
        <item x="54"/>
        <item x="71"/>
        <item x="28"/>
        <item x="6"/>
        <item x="51"/>
        <item x="37"/>
        <item x="73"/>
        <item x="4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6">
        <item h="1" x="0"/>
        <item x="1"/>
        <item h="1" x="2"/>
        <item h="1" x="3"/>
        <item h="1" x="4"/>
        <item t="default"/>
      </items>
    </pivotField>
    <pivotField compact="0" numFmtId="1" outline="0" subtotalTop="0" showAll="0"/>
    <pivotField dataField="1" compact="0" numFmtId="43" outline="0" subtotalTop="0" showAll="0"/>
  </pivotFields>
  <rowFields count="1">
    <field x="0"/>
  </rowFields>
  <rowItems count="11">
    <i>
      <x v="22"/>
    </i>
    <i>
      <x v="57"/>
    </i>
    <i>
      <x v="42"/>
    </i>
    <i>
      <x v="10"/>
    </i>
    <i>
      <x v="48"/>
    </i>
    <i>
      <x v="47"/>
    </i>
    <i>
      <x v="33"/>
    </i>
    <i>
      <x v="6"/>
    </i>
    <i>
      <x/>
    </i>
    <i>
      <x v="11"/>
    </i>
    <i t="grand">
      <x/>
    </i>
  </rowItems>
  <colItems count="1">
    <i/>
  </colItems>
  <dataFields count="1">
    <dataField name=" 销售额" fld="6" baseField="0" baseItem="0" numFmtId="177"/>
  </dataFields>
  <formats count="8">
    <format dxfId="114">
      <pivotArea type="all" dataOnly="0" outline="0" fieldPosition="0"/>
    </format>
    <format dxfId="115">
      <pivotArea outline="0" collapsedLevelsAreSubtotals="1" fieldPosition="0"/>
    </format>
    <format dxfId="116">
      <pivotArea field="0" type="button" dataOnly="0" labelOnly="1" outline="0" axis="axisRow" fieldPosition="0"/>
    </format>
    <format dxfId="117">
      <pivotArea dataOnly="0" labelOnly="1" outline="0" axis="axisValues" fieldPosition="0"/>
    </format>
    <format dxfId="118">
      <pivotArea dataOnly="0" labelOnly="1" outline="0" fieldPosition="0">
        <references count="1">
          <reference field="0" count="10">
            <x v="4"/>
            <x v="10"/>
            <x v="15"/>
            <x v="21"/>
            <x v="22"/>
            <x v="50"/>
            <x v="52"/>
            <x v="53"/>
            <x v="56"/>
            <x v="57"/>
          </reference>
        </references>
      </pivotArea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dataOnly="0" outline="0" fieldPosition="0">
        <references count="1">
          <reference field="0" count="10">
            <x v="0"/>
            <x v="6"/>
            <x v="10"/>
            <x v="11"/>
            <x v="22"/>
            <x v="33"/>
            <x v="42"/>
            <x v="47"/>
            <x v="48"/>
            <x v="57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4" cacheId="138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multipleFieldFilters="0" chartFormat="4">
  <location ref="B6:D12" firstHeaderRow="0" firstDataRow="1" firstDataCol="1"/>
  <pivotFields count="7">
    <pivotField compact="0" outline="0" subtotalTop="0" showAll="0" sortType="descending">
      <items count="75">
        <item h="1" x="29"/>
        <item h="1" x="55"/>
        <item h="1" x="0"/>
        <item h="1" x="56"/>
        <item h="1" x="1"/>
        <item h="1" x="57"/>
        <item h="1" x="2"/>
        <item h="1" x="67"/>
        <item h="1" x="3"/>
        <item h="1" x="40"/>
        <item x="11"/>
        <item h="1" x="5"/>
        <item h="1" x="63"/>
        <item h="1" x="22"/>
        <item h="1" x="58"/>
        <item h="1" x="30"/>
        <item h="1" x="45"/>
        <item h="1" x="39"/>
        <item h="1" x="49"/>
        <item h="1" x="23"/>
        <item h="1" x="38"/>
        <item h="1" x="8"/>
        <item h="1" x="24"/>
        <item h="1" x="33"/>
        <item h="1" x="68"/>
        <item h="1" x="65"/>
        <item h="1" x="61"/>
        <item h="1" x="9"/>
        <item h="1" x="10"/>
        <item h="1" x="12"/>
        <item h="1" x="31"/>
        <item h="1" x="14"/>
        <item h="1" x="72"/>
        <item h="1" x="15"/>
        <item h="1" x="50"/>
        <item h="1" x="64"/>
        <item h="1" x="52"/>
        <item h="1" x="53"/>
        <item h="1" x="32"/>
        <item h="1" x="26"/>
        <item h="1" x="41"/>
        <item h="1" x="59"/>
        <item h="1" x="18"/>
        <item h="1" x="16"/>
        <item h="1" x="62"/>
        <item h="1" x="70"/>
        <item h="1" x="44"/>
        <item h="1" x="7"/>
        <item h="1" x="27"/>
        <item h="1" x="46"/>
        <item h="1" x="17"/>
        <item h="1" x="13"/>
        <item h="1" x="34"/>
        <item h="1" x="4"/>
        <item h="1" x="35"/>
        <item h="1" x="25"/>
        <item h="1" x="19"/>
        <item h="1" x="47"/>
        <item h="1" x="20"/>
        <item h="1" x="48"/>
        <item h="1" x="21"/>
        <item h="1" x="66"/>
        <item h="1" x="60"/>
        <item h="1" x="42"/>
        <item h="1" x="69"/>
        <item h="1" x="54"/>
        <item h="1" x="71"/>
        <item h="1" x="28"/>
        <item h="1" x="6"/>
        <item h="1" x="51"/>
        <item h="1" x="37"/>
        <item h="1" x="73"/>
        <item h="1" x="43"/>
        <item h="1"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>
      <items count="6">
        <item x="0"/>
        <item x="1"/>
        <item x="2"/>
        <item x="3"/>
        <item x="4"/>
        <item t="default"/>
      </items>
    </pivotField>
    <pivotField compact="0" numFmtId="1" outline="0" subtotalTop="0" showAll="0"/>
    <pivotField dataField="1" compact="0" numFmtId="43" outline="0" subtotalTop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 销售额" fld="6" baseField="0" baseItem="0" numFmtId="177"/>
    <dataField name="占比" fld="6" showDataAs="percentOfCol" baseField="0" baseItem="0" numFmtId="10"/>
  </dataFields>
  <formats count="9">
    <format dxfId="105">
      <pivotArea type="all" dataOnly="0" outline="0" fieldPosition="0"/>
    </format>
    <format dxfId="106">
      <pivotArea outline="0" collapsedLevelsAreSubtotals="1" fieldPosition="0"/>
    </format>
    <format dxfId="107">
      <pivotArea field="0" type="button" dataOnly="0" labelOnly="1" outline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outline="0" fieldPosition="0">
        <references count="1">
          <reference field="4294967294" count="1">
            <x v="1"/>
          </reference>
        </references>
      </pivotArea>
    </format>
    <format dxfId="112">
      <pivotArea outline="0" collapsedLevelsAreSubtotals="1" fieldPosition="0">
        <references count="1">
          <reference field="4" count="0" selected="0"/>
        </references>
      </pivotArea>
    </format>
    <format dxfId="113">
      <pivotArea dataOnly="0" labelOnly="1" outline="0" fieldPosition="0">
        <references count="1">
          <reference field="4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6" cacheId="138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multipleFieldFilters="0" chartFormat="6">
  <location ref="B18:C29" firstHeaderRow="1" firstDataRow="1" firstDataCol="1"/>
  <pivotFields count="7">
    <pivotField axis="axisRow" compact="0" outline="0" subtotalTop="0" showAll="0" measureFilter="1" sortType="descending">
      <items count="75">
        <item x="29"/>
        <item x="55"/>
        <item x="0"/>
        <item x="56"/>
        <item x="1"/>
        <item x="57"/>
        <item x="2"/>
        <item x="67"/>
        <item x="3"/>
        <item x="40"/>
        <item x="11"/>
        <item x="5"/>
        <item x="63"/>
        <item x="22"/>
        <item x="58"/>
        <item x="30"/>
        <item x="45"/>
        <item x="39"/>
        <item x="49"/>
        <item x="23"/>
        <item x="38"/>
        <item x="8"/>
        <item x="24"/>
        <item x="33"/>
        <item x="68"/>
        <item x="65"/>
        <item x="61"/>
        <item x="9"/>
        <item x="10"/>
        <item x="12"/>
        <item x="31"/>
        <item x="14"/>
        <item x="72"/>
        <item x="15"/>
        <item x="50"/>
        <item x="64"/>
        <item x="52"/>
        <item x="53"/>
        <item x="32"/>
        <item x="26"/>
        <item x="41"/>
        <item x="59"/>
        <item x="18"/>
        <item x="16"/>
        <item x="62"/>
        <item x="70"/>
        <item x="44"/>
        <item x="7"/>
        <item x="27"/>
        <item x="46"/>
        <item x="17"/>
        <item x="13"/>
        <item x="34"/>
        <item x="4"/>
        <item x="35"/>
        <item x="25"/>
        <item x="19"/>
        <item x="47"/>
        <item x="20"/>
        <item x="48"/>
        <item x="21"/>
        <item x="66"/>
        <item x="60"/>
        <item x="42"/>
        <item x="69"/>
        <item x="54"/>
        <item x="71"/>
        <item x="28"/>
        <item x="6"/>
        <item x="51"/>
        <item x="37"/>
        <item x="73"/>
        <item x="4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>
      <items count="6">
        <item x="0"/>
        <item h="1" x="1"/>
        <item h="1" x="2"/>
        <item h="1" x="3"/>
        <item h="1" x="4"/>
        <item t="default"/>
      </items>
    </pivotField>
    <pivotField compact="0" numFmtId="1" outline="0" subtotalTop="0" showAll="0"/>
    <pivotField dataField="1" compact="0" numFmtId="43" outline="0" subtotalTop="0" showAll="0"/>
  </pivotFields>
  <rowFields count="1">
    <field x="0"/>
  </rowFields>
  <rowItems count="11">
    <i>
      <x v="22"/>
    </i>
    <i>
      <x v="2"/>
    </i>
    <i>
      <x v="3"/>
    </i>
    <i>
      <x v="53"/>
    </i>
    <i>
      <x v="27"/>
    </i>
    <i>
      <x v="57"/>
    </i>
    <i>
      <x v="4"/>
    </i>
    <i>
      <x v="60"/>
    </i>
    <i>
      <x v="34"/>
    </i>
    <i>
      <x v="56"/>
    </i>
    <i t="grand">
      <x/>
    </i>
  </rowItems>
  <colItems count="1">
    <i/>
  </colItems>
  <dataFields count="1">
    <dataField name=" 销售额" fld="6" baseField="0" baseItem="0"/>
  </dataFields>
  <formats count="7">
    <format dxfId="98">
      <pivotArea type="all" dataOnly="0" outline="0" fieldPosition="0"/>
    </format>
    <format dxfId="99">
      <pivotArea outline="0" collapsedLevelsAreSubtotals="1" fieldPosition="0"/>
    </format>
    <format dxfId="100">
      <pivotArea field="0" type="button" dataOnly="0" labelOnly="1" outline="0" axis="axisRow" fieldPosition="0"/>
    </format>
    <format dxfId="101">
      <pivotArea dataOnly="0" labelOnly="1" outline="0" axis="axisValues" fieldPosition="0"/>
    </format>
    <format dxfId="102">
      <pivotArea dataOnly="0" labelOnly="1" grandRow="1" outline="0" fieldPosition="0"/>
    </format>
    <format dxfId="103">
      <pivotArea dataOnly="0" labelOnly="1" outline="0" axis="axisValues" fieldPosition="0"/>
    </format>
    <format dxfId="104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5" cacheId="138" applyNumberFormats="0" applyBorderFormats="0" applyFontFormats="0" applyPatternFormats="0" applyAlignmentFormats="0" applyWidthHeightFormats="1" dataCaption="值" updatedVersion="6" minRefreshableVersion="3" itemPrintTitles="1" createdVersion="6" indent="0" compact="0" compactData="0" multipleFieldFilters="0" chartFormat="5">
  <location ref="B5:C16" firstHeaderRow="1" firstDataRow="1" firstDataCol="1"/>
  <pivotFields count="7">
    <pivotField axis="axisRow" compact="0" outline="0" subtotalTop="0" showAll="0" measureFilter="1" sortType="descending">
      <items count="75">
        <item x="36"/>
        <item x="43"/>
        <item x="73"/>
        <item x="37"/>
        <item x="51"/>
        <item x="6"/>
        <item x="28"/>
        <item x="71"/>
        <item x="54"/>
        <item x="69"/>
        <item x="42"/>
        <item x="60"/>
        <item x="66"/>
        <item x="21"/>
        <item x="48"/>
        <item x="20"/>
        <item x="47"/>
        <item x="19"/>
        <item x="25"/>
        <item x="35"/>
        <item x="4"/>
        <item x="34"/>
        <item x="13"/>
        <item x="17"/>
        <item x="46"/>
        <item x="27"/>
        <item x="7"/>
        <item x="44"/>
        <item x="70"/>
        <item x="62"/>
        <item x="16"/>
        <item x="18"/>
        <item x="59"/>
        <item x="41"/>
        <item x="26"/>
        <item x="32"/>
        <item x="53"/>
        <item x="52"/>
        <item x="64"/>
        <item x="50"/>
        <item x="15"/>
        <item x="72"/>
        <item x="14"/>
        <item x="31"/>
        <item x="12"/>
        <item x="10"/>
        <item x="9"/>
        <item x="61"/>
        <item x="65"/>
        <item x="68"/>
        <item x="33"/>
        <item x="24"/>
        <item x="8"/>
        <item x="38"/>
        <item x="23"/>
        <item x="49"/>
        <item x="39"/>
        <item x="45"/>
        <item x="30"/>
        <item x="58"/>
        <item x="22"/>
        <item x="63"/>
        <item x="5"/>
        <item x="11"/>
        <item x="40"/>
        <item x="3"/>
        <item x="67"/>
        <item x="2"/>
        <item x="57"/>
        <item x="1"/>
        <item x="56"/>
        <item x="0"/>
        <item x="55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>
      <items count="6">
        <item x="0"/>
        <item h="1" x="1"/>
        <item h="1" x="2"/>
        <item h="1" x="3"/>
        <item h="1" x="4"/>
        <item t="default"/>
      </items>
    </pivotField>
    <pivotField dataField="1" compact="0" numFmtId="1" outline="0" subtotalTop="0" showAll="0"/>
    <pivotField compact="0" numFmtId="43" outline="0" subtotalTop="0" showAll="0"/>
  </pivotFields>
  <rowFields count="1">
    <field x="0"/>
  </rowFields>
  <rowItems count="11">
    <i>
      <x v="70"/>
    </i>
    <i>
      <x v="71"/>
    </i>
    <i>
      <x v="51"/>
    </i>
    <i>
      <x v="46"/>
    </i>
    <i>
      <x v="20"/>
    </i>
    <i>
      <x v="16"/>
    </i>
    <i>
      <x v="69"/>
    </i>
    <i>
      <x v="64"/>
    </i>
    <i>
      <x v="13"/>
    </i>
    <i>
      <x v="17"/>
    </i>
    <i t="grand">
      <x/>
    </i>
  </rowItems>
  <colItems count="1">
    <i/>
  </colItems>
  <dataFields count="1">
    <dataField name="销售量" fld="5" baseField="0" baseItem="0" numFmtId="1"/>
  </dataFields>
  <formats count="7">
    <format dxfId="91">
      <pivotArea type="all" dataOnly="0" outline="0" fieldPosition="0"/>
    </format>
    <format dxfId="92">
      <pivotArea outline="0" collapsedLevelsAreSubtotals="1" fieldPosition="0"/>
    </format>
    <format dxfId="93">
      <pivotArea field="0" type="button" dataOnly="0" labelOnly="1" outline="0" axis="axisRow" fieldPosition="0"/>
    </format>
    <format dxfId="94">
      <pivotArea dataOnly="0" labelOnly="1" outline="0" axis="axisValues" fieldPosition="0"/>
    </format>
    <format dxfId="95">
      <pivotArea dataOnly="0" labelOnly="1" grandRow="1" outline="0" fieldPosition="0"/>
    </format>
    <format dxfId="96">
      <pivotArea dataOnly="0" labelOnly="1" outline="0" axis="axisValues" fieldPosition="0"/>
    </format>
    <format dxfId="97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8" showRowHeaders="1" showColHeaders="1" showRowStripes="0" showColStripes="0" showLastColumn="1"/>
  <filters count="1">
    <filter fld="0" type="count" evalOrder="-1" id="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存货名称" sourceName="存货名称">
  <pivotTables>
    <pivotTable tabId="3" name="数据透视表3"/>
  </pivotTables>
  <data>
    <tabular pivotCacheId="1">
      <items count="5">
        <i x="0"/>
        <i x="1" s="1"/>
        <i x="2"/>
        <i x="3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客户简称" sourceName="客户简称">
  <pivotTables>
    <pivotTable tabId="4" name="数据透视表4"/>
  </pivotTables>
  <data>
    <tabular pivotCacheId="1">
      <items count="74">
        <i x="29"/>
        <i x="55"/>
        <i x="0"/>
        <i x="56"/>
        <i x="1"/>
        <i x="57"/>
        <i x="2"/>
        <i x="67"/>
        <i x="3"/>
        <i x="40"/>
        <i x="11" s="1"/>
        <i x="5"/>
        <i x="63"/>
        <i x="22"/>
        <i x="58"/>
        <i x="30"/>
        <i x="45"/>
        <i x="39"/>
        <i x="49"/>
        <i x="23"/>
        <i x="38"/>
        <i x="8"/>
        <i x="24"/>
        <i x="33"/>
        <i x="68"/>
        <i x="65"/>
        <i x="61"/>
        <i x="9"/>
        <i x="10"/>
        <i x="12"/>
        <i x="31"/>
        <i x="14"/>
        <i x="72"/>
        <i x="15"/>
        <i x="50"/>
        <i x="64"/>
        <i x="52"/>
        <i x="53"/>
        <i x="32"/>
        <i x="26"/>
        <i x="41"/>
        <i x="59"/>
        <i x="18"/>
        <i x="16"/>
        <i x="62"/>
        <i x="70"/>
        <i x="44"/>
        <i x="7"/>
        <i x="27"/>
        <i x="46"/>
        <i x="17"/>
        <i x="13"/>
        <i x="34"/>
        <i x="4"/>
        <i x="35"/>
        <i x="25"/>
        <i x="19"/>
        <i x="47"/>
        <i x="20"/>
        <i x="48"/>
        <i x="21"/>
        <i x="66"/>
        <i x="60"/>
        <i x="42"/>
        <i x="69"/>
        <i x="54"/>
        <i x="71"/>
        <i x="28"/>
        <i x="6"/>
        <i x="51"/>
        <i x="37"/>
        <i x="73"/>
        <i x="43"/>
        <i x="3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存货名称1" sourceName="存货名称">
  <pivotTables>
    <pivotTable tabId="5" name="数据透视表5"/>
    <pivotTable tabId="5" name="数据透视表6"/>
  </pivotTables>
  <data>
    <tabular pivotCacheId="1">
      <items count="5">
        <i x="0" s="1"/>
        <i x="1"/>
        <i x="2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存货名称" cache="切片器_存货名称" caption="存货名称" columnCount="5" style="SlicerStyleLight6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客户简称" cache="切片器_客户简称" caption="客户简称" startItem="6" columnCount="6" style="SlicerStyleLight4" rowHeight="2730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存货名称 1" cache="切片器_存货名称1" caption="存货名称" columnCount="5" style="SlicerStyleLight3" rowHeight="2730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abSelected="1" workbookViewId="0">
      <selection activeCell="C17" sqref="C17"/>
    </sheetView>
  </sheetViews>
  <sheetFormatPr defaultRowHeight="16.5" x14ac:dyDescent="0.3"/>
  <cols>
    <col min="1" max="1" width="5.77734375" customWidth="1"/>
    <col min="2" max="2" width="10" bestFit="1" customWidth="1"/>
    <col min="3" max="3" width="12.21875" bestFit="1" customWidth="1"/>
  </cols>
  <sheetData>
    <row r="3" spans="2:3" x14ac:dyDescent="0.3">
      <c r="B3" s="4" t="s">
        <v>4</v>
      </c>
      <c r="C3" s="5" t="s">
        <v>140</v>
      </c>
    </row>
    <row r="4" spans="2:3" x14ac:dyDescent="0.3">
      <c r="B4" s="3" t="s">
        <v>11</v>
      </c>
      <c r="C4" s="6">
        <v>29108640.709143993</v>
      </c>
    </row>
    <row r="5" spans="2:3" x14ac:dyDescent="0.3">
      <c r="B5" s="8" t="s">
        <v>15</v>
      </c>
      <c r="C5" s="9">
        <v>34759384.06035345</v>
      </c>
    </row>
    <row r="6" spans="2:3" x14ac:dyDescent="0.3">
      <c r="B6" s="8" t="s">
        <v>18</v>
      </c>
      <c r="C6" s="9">
        <v>4244253.0422527147</v>
      </c>
    </row>
    <row r="7" spans="2:3" x14ac:dyDescent="0.3">
      <c r="B7" s="8" t="s">
        <v>24</v>
      </c>
      <c r="C7" s="9">
        <v>7852632.4124621535</v>
      </c>
    </row>
    <row r="8" spans="2:3" x14ac:dyDescent="0.3">
      <c r="B8" s="8" t="s">
        <v>41</v>
      </c>
      <c r="C8" s="9">
        <v>4222473.7096229708</v>
      </c>
    </row>
    <row r="9" spans="2:3" x14ac:dyDescent="0.3">
      <c r="B9" s="10" t="s">
        <v>139</v>
      </c>
      <c r="C9" s="7">
        <v>80187383.933835283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7"/>
  <sheetViews>
    <sheetView showGridLines="0" workbookViewId="0">
      <selection activeCell="J16" sqref="J16"/>
    </sheetView>
  </sheetViews>
  <sheetFormatPr defaultRowHeight="16.5" x14ac:dyDescent="0.3"/>
  <cols>
    <col min="1" max="1" width="4" style="11" customWidth="1"/>
    <col min="2" max="3" width="8.88671875" style="11" bestFit="1" customWidth="1"/>
    <col min="4" max="4" width="12.21875" style="11" bestFit="1" customWidth="1"/>
    <col min="5" max="16384" width="8.88671875" style="11"/>
  </cols>
  <sheetData>
    <row r="6" spans="2:3" x14ac:dyDescent="0.3">
      <c r="B6" s="12" t="s">
        <v>0</v>
      </c>
      <c r="C6" s="11" t="s">
        <v>141</v>
      </c>
    </row>
    <row r="7" spans="2:3" x14ac:dyDescent="0.3">
      <c r="B7" s="21" t="s">
        <v>74</v>
      </c>
      <c r="C7" s="25">
        <v>5005603.8810335184</v>
      </c>
    </row>
    <row r="8" spans="2:3" x14ac:dyDescent="0.3">
      <c r="B8" s="22" t="s">
        <v>105</v>
      </c>
      <c r="C8" s="26">
        <v>3711411.0510748941</v>
      </c>
    </row>
    <row r="9" spans="2:3" x14ac:dyDescent="0.3">
      <c r="B9" s="22" t="s">
        <v>64</v>
      </c>
      <c r="C9" s="26">
        <v>3642852.7514636787</v>
      </c>
    </row>
    <row r="10" spans="2:3" x14ac:dyDescent="0.3">
      <c r="B10" s="22" t="s">
        <v>48</v>
      </c>
      <c r="C10" s="26">
        <v>2789298.6597293741</v>
      </c>
    </row>
    <row r="11" spans="2:3" x14ac:dyDescent="0.3">
      <c r="B11" s="22" t="s">
        <v>78</v>
      </c>
      <c r="C11" s="26">
        <v>2713238.7383719268</v>
      </c>
    </row>
    <row r="12" spans="2:3" x14ac:dyDescent="0.3">
      <c r="B12" s="22" t="s">
        <v>36</v>
      </c>
      <c r="C12" s="26">
        <v>1887734.1888191849</v>
      </c>
    </row>
    <row r="13" spans="2:3" x14ac:dyDescent="0.3">
      <c r="B13" s="22" t="s">
        <v>56</v>
      </c>
      <c r="C13" s="26">
        <v>1603259.6459033806</v>
      </c>
    </row>
    <row r="14" spans="2:3" x14ac:dyDescent="0.3">
      <c r="B14" s="22" t="s">
        <v>19</v>
      </c>
      <c r="C14" s="26">
        <v>1531831.1605805636</v>
      </c>
    </row>
    <row r="15" spans="2:3" x14ac:dyDescent="0.3">
      <c r="B15" s="22" t="s">
        <v>80</v>
      </c>
      <c r="C15" s="26">
        <v>1478276.1044618119</v>
      </c>
    </row>
    <row r="16" spans="2:3" x14ac:dyDescent="0.3">
      <c r="B16" s="23" t="s">
        <v>31</v>
      </c>
      <c r="C16" s="27">
        <v>1437963.0415124958</v>
      </c>
    </row>
    <row r="17" spans="2:3" x14ac:dyDescent="0.3">
      <c r="B17" s="11" t="s">
        <v>139</v>
      </c>
      <c r="C17" s="13">
        <v>25801469.222950831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0"/>
  <sheetViews>
    <sheetView showGridLines="0" workbookViewId="0">
      <selection activeCell="G14" sqref="G14"/>
    </sheetView>
  </sheetViews>
  <sheetFormatPr defaultRowHeight="16.5" x14ac:dyDescent="0.3"/>
  <cols>
    <col min="1" max="1" width="4.88671875" customWidth="1"/>
    <col min="2" max="2" width="8.88671875" bestFit="1" customWidth="1"/>
    <col min="3" max="3" width="9.5546875" customWidth="1"/>
    <col min="4" max="4" width="9" customWidth="1"/>
  </cols>
  <sheetData>
    <row r="5" spans="2:4" ht="18" customHeight="1" x14ac:dyDescent="0.3"/>
    <row r="6" spans="2:4" x14ac:dyDescent="0.3">
      <c r="B6" s="12" t="s">
        <v>4</v>
      </c>
      <c r="C6" s="11" t="s">
        <v>141</v>
      </c>
      <c r="D6" s="11" t="s">
        <v>142</v>
      </c>
    </row>
    <row r="7" spans="2:4" x14ac:dyDescent="0.3">
      <c r="B7" s="21" t="s">
        <v>11</v>
      </c>
      <c r="C7" s="18">
        <v>405870.352217871</v>
      </c>
      <c r="D7" s="15">
        <v>0.10201672405312344</v>
      </c>
    </row>
    <row r="8" spans="2:4" x14ac:dyDescent="0.3">
      <c r="B8" s="22" t="s">
        <v>15</v>
      </c>
      <c r="C8" s="19">
        <v>2789298.6597293741</v>
      </c>
      <c r="D8" s="16">
        <v>0.70109854074438427</v>
      </c>
    </row>
    <row r="9" spans="2:4" x14ac:dyDescent="0.3">
      <c r="B9" s="22" t="s">
        <v>18</v>
      </c>
      <c r="C9" s="19">
        <v>35551.163927794878</v>
      </c>
      <c r="D9" s="16">
        <v>8.9358911296933928E-3</v>
      </c>
    </row>
    <row r="10" spans="2:4" x14ac:dyDescent="0.3">
      <c r="B10" s="22" t="s">
        <v>24</v>
      </c>
      <c r="C10" s="19">
        <v>612001.87150563579</v>
      </c>
      <c r="D10" s="16">
        <v>0.15382849647483191</v>
      </c>
    </row>
    <row r="11" spans="2:4" x14ac:dyDescent="0.3">
      <c r="B11" s="23" t="s">
        <v>41</v>
      </c>
      <c r="C11" s="20">
        <v>135746.73786007549</v>
      </c>
      <c r="D11" s="17">
        <v>3.412034759796688E-2</v>
      </c>
    </row>
    <row r="12" spans="2:4" x14ac:dyDescent="0.3">
      <c r="B12" s="11" t="s">
        <v>139</v>
      </c>
      <c r="C12" s="13">
        <v>3978468.7852407517</v>
      </c>
      <c r="D12" s="14">
        <v>1</v>
      </c>
    </row>
    <row r="13" spans="2:4" ht="20.25" customHeight="1" x14ac:dyDescent="0.3"/>
    <row r="14" spans="2:4" ht="20.25" customHeight="1" x14ac:dyDescent="0.3"/>
    <row r="15" spans="2:4" ht="20.25" customHeight="1" x14ac:dyDescent="0.3"/>
    <row r="16" spans="2:4" ht="20.25" customHeight="1" x14ac:dyDescent="0.3"/>
    <row r="17" ht="20.25" customHeight="1" x14ac:dyDescent="0.3"/>
    <row r="18" ht="20.25" customHeight="1" x14ac:dyDescent="0.3"/>
    <row r="19" ht="20.25" customHeight="1" x14ac:dyDescent="0.3"/>
    <row r="20" ht="20.25" customHeight="1" x14ac:dyDescent="0.3"/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9"/>
  <sheetViews>
    <sheetView showGridLines="0" workbookViewId="0">
      <selection activeCell="L12" sqref="L12"/>
    </sheetView>
  </sheetViews>
  <sheetFormatPr defaultRowHeight="16.5" x14ac:dyDescent="0.3"/>
  <cols>
    <col min="1" max="1" width="4" customWidth="1"/>
    <col min="9" max="9" width="2.44140625" customWidth="1"/>
  </cols>
  <sheetData>
    <row r="5" spans="2:3" ht="13.5" customHeight="1" x14ac:dyDescent="0.3">
      <c r="B5" s="12" t="s">
        <v>0</v>
      </c>
      <c r="C5" s="11" t="s">
        <v>143</v>
      </c>
    </row>
    <row r="6" spans="2:3" ht="13.5" customHeight="1" x14ac:dyDescent="0.3">
      <c r="B6" s="11" t="s">
        <v>117</v>
      </c>
      <c r="C6" s="24">
        <v>107246.54419205216</v>
      </c>
    </row>
    <row r="7" spans="2:3" ht="13.5" customHeight="1" x14ac:dyDescent="0.3">
      <c r="B7" s="11" t="s">
        <v>7</v>
      </c>
      <c r="C7" s="24">
        <v>100476.40836399932</v>
      </c>
    </row>
    <row r="8" spans="2:3" ht="13.5" customHeight="1" x14ac:dyDescent="0.3">
      <c r="B8" s="11" t="s">
        <v>74</v>
      </c>
      <c r="C8" s="24">
        <v>65297.010977107871</v>
      </c>
    </row>
    <row r="9" spans="2:3" ht="13.5" customHeight="1" x14ac:dyDescent="0.3">
      <c r="B9" s="11" t="s">
        <v>42</v>
      </c>
      <c r="C9" s="24">
        <v>23157.660869788258</v>
      </c>
    </row>
    <row r="10" spans="2:3" ht="13.5" customHeight="1" x14ac:dyDescent="0.3">
      <c r="B10" s="11" t="s">
        <v>27</v>
      </c>
      <c r="C10" s="24">
        <v>21512.581135868873</v>
      </c>
    </row>
    <row r="11" spans="2:3" ht="13.5" customHeight="1" x14ac:dyDescent="0.3">
      <c r="B11" s="11" t="s">
        <v>105</v>
      </c>
      <c r="C11" s="24">
        <v>17336.609503611973</v>
      </c>
    </row>
    <row r="12" spans="2:3" ht="13.5" customHeight="1" x14ac:dyDescent="0.3">
      <c r="B12" s="11" t="s">
        <v>12</v>
      </c>
      <c r="C12" s="24">
        <v>13287.18246627195</v>
      </c>
    </row>
    <row r="13" spans="2:3" ht="13.5" customHeight="1" x14ac:dyDescent="0.3">
      <c r="B13" s="11" t="s">
        <v>95</v>
      </c>
      <c r="C13" s="24">
        <v>12464.642599312258</v>
      </c>
    </row>
    <row r="14" spans="2:3" ht="13.5" customHeight="1" x14ac:dyDescent="0.3">
      <c r="B14" s="11" t="s">
        <v>68</v>
      </c>
      <c r="C14" s="24">
        <v>11705.375029811003</v>
      </c>
    </row>
    <row r="15" spans="2:3" ht="13.5" customHeight="1" x14ac:dyDescent="0.3">
      <c r="B15" s="11" t="s">
        <v>65</v>
      </c>
      <c r="C15" s="24">
        <v>10891.661511140992</v>
      </c>
    </row>
    <row r="16" spans="2:3" ht="13.5" customHeight="1" x14ac:dyDescent="0.3">
      <c r="B16" s="11" t="s">
        <v>139</v>
      </c>
      <c r="C16" s="24">
        <v>383375.67664896464</v>
      </c>
    </row>
    <row r="17" spans="2:3" ht="6.75" customHeight="1" x14ac:dyDescent="0.3"/>
    <row r="18" spans="2:3" ht="13.5" customHeight="1" x14ac:dyDescent="0.3">
      <c r="B18" s="12" t="s">
        <v>0</v>
      </c>
      <c r="C18" s="11" t="s">
        <v>141</v>
      </c>
    </row>
    <row r="19" spans="2:3" ht="13.5" customHeight="1" x14ac:dyDescent="0.3">
      <c r="B19" s="11" t="s">
        <v>74</v>
      </c>
      <c r="C19" s="24">
        <v>4846112.8795592831</v>
      </c>
    </row>
    <row r="20" spans="2:3" ht="13.5" customHeight="1" x14ac:dyDescent="0.3">
      <c r="B20" s="11" t="s">
        <v>7</v>
      </c>
      <c r="C20" s="24">
        <v>4676706.691081332</v>
      </c>
    </row>
    <row r="21" spans="2:3" ht="13.5" customHeight="1" x14ac:dyDescent="0.3">
      <c r="B21" s="11" t="s">
        <v>117</v>
      </c>
      <c r="C21" s="24">
        <v>4064378.6621084679</v>
      </c>
    </row>
    <row r="22" spans="2:3" ht="13.5" customHeight="1" x14ac:dyDescent="0.3">
      <c r="B22" s="11" t="s">
        <v>27</v>
      </c>
      <c r="C22" s="24">
        <v>1887016.6423912845</v>
      </c>
    </row>
    <row r="23" spans="2:3" ht="13.5" customHeight="1" x14ac:dyDescent="0.3">
      <c r="B23" s="11" t="s">
        <v>42</v>
      </c>
      <c r="C23" s="24">
        <v>1632287.6604866264</v>
      </c>
    </row>
    <row r="24" spans="2:3" ht="13.5" customHeight="1" x14ac:dyDescent="0.3">
      <c r="B24" s="11" t="s">
        <v>105</v>
      </c>
      <c r="C24" s="24">
        <v>1140376.9684141467</v>
      </c>
    </row>
    <row r="25" spans="2:3" ht="13.5" customHeight="1" x14ac:dyDescent="0.3">
      <c r="B25" s="11" t="s">
        <v>12</v>
      </c>
      <c r="C25" s="24">
        <v>1095497.7009236461</v>
      </c>
    </row>
    <row r="26" spans="2:3" ht="13.5" customHeight="1" x14ac:dyDescent="0.3">
      <c r="B26" s="11" t="s">
        <v>68</v>
      </c>
      <c r="C26" s="24">
        <v>1003782.2211392798</v>
      </c>
    </row>
    <row r="27" spans="2:3" ht="13.5" customHeight="1" x14ac:dyDescent="0.3">
      <c r="B27" s="11" t="s">
        <v>109</v>
      </c>
      <c r="C27" s="24">
        <v>876776.50340090075</v>
      </c>
    </row>
    <row r="28" spans="2:3" ht="13.5" customHeight="1" x14ac:dyDescent="0.3">
      <c r="B28" s="11" t="s">
        <v>65</v>
      </c>
      <c r="C28" s="24">
        <v>801760.28593858122</v>
      </c>
    </row>
    <row r="29" spans="2:3" ht="13.5" customHeight="1" x14ac:dyDescent="0.3">
      <c r="B29" s="11" t="s">
        <v>139</v>
      </c>
      <c r="C29" s="24">
        <v>22024696.215443544</v>
      </c>
    </row>
  </sheetData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9"/>
  <sheetViews>
    <sheetView workbookViewId="0">
      <selection activeCell="E436" sqref="E436"/>
    </sheetView>
  </sheetViews>
  <sheetFormatPr defaultRowHeight="16.5" x14ac:dyDescent="0.3"/>
  <cols>
    <col min="3" max="3" width="6.77734375" customWidth="1"/>
    <col min="5" max="5" width="8.21875" bestFit="1" customWidth="1"/>
    <col min="6" max="6" width="7.6640625" customWidth="1"/>
    <col min="7" max="7" width="13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144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15185.351390025087</v>
      </c>
      <c r="G2" s="2">
        <v>691975.68246981292</v>
      </c>
      <c r="H2">
        <f>COUNTIF($F$2:F2,F2)</f>
        <v>1</v>
      </c>
    </row>
    <row r="3" spans="1:8" x14ac:dyDescent="0.3">
      <c r="A3" t="s">
        <v>12</v>
      </c>
      <c r="B3" t="s">
        <v>13</v>
      </c>
      <c r="C3" t="s">
        <v>9</v>
      </c>
      <c r="D3" t="s">
        <v>14</v>
      </c>
      <c r="E3" t="s">
        <v>15</v>
      </c>
      <c r="F3" s="1">
        <v>26131.458850334831</v>
      </c>
      <c r="G3" s="2">
        <v>315263.80782207823</v>
      </c>
      <c r="H3">
        <f>COUNTIF($F$2:F3,F3)</f>
        <v>1</v>
      </c>
    </row>
    <row r="4" spans="1:8" x14ac:dyDescent="0.3">
      <c r="A4" t="s">
        <v>12</v>
      </c>
      <c r="B4" t="s">
        <v>16</v>
      </c>
      <c r="C4" t="s">
        <v>9</v>
      </c>
      <c r="D4" t="s">
        <v>17</v>
      </c>
      <c r="E4" t="s">
        <v>18</v>
      </c>
      <c r="F4" s="1">
        <v>6137.4128534684723</v>
      </c>
      <c r="G4" s="2">
        <v>232354.5796528538</v>
      </c>
      <c r="H4">
        <f>COUNTIF($F$2:F4,F4)</f>
        <v>1</v>
      </c>
    </row>
    <row r="5" spans="1:8" x14ac:dyDescent="0.3">
      <c r="A5" t="s">
        <v>19</v>
      </c>
      <c r="B5" t="s">
        <v>20</v>
      </c>
      <c r="C5" t="s">
        <v>9</v>
      </c>
      <c r="D5" t="s">
        <v>14</v>
      </c>
      <c r="E5" t="s">
        <v>15</v>
      </c>
      <c r="F5" s="1">
        <v>13919.905440856332</v>
      </c>
      <c r="G5" s="2">
        <v>65818.576886504656</v>
      </c>
      <c r="H5">
        <f>COUNTIF($F$2:F5,F5)</f>
        <v>1</v>
      </c>
    </row>
    <row r="6" spans="1:8" x14ac:dyDescent="0.3">
      <c r="A6" t="s">
        <v>19</v>
      </c>
      <c r="B6" t="s">
        <v>22</v>
      </c>
      <c r="C6" t="s">
        <v>9</v>
      </c>
      <c r="D6" t="s">
        <v>23</v>
      </c>
      <c r="E6" t="s">
        <v>24</v>
      </c>
      <c r="F6" s="1">
        <v>4492.3331195490882</v>
      </c>
      <c r="G6" s="2">
        <v>91258.859330247768</v>
      </c>
      <c r="H6">
        <f>COUNTIF($F$2:F6,F6)</f>
        <v>1</v>
      </c>
    </row>
    <row r="7" spans="1:8" x14ac:dyDescent="0.3">
      <c r="A7" t="s">
        <v>25</v>
      </c>
      <c r="B7" t="s">
        <v>26</v>
      </c>
      <c r="C7" t="s">
        <v>9</v>
      </c>
      <c r="D7" t="s">
        <v>14</v>
      </c>
      <c r="E7" t="s">
        <v>15</v>
      </c>
      <c r="F7" s="1">
        <v>1391.9905440856328</v>
      </c>
      <c r="G7" s="2">
        <v>11350.27985951616</v>
      </c>
      <c r="H7">
        <f>COUNTIF($F$2:F7,F7)</f>
        <v>1</v>
      </c>
    </row>
    <row r="8" spans="1:8" x14ac:dyDescent="0.3">
      <c r="A8" t="s">
        <v>27</v>
      </c>
      <c r="B8" t="s">
        <v>22</v>
      </c>
      <c r="C8" t="s">
        <v>9</v>
      </c>
      <c r="D8" t="s">
        <v>14</v>
      </c>
      <c r="E8" t="s">
        <v>15</v>
      </c>
      <c r="F8" s="1">
        <v>4239.2439297153369</v>
      </c>
      <c r="G8" s="2">
        <v>31441.579840728686</v>
      </c>
      <c r="H8">
        <f>COUNTIF($F$2:F8,F8)</f>
        <v>1</v>
      </c>
    </row>
    <row r="9" spans="1:8" x14ac:dyDescent="0.3">
      <c r="A9" t="s">
        <v>27</v>
      </c>
      <c r="B9" t="s">
        <v>28</v>
      </c>
      <c r="C9" t="s">
        <v>9</v>
      </c>
      <c r="D9" t="s">
        <v>10</v>
      </c>
      <c r="E9" t="s">
        <v>11</v>
      </c>
      <c r="F9" s="1">
        <v>4555.6054170075258</v>
      </c>
      <c r="G9" s="2">
        <v>546248.5261125766</v>
      </c>
      <c r="H9">
        <f>COUNTIF($F$2:F9,F9)</f>
        <v>1</v>
      </c>
    </row>
    <row r="10" spans="1:8" x14ac:dyDescent="0.3">
      <c r="A10" t="s">
        <v>27</v>
      </c>
      <c r="B10" t="s">
        <v>29</v>
      </c>
      <c r="C10" t="s">
        <v>9</v>
      </c>
      <c r="D10" t="s">
        <v>17</v>
      </c>
      <c r="E10" t="s">
        <v>18</v>
      </c>
      <c r="F10" s="1">
        <v>1898.1689237531359</v>
      </c>
      <c r="G10" s="2">
        <v>54794.454494215963</v>
      </c>
      <c r="H10">
        <f>COUNTIF($F$2:F10,F10)</f>
        <v>1</v>
      </c>
    </row>
    <row r="11" spans="1:8" x14ac:dyDescent="0.3">
      <c r="A11" t="s">
        <v>27</v>
      </c>
      <c r="B11" t="s">
        <v>30</v>
      </c>
      <c r="C11" t="s">
        <v>9</v>
      </c>
      <c r="D11" t="s">
        <v>23</v>
      </c>
      <c r="E11" t="s">
        <v>24</v>
      </c>
      <c r="F11" s="1">
        <v>16956.975718861348</v>
      </c>
      <c r="G11" s="2">
        <v>452184.71256417275</v>
      </c>
      <c r="H11">
        <f>COUNTIF($F$2:F11,F11)</f>
        <v>1</v>
      </c>
    </row>
    <row r="12" spans="1:8" x14ac:dyDescent="0.3">
      <c r="A12" t="s">
        <v>31</v>
      </c>
      <c r="B12" t="s">
        <v>32</v>
      </c>
      <c r="C12" t="s">
        <v>9</v>
      </c>
      <c r="D12" t="s">
        <v>14</v>
      </c>
      <c r="E12" t="s">
        <v>15</v>
      </c>
      <c r="F12" s="1">
        <v>12970.82097897976</v>
      </c>
      <c r="G12" s="2">
        <v>98630.018089588717</v>
      </c>
      <c r="H12">
        <f>COUNTIF($F$2:F12,F12)</f>
        <v>1</v>
      </c>
    </row>
    <row r="13" spans="1:8" x14ac:dyDescent="0.3">
      <c r="A13" t="s">
        <v>31</v>
      </c>
      <c r="B13" t="s">
        <v>33</v>
      </c>
      <c r="C13" t="s">
        <v>9</v>
      </c>
      <c r="D13" t="s">
        <v>10</v>
      </c>
      <c r="E13" t="s">
        <v>11</v>
      </c>
      <c r="F13" s="1">
        <v>506.1783796675029</v>
      </c>
      <c r="G13" s="2">
        <v>39008.433080406117</v>
      </c>
      <c r="H13">
        <f>COUNTIF($F$2:F13,F13)</f>
        <v>1</v>
      </c>
    </row>
    <row r="14" spans="1:8" x14ac:dyDescent="0.3">
      <c r="A14" t="s">
        <v>34</v>
      </c>
      <c r="B14" t="s">
        <v>35</v>
      </c>
      <c r="C14" t="s">
        <v>9</v>
      </c>
      <c r="D14" t="s">
        <v>17</v>
      </c>
      <c r="E14" t="s">
        <v>18</v>
      </c>
      <c r="F14" s="1">
        <v>379.63378475062711</v>
      </c>
      <c r="G14" s="2">
        <v>27853.847701226445</v>
      </c>
      <c r="H14">
        <f>COUNTIF($F$2:F14,F14)</f>
        <v>1</v>
      </c>
    </row>
    <row r="15" spans="1:8" x14ac:dyDescent="0.3">
      <c r="A15" t="s">
        <v>36</v>
      </c>
      <c r="B15" t="s">
        <v>37</v>
      </c>
      <c r="C15" t="s">
        <v>9</v>
      </c>
      <c r="D15" t="s">
        <v>14</v>
      </c>
      <c r="E15" t="s">
        <v>15</v>
      </c>
      <c r="F15" s="1">
        <v>38912.462936939279</v>
      </c>
      <c r="G15" s="2">
        <v>155185.72290683302</v>
      </c>
      <c r="H15">
        <f>COUNTIF($F$2:F15,F15)</f>
        <v>1</v>
      </c>
    </row>
    <row r="16" spans="1:8" x14ac:dyDescent="0.3">
      <c r="A16" t="s">
        <v>36</v>
      </c>
      <c r="B16" t="s">
        <v>8</v>
      </c>
      <c r="C16" t="s">
        <v>9</v>
      </c>
      <c r="D16" t="s">
        <v>10</v>
      </c>
      <c r="E16" t="s">
        <v>11</v>
      </c>
      <c r="F16" s="1">
        <v>759.26756950125423</v>
      </c>
      <c r="G16" s="2">
        <v>81539.366806868973</v>
      </c>
      <c r="H16">
        <f>COUNTIF($F$2:F16,F16)</f>
        <v>1</v>
      </c>
    </row>
    <row r="17" spans="1:8" x14ac:dyDescent="0.3">
      <c r="A17" t="s">
        <v>36</v>
      </c>
      <c r="B17" t="s">
        <v>38</v>
      </c>
      <c r="C17" t="s">
        <v>9</v>
      </c>
      <c r="D17" t="s">
        <v>23</v>
      </c>
      <c r="E17" t="s">
        <v>24</v>
      </c>
      <c r="F17" s="1">
        <v>822.53986695969206</v>
      </c>
      <c r="G17" s="2">
        <v>18721.438618857119</v>
      </c>
      <c r="H17">
        <f>COUNTIF($F$2:F17,F17)</f>
        <v>1</v>
      </c>
    </row>
    <row r="18" spans="1:8" x14ac:dyDescent="0.3">
      <c r="A18" t="s">
        <v>39</v>
      </c>
      <c r="B18" t="s">
        <v>29</v>
      </c>
      <c r="C18" t="s">
        <v>9</v>
      </c>
      <c r="D18" t="s">
        <v>40</v>
      </c>
      <c r="E18" t="s">
        <v>41</v>
      </c>
      <c r="F18" s="1">
        <v>126.54459491687572</v>
      </c>
      <c r="G18" s="2">
        <v>25114.124976515646</v>
      </c>
      <c r="H18">
        <f>COUNTIF($F$2:F18,F18)</f>
        <v>1</v>
      </c>
    </row>
    <row r="19" spans="1:8" x14ac:dyDescent="0.3">
      <c r="A19" t="s">
        <v>42</v>
      </c>
      <c r="B19" t="s">
        <v>43</v>
      </c>
      <c r="C19" t="s">
        <v>9</v>
      </c>
      <c r="D19" t="s">
        <v>14</v>
      </c>
      <c r="E19" t="s">
        <v>15</v>
      </c>
      <c r="F19" s="1">
        <v>21386.036540951995</v>
      </c>
      <c r="G19" s="2">
        <v>107762.42717195804</v>
      </c>
      <c r="H19">
        <f>COUNTIF($F$2:F19,F19)</f>
        <v>1</v>
      </c>
    </row>
    <row r="20" spans="1:8" x14ac:dyDescent="0.3">
      <c r="A20" t="s">
        <v>42</v>
      </c>
      <c r="B20" t="s">
        <v>44</v>
      </c>
      <c r="C20" t="s">
        <v>9</v>
      </c>
      <c r="D20" t="s">
        <v>10</v>
      </c>
      <c r="E20" t="s">
        <v>11</v>
      </c>
      <c r="F20" s="1">
        <v>9427.5723213072415</v>
      </c>
      <c r="G20" s="2">
        <v>859098.7686771719</v>
      </c>
      <c r="H20">
        <f>COUNTIF($F$2:F20,F20)</f>
        <v>1</v>
      </c>
    </row>
    <row r="21" spans="1:8" x14ac:dyDescent="0.3">
      <c r="A21" t="s">
        <v>42</v>
      </c>
      <c r="B21" t="s">
        <v>45</v>
      </c>
      <c r="C21" t="s">
        <v>9</v>
      </c>
      <c r="D21" t="s">
        <v>17</v>
      </c>
      <c r="E21" t="s">
        <v>18</v>
      </c>
      <c r="F21" s="1">
        <v>379.63378475062711</v>
      </c>
      <c r="G21" s="2">
        <v>8610.5571348053618</v>
      </c>
      <c r="H21">
        <f>COUNTIF($F$2:F21,F21)</f>
        <v>2</v>
      </c>
    </row>
    <row r="22" spans="1:8" x14ac:dyDescent="0.3">
      <c r="A22" t="s">
        <v>42</v>
      </c>
      <c r="B22" t="s">
        <v>28</v>
      </c>
      <c r="C22" t="s">
        <v>9</v>
      </c>
      <c r="D22" t="s">
        <v>23</v>
      </c>
      <c r="E22" t="s">
        <v>24</v>
      </c>
      <c r="F22" s="1">
        <v>2404.3473034206386</v>
      </c>
      <c r="G22" s="2">
        <v>71558.948309708212</v>
      </c>
      <c r="H22">
        <f>COUNTIF($F$2:F22,F22)</f>
        <v>1</v>
      </c>
    </row>
    <row r="23" spans="1:8" x14ac:dyDescent="0.3">
      <c r="A23" t="s">
        <v>46</v>
      </c>
      <c r="B23" t="s">
        <v>37</v>
      </c>
      <c r="C23" t="s">
        <v>9</v>
      </c>
      <c r="D23" t="s">
        <v>10</v>
      </c>
      <c r="E23" t="s">
        <v>11</v>
      </c>
      <c r="F23" s="1">
        <v>253.08918983375145</v>
      </c>
      <c r="G23" s="2">
        <v>16568.799335155774</v>
      </c>
      <c r="H23">
        <f>COUNTIF($F$2:F23,F23)</f>
        <v>1</v>
      </c>
    </row>
    <row r="24" spans="1:8" x14ac:dyDescent="0.3">
      <c r="A24" t="s">
        <v>46</v>
      </c>
      <c r="B24" t="s">
        <v>47</v>
      </c>
      <c r="C24" t="s">
        <v>9</v>
      </c>
      <c r="D24" t="s">
        <v>23</v>
      </c>
      <c r="E24" t="s">
        <v>24</v>
      </c>
      <c r="F24" s="1">
        <v>632.72297458437856</v>
      </c>
      <c r="G24" s="2">
        <v>12263.520767753094</v>
      </c>
      <c r="H24">
        <f>COUNTIF($F$2:F24,F24)</f>
        <v>1</v>
      </c>
    </row>
    <row r="25" spans="1:8" x14ac:dyDescent="0.3">
      <c r="A25" t="s">
        <v>48</v>
      </c>
      <c r="B25" t="s">
        <v>49</v>
      </c>
      <c r="C25" t="s">
        <v>9</v>
      </c>
      <c r="D25" t="s">
        <v>14</v>
      </c>
      <c r="E25" t="s">
        <v>15</v>
      </c>
      <c r="F25" s="1">
        <v>58843.236636347203</v>
      </c>
      <c r="G25" s="2">
        <v>322308.80911419174</v>
      </c>
      <c r="H25">
        <f>COUNTIF($F$2:F25,F25)</f>
        <v>1</v>
      </c>
    </row>
    <row r="26" spans="1:8" x14ac:dyDescent="0.3">
      <c r="A26" t="s">
        <v>48</v>
      </c>
      <c r="B26" t="s">
        <v>8</v>
      </c>
      <c r="C26" t="s">
        <v>9</v>
      </c>
      <c r="D26" t="s">
        <v>23</v>
      </c>
      <c r="E26" t="s">
        <v>24</v>
      </c>
      <c r="F26" s="1">
        <v>1898.1689237531359</v>
      </c>
      <c r="G26" s="2">
        <v>52772.27819740562</v>
      </c>
      <c r="H26">
        <f>COUNTIF($F$2:F26,F26)</f>
        <v>2</v>
      </c>
    </row>
    <row r="27" spans="1:8" x14ac:dyDescent="0.3">
      <c r="A27" t="s">
        <v>50</v>
      </c>
      <c r="B27" t="s">
        <v>51</v>
      </c>
      <c r="C27" t="s">
        <v>9</v>
      </c>
      <c r="D27" t="s">
        <v>14</v>
      </c>
      <c r="E27" t="s">
        <v>15</v>
      </c>
      <c r="F27" s="1">
        <v>2087.9858161284496</v>
      </c>
      <c r="G27" s="2">
        <v>15720.789920364339</v>
      </c>
      <c r="H27">
        <f>COUNTIF($F$2:F27,F27)</f>
        <v>1</v>
      </c>
    </row>
    <row r="28" spans="1:8" x14ac:dyDescent="0.3">
      <c r="A28" t="s">
        <v>52</v>
      </c>
      <c r="B28" t="s">
        <v>53</v>
      </c>
      <c r="C28" t="s">
        <v>9</v>
      </c>
      <c r="D28" t="s">
        <v>14</v>
      </c>
      <c r="E28" t="s">
        <v>15</v>
      </c>
      <c r="F28" s="1">
        <v>13413.727061188823</v>
      </c>
      <c r="G28" s="2">
        <v>50684.870407149741</v>
      </c>
      <c r="H28">
        <f>COUNTIF($F$2:F28,F28)</f>
        <v>1</v>
      </c>
    </row>
    <row r="29" spans="1:8" x14ac:dyDescent="0.3">
      <c r="A29" t="s">
        <v>52</v>
      </c>
      <c r="B29" t="s">
        <v>54</v>
      </c>
      <c r="C29" t="s">
        <v>9</v>
      </c>
      <c r="D29" t="s">
        <v>10</v>
      </c>
      <c r="E29" t="s">
        <v>11</v>
      </c>
      <c r="F29" s="1">
        <v>253.08918983375145</v>
      </c>
      <c r="G29" s="2">
        <v>19569.448033648554</v>
      </c>
      <c r="H29">
        <f>COUNTIF($F$2:F29,F29)</f>
        <v>2</v>
      </c>
    </row>
    <row r="30" spans="1:8" x14ac:dyDescent="0.3">
      <c r="A30" t="s">
        <v>52</v>
      </c>
      <c r="B30" t="s">
        <v>16</v>
      </c>
      <c r="C30" t="s">
        <v>9</v>
      </c>
      <c r="D30" t="s">
        <v>17</v>
      </c>
      <c r="E30" t="s">
        <v>18</v>
      </c>
      <c r="F30" s="1">
        <v>253.08918983375145</v>
      </c>
      <c r="G30" s="2">
        <v>7371.1587593409577</v>
      </c>
      <c r="H30">
        <f>COUNTIF($F$2:F30,F30)</f>
        <v>3</v>
      </c>
    </row>
    <row r="31" spans="1:8" x14ac:dyDescent="0.3">
      <c r="A31" t="s">
        <v>55</v>
      </c>
      <c r="B31" t="s">
        <v>49</v>
      </c>
      <c r="C31" t="s">
        <v>9</v>
      </c>
      <c r="D31" t="s">
        <v>14</v>
      </c>
      <c r="E31" t="s">
        <v>15</v>
      </c>
      <c r="F31" s="1">
        <v>35812.120361475827</v>
      </c>
      <c r="G31" s="2">
        <v>163404.89108096543</v>
      </c>
      <c r="H31">
        <f>COUNTIF($F$2:F31,F31)</f>
        <v>1</v>
      </c>
    </row>
    <row r="32" spans="1:8" x14ac:dyDescent="0.3">
      <c r="A32" t="s">
        <v>56</v>
      </c>
      <c r="B32" t="s">
        <v>32</v>
      </c>
      <c r="C32" t="s">
        <v>9</v>
      </c>
      <c r="D32" t="s">
        <v>14</v>
      </c>
      <c r="E32" t="s">
        <v>15</v>
      </c>
      <c r="F32" s="1">
        <v>35305.941981808326</v>
      </c>
      <c r="G32" s="2">
        <v>215068.23388979762</v>
      </c>
      <c r="H32">
        <f>COUNTIF($F$2:F32,F32)</f>
        <v>1</v>
      </c>
    </row>
    <row r="33" spans="1:8" x14ac:dyDescent="0.3">
      <c r="A33" t="s">
        <v>56</v>
      </c>
      <c r="B33" t="s">
        <v>44</v>
      </c>
      <c r="C33" t="s">
        <v>9</v>
      </c>
      <c r="D33" t="s">
        <v>10</v>
      </c>
      <c r="E33" t="s">
        <v>11</v>
      </c>
      <c r="F33" s="1">
        <v>442.90608220906506</v>
      </c>
      <c r="G33" s="2">
        <v>50358.712939922276</v>
      </c>
      <c r="H33">
        <f>COUNTIF($F$2:F33,F33)</f>
        <v>1</v>
      </c>
    </row>
    <row r="34" spans="1:8" x14ac:dyDescent="0.3">
      <c r="A34" t="s">
        <v>56</v>
      </c>
      <c r="B34" t="s">
        <v>29</v>
      </c>
      <c r="C34" t="s">
        <v>9</v>
      </c>
      <c r="D34" t="s">
        <v>23</v>
      </c>
      <c r="E34" t="s">
        <v>24</v>
      </c>
      <c r="F34" s="1">
        <v>2657.4364932543895</v>
      </c>
      <c r="G34" s="2">
        <v>55512.000922116393</v>
      </c>
      <c r="H34">
        <f>COUNTIF($F$2:F34,F34)</f>
        <v>1</v>
      </c>
    </row>
    <row r="35" spans="1:8" x14ac:dyDescent="0.3">
      <c r="A35" t="s">
        <v>57</v>
      </c>
      <c r="B35" t="s">
        <v>58</v>
      </c>
      <c r="C35" t="s">
        <v>9</v>
      </c>
      <c r="D35" t="s">
        <v>14</v>
      </c>
      <c r="E35" t="s">
        <v>15</v>
      </c>
      <c r="F35" s="1">
        <v>695.9952720428164</v>
      </c>
      <c r="G35" s="2">
        <v>3783.4266198387213</v>
      </c>
      <c r="H35">
        <f>COUNTIF($F$2:F35,F35)</f>
        <v>1</v>
      </c>
    </row>
    <row r="36" spans="1:8" x14ac:dyDescent="0.3">
      <c r="A36" t="s">
        <v>57</v>
      </c>
      <c r="B36" t="s">
        <v>29</v>
      </c>
      <c r="C36" t="s">
        <v>9</v>
      </c>
      <c r="D36" t="s">
        <v>10</v>
      </c>
      <c r="E36" t="s">
        <v>11</v>
      </c>
      <c r="F36" s="1">
        <v>506.1783796675029</v>
      </c>
      <c r="G36" s="2">
        <v>54533.528520433982</v>
      </c>
      <c r="H36">
        <f>COUNTIF($F$2:F36,F36)</f>
        <v>2</v>
      </c>
    </row>
    <row r="37" spans="1:8" x14ac:dyDescent="0.3">
      <c r="A37" t="s">
        <v>57</v>
      </c>
      <c r="B37" t="s">
        <v>59</v>
      </c>
      <c r="C37" t="s">
        <v>9</v>
      </c>
      <c r="D37" t="s">
        <v>17</v>
      </c>
      <c r="E37" t="s">
        <v>18</v>
      </c>
      <c r="F37" s="1">
        <v>253.08918983375145</v>
      </c>
      <c r="G37" s="2">
        <v>7958.2422003504134</v>
      </c>
      <c r="H37">
        <f>COUNTIF($F$2:F37,F37)</f>
        <v>4</v>
      </c>
    </row>
    <row r="38" spans="1:8" x14ac:dyDescent="0.3">
      <c r="A38" t="s">
        <v>61</v>
      </c>
      <c r="B38" t="s">
        <v>49</v>
      </c>
      <c r="C38" t="s">
        <v>9</v>
      </c>
      <c r="D38" t="s">
        <v>14</v>
      </c>
      <c r="E38" t="s">
        <v>15</v>
      </c>
      <c r="F38" s="1">
        <v>26194.731147793274</v>
      </c>
      <c r="G38" s="2">
        <v>117547.1511887823</v>
      </c>
      <c r="H38">
        <f>COUNTIF($F$2:F38,F38)</f>
        <v>1</v>
      </c>
    </row>
    <row r="39" spans="1:8" x14ac:dyDescent="0.3">
      <c r="A39" t="s">
        <v>61</v>
      </c>
      <c r="B39" t="s">
        <v>62</v>
      </c>
      <c r="C39" t="s">
        <v>9</v>
      </c>
      <c r="D39" t="s">
        <v>10</v>
      </c>
      <c r="E39" t="s">
        <v>11</v>
      </c>
      <c r="F39" s="1">
        <v>1391.9905440856328</v>
      </c>
      <c r="G39" s="2">
        <v>83431.080116788333</v>
      </c>
      <c r="H39">
        <f>COUNTIF($F$2:F39,F39)</f>
        <v>2</v>
      </c>
    </row>
    <row r="40" spans="1:8" x14ac:dyDescent="0.3">
      <c r="A40" t="s">
        <v>61</v>
      </c>
      <c r="B40" t="s">
        <v>63</v>
      </c>
      <c r="C40" t="s">
        <v>9</v>
      </c>
      <c r="D40" t="s">
        <v>40</v>
      </c>
      <c r="E40" t="s">
        <v>41</v>
      </c>
      <c r="F40" s="1">
        <v>126.54459491687572</v>
      </c>
      <c r="G40" s="2">
        <v>35029.311980230923</v>
      </c>
      <c r="H40">
        <f>COUNTIF($F$2:F40,F40)</f>
        <v>2</v>
      </c>
    </row>
    <row r="41" spans="1:8" x14ac:dyDescent="0.3">
      <c r="A41" t="s">
        <v>61</v>
      </c>
      <c r="B41" t="s">
        <v>13</v>
      </c>
      <c r="C41" t="s">
        <v>9</v>
      </c>
      <c r="D41" t="s">
        <v>23</v>
      </c>
      <c r="E41" t="s">
        <v>24</v>
      </c>
      <c r="F41" s="1">
        <v>1138.9013542518815</v>
      </c>
      <c r="G41" s="2">
        <v>34246.534058884972</v>
      </c>
      <c r="H41">
        <f>COUNTIF($F$2:F41,F41)</f>
        <v>1</v>
      </c>
    </row>
    <row r="42" spans="1:8" x14ac:dyDescent="0.3">
      <c r="A42" t="s">
        <v>64</v>
      </c>
      <c r="B42" t="s">
        <v>35</v>
      </c>
      <c r="C42" t="s">
        <v>9</v>
      </c>
      <c r="D42" t="s">
        <v>14</v>
      </c>
      <c r="E42" t="s">
        <v>15</v>
      </c>
      <c r="F42" s="1">
        <v>63019.208268604118</v>
      </c>
      <c r="G42" s="2">
        <v>454141.65736753755</v>
      </c>
      <c r="H42">
        <f>COUNTIF($F$2:F42,F42)</f>
        <v>1</v>
      </c>
    </row>
    <row r="43" spans="1:8" x14ac:dyDescent="0.3">
      <c r="A43" t="s">
        <v>64</v>
      </c>
      <c r="B43" t="s">
        <v>32</v>
      </c>
      <c r="C43" t="s">
        <v>9</v>
      </c>
      <c r="D43" t="s">
        <v>23</v>
      </c>
      <c r="E43" t="s">
        <v>24</v>
      </c>
      <c r="F43" s="1">
        <v>3733.0655500478333</v>
      </c>
      <c r="G43" s="2">
        <v>123483.21709232235</v>
      </c>
      <c r="H43">
        <f>COUNTIF($F$2:F43,F43)</f>
        <v>1</v>
      </c>
    </row>
    <row r="44" spans="1:8" x14ac:dyDescent="0.3">
      <c r="A44" t="s">
        <v>65</v>
      </c>
      <c r="B44" t="s">
        <v>66</v>
      </c>
      <c r="C44" t="s">
        <v>9</v>
      </c>
      <c r="D44" t="s">
        <v>14</v>
      </c>
      <c r="E44" t="s">
        <v>15</v>
      </c>
      <c r="F44" s="1">
        <v>25815.097363042642</v>
      </c>
      <c r="G44" s="2">
        <v>126810.02325804261</v>
      </c>
      <c r="H44">
        <f>COUNTIF($F$2:F44,F44)</f>
        <v>1</v>
      </c>
    </row>
    <row r="45" spans="1:8" x14ac:dyDescent="0.3">
      <c r="A45" t="s">
        <v>65</v>
      </c>
      <c r="B45" t="s">
        <v>43</v>
      </c>
      <c r="C45" t="s">
        <v>9</v>
      </c>
      <c r="D45" t="s">
        <v>10</v>
      </c>
      <c r="E45" t="s">
        <v>11</v>
      </c>
      <c r="F45" s="1">
        <v>2341.0750059622005</v>
      </c>
      <c r="G45" s="2">
        <v>176777.34723729198</v>
      </c>
      <c r="H45">
        <f>COUNTIF($F$2:F45,F45)</f>
        <v>1</v>
      </c>
    </row>
    <row r="46" spans="1:8" x14ac:dyDescent="0.3">
      <c r="A46" t="s">
        <v>65</v>
      </c>
      <c r="B46" t="s">
        <v>32</v>
      </c>
      <c r="C46" t="s">
        <v>9</v>
      </c>
      <c r="D46" t="s">
        <v>17</v>
      </c>
      <c r="E46" t="s">
        <v>18</v>
      </c>
      <c r="F46" s="1">
        <v>822.53986695969206</v>
      </c>
      <c r="G46" s="2">
        <v>30136.94997181878</v>
      </c>
      <c r="H46">
        <f>COUNTIF($F$2:F46,F46)</f>
        <v>2</v>
      </c>
    </row>
    <row r="47" spans="1:8" x14ac:dyDescent="0.3">
      <c r="A47" t="s">
        <v>65</v>
      </c>
      <c r="B47" t="s">
        <v>51</v>
      </c>
      <c r="C47" t="s">
        <v>9</v>
      </c>
      <c r="D47" t="s">
        <v>23</v>
      </c>
      <c r="E47" t="s">
        <v>24</v>
      </c>
      <c r="F47" s="1">
        <v>433</v>
      </c>
      <c r="G47" s="2">
        <v>64448.715524149251</v>
      </c>
      <c r="H47">
        <f>COUNTIF($F$2:F47,F47)</f>
        <v>1</v>
      </c>
    </row>
    <row r="48" spans="1:8" x14ac:dyDescent="0.3">
      <c r="A48" t="s">
        <v>67</v>
      </c>
      <c r="B48" t="s">
        <v>38</v>
      </c>
      <c r="C48" t="s">
        <v>9</v>
      </c>
      <c r="D48" t="s">
        <v>14</v>
      </c>
      <c r="E48" t="s">
        <v>15</v>
      </c>
      <c r="F48" s="1">
        <v>5947.5959610931586</v>
      </c>
      <c r="G48" s="2">
        <v>31311.116853837691</v>
      </c>
      <c r="H48">
        <f>COUNTIF($F$2:F48,F48)</f>
        <v>1</v>
      </c>
    </row>
    <row r="49" spans="1:8" x14ac:dyDescent="0.3">
      <c r="A49" t="s">
        <v>68</v>
      </c>
      <c r="B49" t="s">
        <v>35</v>
      </c>
      <c r="C49" t="s">
        <v>9</v>
      </c>
      <c r="D49" t="s">
        <v>10</v>
      </c>
      <c r="E49" t="s">
        <v>11</v>
      </c>
      <c r="F49" s="1">
        <v>3226.8871703803302</v>
      </c>
      <c r="G49" s="2">
        <v>299543.01790171384</v>
      </c>
      <c r="H49">
        <f>COUNTIF($F$2:F49,F49)</f>
        <v>1</v>
      </c>
    </row>
    <row r="50" spans="1:8" x14ac:dyDescent="0.3">
      <c r="A50" t="s">
        <v>68</v>
      </c>
      <c r="B50" t="s">
        <v>69</v>
      </c>
      <c r="C50" t="s">
        <v>9</v>
      </c>
      <c r="D50" t="s">
        <v>23</v>
      </c>
      <c r="E50" t="s">
        <v>24</v>
      </c>
      <c r="F50" s="1">
        <v>3416.7040627556439</v>
      </c>
      <c r="G50" s="2">
        <v>93346.267120503588</v>
      </c>
      <c r="H50">
        <f>COUNTIF($F$2:F50,F50)</f>
        <v>1</v>
      </c>
    </row>
    <row r="51" spans="1:8" x14ac:dyDescent="0.3">
      <c r="A51" t="s">
        <v>31</v>
      </c>
      <c r="B51" t="s">
        <v>70</v>
      </c>
      <c r="C51" t="s">
        <v>71</v>
      </c>
      <c r="D51" t="s">
        <v>14</v>
      </c>
      <c r="E51" t="s">
        <v>15</v>
      </c>
      <c r="F51" s="1">
        <v>39039.007531856165</v>
      </c>
      <c r="G51" s="2">
        <v>210762.95532239496</v>
      </c>
      <c r="H51">
        <f>COUNTIF($F$2:F51,F51)</f>
        <v>1</v>
      </c>
    </row>
    <row r="52" spans="1:8" x14ac:dyDescent="0.3">
      <c r="A52" t="s">
        <v>72</v>
      </c>
      <c r="B52" t="s">
        <v>26</v>
      </c>
      <c r="C52" t="s">
        <v>71</v>
      </c>
      <c r="D52" t="s">
        <v>14</v>
      </c>
      <c r="E52" t="s">
        <v>15</v>
      </c>
      <c r="F52" s="1">
        <v>1138.9013542518815</v>
      </c>
      <c r="G52" s="2">
        <v>11872.131807080124</v>
      </c>
      <c r="H52">
        <f>COUNTIF($F$2:F52,F52)</f>
        <v>2</v>
      </c>
    </row>
    <row r="53" spans="1:8" x14ac:dyDescent="0.3">
      <c r="A53" t="s">
        <v>73</v>
      </c>
      <c r="B53" t="s">
        <v>35</v>
      </c>
      <c r="C53" t="s">
        <v>71</v>
      </c>
      <c r="D53" t="s">
        <v>14</v>
      </c>
      <c r="E53" t="s">
        <v>15</v>
      </c>
      <c r="F53" s="1">
        <v>1138.9013542518815</v>
      </c>
      <c r="G53" s="2">
        <v>7893.0107069049172</v>
      </c>
      <c r="H53">
        <f>COUNTIF($F$2:F53,F53)</f>
        <v>3</v>
      </c>
    </row>
    <row r="54" spans="1:8" x14ac:dyDescent="0.3">
      <c r="A54" t="s">
        <v>74</v>
      </c>
      <c r="B54" t="s">
        <v>45</v>
      </c>
      <c r="C54" t="s">
        <v>71</v>
      </c>
      <c r="D54" t="s">
        <v>14</v>
      </c>
      <c r="E54" t="s">
        <v>15</v>
      </c>
      <c r="F54" s="1">
        <v>388808.26788210066</v>
      </c>
      <c r="G54" s="2">
        <v>2048399.3571754396</v>
      </c>
      <c r="H54">
        <f>COUNTIF($F$2:F54,F54)</f>
        <v>1</v>
      </c>
    </row>
    <row r="55" spans="1:8" x14ac:dyDescent="0.3">
      <c r="A55" t="s">
        <v>74</v>
      </c>
      <c r="B55" t="s">
        <v>43</v>
      </c>
      <c r="C55" t="s">
        <v>71</v>
      </c>
      <c r="D55" t="s">
        <v>10</v>
      </c>
      <c r="E55" t="s">
        <v>11</v>
      </c>
      <c r="F55" s="1">
        <v>8794.8493467228618</v>
      </c>
      <c r="G55" s="2">
        <v>874623.86411719932</v>
      </c>
      <c r="H55">
        <f>COUNTIF($F$2:F55,F55)</f>
        <v>1</v>
      </c>
    </row>
    <row r="56" spans="1:8" x14ac:dyDescent="0.3">
      <c r="A56" t="s">
        <v>74</v>
      </c>
      <c r="B56" t="s">
        <v>53</v>
      </c>
      <c r="C56" t="s">
        <v>71</v>
      </c>
      <c r="D56" t="s">
        <v>17</v>
      </c>
      <c r="E56" t="s">
        <v>18</v>
      </c>
      <c r="F56" s="1">
        <v>4871.9669042997148</v>
      </c>
      <c r="G56" s="2">
        <v>145466.23038345427</v>
      </c>
      <c r="H56">
        <f>COUNTIF($F$2:F56,F56)</f>
        <v>1</v>
      </c>
    </row>
    <row r="57" spans="1:8" x14ac:dyDescent="0.3">
      <c r="A57" t="s">
        <v>74</v>
      </c>
      <c r="B57" t="s">
        <v>20</v>
      </c>
      <c r="C57" t="s">
        <v>71</v>
      </c>
      <c r="D57" t="s">
        <v>23</v>
      </c>
      <c r="E57" t="s">
        <v>24</v>
      </c>
      <c r="F57" s="1">
        <v>24106.745331664824</v>
      </c>
      <c r="G57" s="2">
        <v>443574.15542936715</v>
      </c>
      <c r="H57">
        <f>COUNTIF($F$2:F57,F57)</f>
        <v>1</v>
      </c>
    </row>
    <row r="58" spans="1:8" x14ac:dyDescent="0.3">
      <c r="A58" t="s">
        <v>75</v>
      </c>
      <c r="B58" t="s">
        <v>76</v>
      </c>
      <c r="C58" t="s">
        <v>71</v>
      </c>
      <c r="D58" t="s">
        <v>14</v>
      </c>
      <c r="E58" t="s">
        <v>15</v>
      </c>
      <c r="F58" s="1">
        <v>4429.0608220906497</v>
      </c>
      <c r="G58" s="2">
        <v>28506.162635681394</v>
      </c>
      <c r="H58">
        <f>COUNTIF($F$2:F58,F58)</f>
        <v>1</v>
      </c>
    </row>
    <row r="59" spans="1:8" x14ac:dyDescent="0.3">
      <c r="A59" t="s">
        <v>75</v>
      </c>
      <c r="B59" t="s">
        <v>53</v>
      </c>
      <c r="C59" t="s">
        <v>71</v>
      </c>
      <c r="D59" t="s">
        <v>17</v>
      </c>
      <c r="E59" t="s">
        <v>18</v>
      </c>
      <c r="F59" s="1">
        <v>1518.5351390025085</v>
      </c>
      <c r="G59" s="2">
        <v>58969.270074727647</v>
      </c>
      <c r="H59">
        <f>COUNTIF($F$2:F59,F59)</f>
        <v>1</v>
      </c>
    </row>
    <row r="60" spans="1:8" x14ac:dyDescent="0.3">
      <c r="A60" t="s">
        <v>75</v>
      </c>
      <c r="B60" t="s">
        <v>59</v>
      </c>
      <c r="C60" t="s">
        <v>71</v>
      </c>
      <c r="D60" t="s">
        <v>23</v>
      </c>
      <c r="E60" t="s">
        <v>24</v>
      </c>
      <c r="F60" s="1">
        <v>1771.6243288362602</v>
      </c>
      <c r="G60" s="2">
        <v>32028.663281738129</v>
      </c>
      <c r="H60">
        <f>COUNTIF($F$2:F60,F60)</f>
        <v>1</v>
      </c>
    </row>
    <row r="61" spans="1:8" x14ac:dyDescent="0.3">
      <c r="A61" t="s">
        <v>48</v>
      </c>
      <c r="B61" t="s">
        <v>21</v>
      </c>
      <c r="C61" t="s">
        <v>71</v>
      </c>
      <c r="D61" t="s">
        <v>14</v>
      </c>
      <c r="E61" t="s">
        <v>15</v>
      </c>
      <c r="F61" s="1">
        <v>29105.256830881415</v>
      </c>
      <c r="G61" s="2">
        <v>136203.35831419393</v>
      </c>
      <c r="H61">
        <f>COUNTIF($F$2:F61,F61)</f>
        <v>1</v>
      </c>
    </row>
    <row r="62" spans="1:8" x14ac:dyDescent="0.3">
      <c r="A62" t="s">
        <v>48</v>
      </c>
      <c r="B62" t="s">
        <v>35</v>
      </c>
      <c r="C62" t="s">
        <v>71</v>
      </c>
      <c r="D62" t="s">
        <v>23</v>
      </c>
      <c r="E62" t="s">
        <v>24</v>
      </c>
      <c r="F62" s="1">
        <v>2594.1641957959523</v>
      </c>
      <c r="G62" s="2">
        <v>68688.762598106419</v>
      </c>
      <c r="H62">
        <f>COUNTIF($F$2:F62,F62)</f>
        <v>1</v>
      </c>
    </row>
    <row r="63" spans="1:8" x14ac:dyDescent="0.3">
      <c r="A63" t="s">
        <v>50</v>
      </c>
      <c r="B63" t="s">
        <v>62</v>
      </c>
      <c r="C63" t="s">
        <v>71</v>
      </c>
      <c r="D63" t="s">
        <v>14</v>
      </c>
      <c r="E63" t="s">
        <v>15</v>
      </c>
      <c r="F63" s="1">
        <v>2341.0750059622005</v>
      </c>
      <c r="G63" s="2">
        <v>18786.670112302611</v>
      </c>
      <c r="H63">
        <f>COUNTIF($F$2:F63,F63)</f>
        <v>2</v>
      </c>
    </row>
    <row r="64" spans="1:8" x14ac:dyDescent="0.3">
      <c r="A64" t="s">
        <v>52</v>
      </c>
      <c r="B64" t="s">
        <v>49</v>
      </c>
      <c r="C64" t="s">
        <v>71</v>
      </c>
      <c r="D64" t="s">
        <v>14</v>
      </c>
      <c r="E64" t="s">
        <v>15</v>
      </c>
      <c r="F64" s="1">
        <v>2783.9810881712656</v>
      </c>
      <c r="G64" s="2">
        <v>14024.771090781463</v>
      </c>
      <c r="H64">
        <f>COUNTIF($F$2:F64,F64)</f>
        <v>1</v>
      </c>
    </row>
    <row r="65" spans="1:8" x14ac:dyDescent="0.3">
      <c r="A65" t="s">
        <v>52</v>
      </c>
      <c r="B65" t="s">
        <v>20</v>
      </c>
      <c r="C65" t="s">
        <v>71</v>
      </c>
      <c r="D65" t="s">
        <v>10</v>
      </c>
      <c r="E65" t="s">
        <v>11</v>
      </c>
      <c r="F65" s="1">
        <v>759.26756950125423</v>
      </c>
      <c r="G65" s="2">
        <v>47879.916188993455</v>
      </c>
      <c r="H65">
        <f>COUNTIF($F$2:F65,F65)</f>
        <v>2</v>
      </c>
    </row>
    <row r="66" spans="1:8" x14ac:dyDescent="0.3">
      <c r="A66" t="s">
        <v>52</v>
      </c>
      <c r="B66" t="s">
        <v>30</v>
      </c>
      <c r="C66" t="s">
        <v>71</v>
      </c>
      <c r="D66" t="s">
        <v>23</v>
      </c>
      <c r="E66" t="s">
        <v>24</v>
      </c>
      <c r="F66" s="1">
        <v>253.08918983375145</v>
      </c>
      <c r="G66" s="2">
        <v>5022.8249953031291</v>
      </c>
      <c r="H66">
        <f>COUNTIF($F$2:F66,F66)</f>
        <v>5</v>
      </c>
    </row>
    <row r="67" spans="1:8" x14ac:dyDescent="0.3">
      <c r="A67" t="s">
        <v>56</v>
      </c>
      <c r="B67" t="s">
        <v>76</v>
      </c>
      <c r="C67" t="s">
        <v>71</v>
      </c>
      <c r="D67" t="s">
        <v>14</v>
      </c>
      <c r="E67" t="s">
        <v>15</v>
      </c>
      <c r="F67" s="1">
        <v>15944.61895952634</v>
      </c>
      <c r="G67" s="2">
        <v>108349.5106129675</v>
      </c>
      <c r="H67">
        <f>COUNTIF($F$2:F67,F67)</f>
        <v>1</v>
      </c>
    </row>
    <row r="68" spans="1:8" x14ac:dyDescent="0.3">
      <c r="A68" t="s">
        <v>56</v>
      </c>
      <c r="B68" t="s">
        <v>21</v>
      </c>
      <c r="C68" t="s">
        <v>71</v>
      </c>
      <c r="D68" t="s">
        <v>23</v>
      </c>
      <c r="E68" t="s">
        <v>24</v>
      </c>
      <c r="F68" s="1">
        <v>1075.6290567934434</v>
      </c>
      <c r="G68" s="2">
        <v>28310.468155344905</v>
      </c>
      <c r="H68">
        <f>COUNTIF($F$2:F68,F68)</f>
        <v>1</v>
      </c>
    </row>
    <row r="69" spans="1:8" x14ac:dyDescent="0.3">
      <c r="A69" t="s">
        <v>77</v>
      </c>
      <c r="B69" t="s">
        <v>35</v>
      </c>
      <c r="C69" t="s">
        <v>71</v>
      </c>
      <c r="D69" t="s">
        <v>17</v>
      </c>
      <c r="E69" t="s">
        <v>18</v>
      </c>
      <c r="F69" s="1">
        <v>126.54459491687572</v>
      </c>
      <c r="G69" s="2">
        <v>10176.112977497247</v>
      </c>
      <c r="H69">
        <f>COUNTIF($F$2:F69,F69)</f>
        <v>3</v>
      </c>
    </row>
    <row r="70" spans="1:8" x14ac:dyDescent="0.3">
      <c r="A70" t="s">
        <v>78</v>
      </c>
      <c r="B70" t="s">
        <v>37</v>
      </c>
      <c r="C70" t="s">
        <v>71</v>
      </c>
      <c r="D70" t="s">
        <v>14</v>
      </c>
      <c r="E70" t="s">
        <v>15</v>
      </c>
      <c r="F70" s="1">
        <v>70991.517748367274</v>
      </c>
      <c r="G70" s="2">
        <v>720155.68763826683</v>
      </c>
      <c r="H70">
        <f>COUNTIF($F$2:F70,F70)</f>
        <v>1</v>
      </c>
    </row>
    <row r="71" spans="1:8" x14ac:dyDescent="0.3">
      <c r="A71" t="s">
        <v>78</v>
      </c>
      <c r="B71" t="s">
        <v>49</v>
      </c>
      <c r="C71" t="s">
        <v>71</v>
      </c>
      <c r="D71" t="s">
        <v>10</v>
      </c>
      <c r="E71" t="s">
        <v>11</v>
      </c>
      <c r="F71" s="1">
        <v>885.81216441813012</v>
      </c>
      <c r="G71" s="2">
        <v>78669.181095267195</v>
      </c>
      <c r="H71">
        <f>COUNTIF($F$2:F71,F71)</f>
        <v>1</v>
      </c>
    </row>
    <row r="72" spans="1:8" x14ac:dyDescent="0.3">
      <c r="A72" t="s">
        <v>61</v>
      </c>
      <c r="B72" t="s">
        <v>22</v>
      </c>
      <c r="C72" t="s">
        <v>71</v>
      </c>
      <c r="D72" t="s">
        <v>14</v>
      </c>
      <c r="E72" t="s">
        <v>15</v>
      </c>
      <c r="F72" s="1">
        <v>31383.059539385176</v>
      </c>
      <c r="G72" s="2">
        <v>142335.1186980705</v>
      </c>
      <c r="H72">
        <f>COUNTIF($F$2:F72,F72)</f>
        <v>1</v>
      </c>
    </row>
    <row r="73" spans="1:8" x14ac:dyDescent="0.3">
      <c r="A73" t="s">
        <v>61</v>
      </c>
      <c r="B73" t="s">
        <v>69</v>
      </c>
      <c r="C73" t="s">
        <v>71</v>
      </c>
      <c r="D73" t="s">
        <v>10</v>
      </c>
      <c r="E73" t="s">
        <v>11</v>
      </c>
      <c r="F73" s="1">
        <v>506.1783796675029</v>
      </c>
      <c r="G73" s="2">
        <v>35551.163927794878</v>
      </c>
      <c r="H73">
        <f>COUNTIF($F$2:F73,F73)</f>
        <v>3</v>
      </c>
    </row>
    <row r="74" spans="1:8" x14ac:dyDescent="0.3">
      <c r="A74" t="s">
        <v>61</v>
      </c>
      <c r="B74" t="s">
        <v>58</v>
      </c>
      <c r="C74" t="s">
        <v>71</v>
      </c>
      <c r="D74" t="s">
        <v>23</v>
      </c>
      <c r="E74" t="s">
        <v>24</v>
      </c>
      <c r="F74" s="1">
        <v>253.08918983375145</v>
      </c>
      <c r="G74" s="2">
        <v>6914.5383052224879</v>
      </c>
      <c r="H74">
        <f>COUNTIF($F$2:F74,F74)</f>
        <v>6</v>
      </c>
    </row>
    <row r="75" spans="1:8" x14ac:dyDescent="0.3">
      <c r="A75" t="s">
        <v>79</v>
      </c>
      <c r="B75" t="s">
        <v>70</v>
      </c>
      <c r="C75" t="s">
        <v>71</v>
      </c>
      <c r="D75" t="s">
        <v>17</v>
      </c>
      <c r="E75" t="s">
        <v>18</v>
      </c>
      <c r="F75" s="1">
        <v>442.90608220906506</v>
      </c>
      <c r="G75" s="2">
        <v>20352.225954994494</v>
      </c>
      <c r="H75">
        <f>COUNTIF($F$2:F75,F75)</f>
        <v>2</v>
      </c>
    </row>
    <row r="76" spans="1:8" x14ac:dyDescent="0.3">
      <c r="A76" t="s">
        <v>65</v>
      </c>
      <c r="B76" t="s">
        <v>70</v>
      </c>
      <c r="C76" t="s">
        <v>71</v>
      </c>
      <c r="D76" t="s">
        <v>14</v>
      </c>
      <c r="E76" t="s">
        <v>15</v>
      </c>
      <c r="F76" s="1">
        <v>19740.95680703261</v>
      </c>
      <c r="G76" s="2">
        <v>96868.767766560341</v>
      </c>
      <c r="H76">
        <f>COUNTIF($F$2:F76,F76)</f>
        <v>1</v>
      </c>
    </row>
    <row r="77" spans="1:8" x14ac:dyDescent="0.3">
      <c r="A77" t="s">
        <v>65</v>
      </c>
      <c r="B77" t="s">
        <v>76</v>
      </c>
      <c r="C77" t="s">
        <v>71</v>
      </c>
      <c r="D77" t="s">
        <v>10</v>
      </c>
      <c r="E77" t="s">
        <v>11</v>
      </c>
      <c r="F77" s="1">
        <v>3859.6101449647099</v>
      </c>
      <c r="G77" s="2">
        <v>306000.9357528179</v>
      </c>
      <c r="H77">
        <f>COUNTIF($F$2:F77,F77)</f>
        <v>1</v>
      </c>
    </row>
    <row r="78" spans="1:8" x14ac:dyDescent="0.3">
      <c r="A78" t="s">
        <v>65</v>
      </c>
      <c r="B78" t="s">
        <v>13</v>
      </c>
      <c r="C78" t="s">
        <v>71</v>
      </c>
      <c r="D78" t="s">
        <v>17</v>
      </c>
      <c r="E78" t="s">
        <v>18</v>
      </c>
      <c r="F78" s="1">
        <v>543</v>
      </c>
      <c r="G78" s="2">
        <v>29549.866530809319</v>
      </c>
      <c r="H78">
        <f>COUNTIF($F$2:F78,F78)</f>
        <v>1</v>
      </c>
    </row>
    <row r="79" spans="1:8" x14ac:dyDescent="0.3">
      <c r="A79" t="s">
        <v>65</v>
      </c>
      <c r="B79" t="s">
        <v>69</v>
      </c>
      <c r="C79" t="s">
        <v>71</v>
      </c>
      <c r="D79" t="s">
        <v>23</v>
      </c>
      <c r="E79" t="s">
        <v>24</v>
      </c>
      <c r="F79" s="1">
        <v>7466.1311000956666</v>
      </c>
      <c r="G79" s="2">
        <v>140704.33136193312</v>
      </c>
      <c r="H79">
        <f>COUNTIF($F$2:F79,F79)</f>
        <v>1</v>
      </c>
    </row>
    <row r="80" spans="1:8" x14ac:dyDescent="0.3">
      <c r="A80" t="s">
        <v>68</v>
      </c>
      <c r="B80" t="s">
        <v>20</v>
      </c>
      <c r="C80" t="s">
        <v>71</v>
      </c>
      <c r="D80" t="s">
        <v>10</v>
      </c>
      <c r="E80" t="s">
        <v>11</v>
      </c>
      <c r="F80" s="1">
        <v>885.81216441813012</v>
      </c>
      <c r="G80" s="2">
        <v>62883.159681457357</v>
      </c>
      <c r="H80">
        <f>COUNTIF($F$2:F80,F80)</f>
        <v>2</v>
      </c>
    </row>
    <row r="81" spans="1:8" x14ac:dyDescent="0.3">
      <c r="A81" t="s">
        <v>68</v>
      </c>
      <c r="B81" t="s">
        <v>69</v>
      </c>
      <c r="C81" t="s">
        <v>71</v>
      </c>
      <c r="D81" t="s">
        <v>17</v>
      </c>
      <c r="E81" t="s">
        <v>18</v>
      </c>
      <c r="F81" s="1">
        <v>316.36148729218928</v>
      </c>
      <c r="G81" s="2">
        <v>12524.446741535075</v>
      </c>
      <c r="H81">
        <f>COUNTIF($F$2:F81,F81)</f>
        <v>1</v>
      </c>
    </row>
    <row r="82" spans="1:8" x14ac:dyDescent="0.3">
      <c r="A82" t="s">
        <v>68</v>
      </c>
      <c r="B82" t="s">
        <v>49</v>
      </c>
      <c r="C82" t="s">
        <v>71</v>
      </c>
      <c r="D82" t="s">
        <v>23</v>
      </c>
      <c r="E82" t="s">
        <v>24</v>
      </c>
      <c r="F82" s="1">
        <v>3606.5209551309581</v>
      </c>
      <c r="G82" s="2">
        <v>94520.434002522539</v>
      </c>
      <c r="H82">
        <f>COUNTIF($F$2:F82,F82)</f>
        <v>1</v>
      </c>
    </row>
    <row r="83" spans="1:8" x14ac:dyDescent="0.3">
      <c r="A83" t="s">
        <v>80</v>
      </c>
      <c r="B83" t="s">
        <v>76</v>
      </c>
      <c r="C83" t="s">
        <v>81</v>
      </c>
      <c r="D83" t="s">
        <v>14</v>
      </c>
      <c r="E83" t="s">
        <v>15</v>
      </c>
      <c r="F83" s="1">
        <v>63651.931243188475</v>
      </c>
      <c r="G83" s="2">
        <v>421004.05869722593</v>
      </c>
      <c r="H83">
        <f>COUNTIF($F$2:F83,F83)</f>
        <v>1</v>
      </c>
    </row>
    <row r="84" spans="1:8" x14ac:dyDescent="0.3">
      <c r="A84" t="s">
        <v>80</v>
      </c>
      <c r="B84" t="s">
        <v>58</v>
      </c>
      <c r="C84" t="s">
        <v>81</v>
      </c>
      <c r="D84" t="s">
        <v>10</v>
      </c>
      <c r="E84" t="s">
        <v>11</v>
      </c>
      <c r="F84" s="1">
        <v>442.90608220906506</v>
      </c>
      <c r="G84" s="2">
        <v>19504.216540203062</v>
      </c>
      <c r="H84">
        <f>COUNTIF($F$2:F84,F84)</f>
        <v>3</v>
      </c>
    </row>
    <row r="85" spans="1:8" x14ac:dyDescent="0.3">
      <c r="A85" t="s">
        <v>7</v>
      </c>
      <c r="B85" t="s">
        <v>63</v>
      </c>
      <c r="C85" t="s">
        <v>81</v>
      </c>
      <c r="D85" t="s">
        <v>10</v>
      </c>
      <c r="E85" t="s">
        <v>11</v>
      </c>
      <c r="F85" s="1">
        <v>12401.37030185382</v>
      </c>
      <c r="G85" s="2">
        <v>561773.62155260448</v>
      </c>
      <c r="H85">
        <f>COUNTIF($F$2:F85,F85)</f>
        <v>1</v>
      </c>
    </row>
    <row r="86" spans="1:8" x14ac:dyDescent="0.3">
      <c r="A86" t="s">
        <v>19</v>
      </c>
      <c r="B86" t="s">
        <v>28</v>
      </c>
      <c r="C86" t="s">
        <v>81</v>
      </c>
      <c r="D86" t="s">
        <v>14</v>
      </c>
      <c r="E86" t="s">
        <v>15</v>
      </c>
      <c r="F86" s="1">
        <v>186716.54979985012</v>
      </c>
      <c r="G86" s="2">
        <v>615524.37215169263</v>
      </c>
      <c r="H86">
        <f>COUNTIF($F$2:F86,F86)</f>
        <v>1</v>
      </c>
    </row>
    <row r="87" spans="1:8" x14ac:dyDescent="0.3">
      <c r="A87" t="s">
        <v>19</v>
      </c>
      <c r="B87" t="s">
        <v>47</v>
      </c>
      <c r="C87" t="s">
        <v>81</v>
      </c>
      <c r="D87" t="s">
        <v>10</v>
      </c>
      <c r="E87" t="s">
        <v>11</v>
      </c>
      <c r="F87" s="1">
        <v>2973.7979805465793</v>
      </c>
      <c r="G87" s="2">
        <v>193672.30403967522</v>
      </c>
      <c r="H87">
        <f>COUNTIF($F$2:F87,F87)</f>
        <v>1</v>
      </c>
    </row>
    <row r="88" spans="1:8" x14ac:dyDescent="0.3">
      <c r="A88" t="s">
        <v>27</v>
      </c>
      <c r="B88" t="s">
        <v>8</v>
      </c>
      <c r="C88" t="s">
        <v>81</v>
      </c>
      <c r="D88" t="s">
        <v>14</v>
      </c>
      <c r="E88" t="s">
        <v>15</v>
      </c>
      <c r="F88" s="1">
        <v>15818.074364609463</v>
      </c>
      <c r="G88" s="2">
        <v>99869.416465053131</v>
      </c>
      <c r="H88">
        <f>COUNTIF($F$2:F88,F88)</f>
        <v>1</v>
      </c>
    </row>
    <row r="89" spans="1:8" x14ac:dyDescent="0.3">
      <c r="A89" t="s">
        <v>27</v>
      </c>
      <c r="B89" t="s">
        <v>43</v>
      </c>
      <c r="C89" t="s">
        <v>81</v>
      </c>
      <c r="D89" t="s">
        <v>10</v>
      </c>
      <c r="E89" t="s">
        <v>11</v>
      </c>
      <c r="F89" s="1">
        <v>5504.6898788840945</v>
      </c>
      <c r="G89" s="2">
        <v>601890.99002158397</v>
      </c>
      <c r="H89">
        <f>COUNTIF($F$2:F89,F89)</f>
        <v>1</v>
      </c>
    </row>
    <row r="90" spans="1:8" x14ac:dyDescent="0.3">
      <c r="A90" t="s">
        <v>27</v>
      </c>
      <c r="B90" t="s">
        <v>70</v>
      </c>
      <c r="C90" t="s">
        <v>81</v>
      </c>
      <c r="D90" t="s">
        <v>17</v>
      </c>
      <c r="E90" t="s">
        <v>18</v>
      </c>
      <c r="F90" s="1">
        <v>949.08446187656796</v>
      </c>
      <c r="G90" s="2">
        <v>35159.774967121906</v>
      </c>
      <c r="H90">
        <f>COUNTIF($F$2:F90,F90)</f>
        <v>1</v>
      </c>
    </row>
    <row r="91" spans="1:8" x14ac:dyDescent="0.3">
      <c r="A91" t="s">
        <v>27</v>
      </c>
      <c r="B91" t="s">
        <v>16</v>
      </c>
      <c r="C91" t="s">
        <v>81</v>
      </c>
      <c r="D91" t="s">
        <v>23</v>
      </c>
      <c r="E91" t="s">
        <v>24</v>
      </c>
      <c r="F91" s="1">
        <v>4239.2439297153369</v>
      </c>
      <c r="G91" s="2">
        <v>83496.311610233839</v>
      </c>
      <c r="H91">
        <f>COUNTIF($F$2:F91,F91)</f>
        <v>2</v>
      </c>
    </row>
    <row r="92" spans="1:8" x14ac:dyDescent="0.3">
      <c r="A92" t="s">
        <v>31</v>
      </c>
      <c r="B92" t="s">
        <v>21</v>
      </c>
      <c r="C92" t="s">
        <v>81</v>
      </c>
      <c r="D92" t="s">
        <v>14</v>
      </c>
      <c r="E92" t="s">
        <v>15</v>
      </c>
      <c r="F92" s="1">
        <v>18285.693965488539</v>
      </c>
      <c r="G92" s="2">
        <v>112915.71515415215</v>
      </c>
      <c r="H92">
        <f>COUNTIF($F$2:F92,F92)</f>
        <v>1</v>
      </c>
    </row>
    <row r="93" spans="1:8" x14ac:dyDescent="0.3">
      <c r="A93" t="s">
        <v>31</v>
      </c>
      <c r="B93" t="s">
        <v>54</v>
      </c>
      <c r="C93" t="s">
        <v>81</v>
      </c>
      <c r="D93" t="s">
        <v>10</v>
      </c>
      <c r="E93" t="s">
        <v>11</v>
      </c>
      <c r="F93" s="1">
        <v>316.36148729218928</v>
      </c>
      <c r="G93" s="2">
        <v>19047.596086084592</v>
      </c>
      <c r="H93">
        <f>COUNTIF($F$2:F93,F93)</f>
        <v>2</v>
      </c>
    </row>
    <row r="94" spans="1:8" x14ac:dyDescent="0.3">
      <c r="A94" t="s">
        <v>31</v>
      </c>
      <c r="B94" t="s">
        <v>37</v>
      </c>
      <c r="C94" t="s">
        <v>81</v>
      </c>
      <c r="D94" t="s">
        <v>23</v>
      </c>
      <c r="E94" t="s">
        <v>24</v>
      </c>
      <c r="F94" s="1">
        <v>1391.9905440856328</v>
      </c>
      <c r="G94" s="2">
        <v>41943.850285453402</v>
      </c>
      <c r="H94">
        <f>COUNTIF($F$2:F94,F94)</f>
        <v>3</v>
      </c>
    </row>
    <row r="95" spans="1:8" x14ac:dyDescent="0.3">
      <c r="A95" t="s">
        <v>82</v>
      </c>
      <c r="B95" t="s">
        <v>28</v>
      </c>
      <c r="C95" t="s">
        <v>81</v>
      </c>
      <c r="D95" t="s">
        <v>14</v>
      </c>
      <c r="E95" t="s">
        <v>15</v>
      </c>
      <c r="F95" s="1">
        <v>32395.416298720185</v>
      </c>
      <c r="G95" s="2">
        <v>169862.80893206946</v>
      </c>
      <c r="H95">
        <f>COUNTIF($F$2:F95,F95)</f>
        <v>1</v>
      </c>
    </row>
    <row r="96" spans="1:8" x14ac:dyDescent="0.3">
      <c r="A96" t="s">
        <v>82</v>
      </c>
      <c r="B96" t="s">
        <v>8</v>
      </c>
      <c r="C96" t="s">
        <v>81</v>
      </c>
      <c r="D96" t="s">
        <v>40</v>
      </c>
      <c r="E96" t="s">
        <v>41</v>
      </c>
      <c r="F96" s="1">
        <v>189.81689237531356</v>
      </c>
      <c r="G96" s="2">
        <v>52511.352223623617</v>
      </c>
      <c r="H96">
        <f>COUNTIF($F$2:F96,F96)</f>
        <v>1</v>
      </c>
    </row>
    <row r="97" spans="1:8" x14ac:dyDescent="0.3">
      <c r="A97" t="s">
        <v>82</v>
      </c>
      <c r="B97" t="s">
        <v>66</v>
      </c>
      <c r="C97" t="s">
        <v>81</v>
      </c>
      <c r="D97" t="s">
        <v>17</v>
      </c>
      <c r="E97" t="s">
        <v>18</v>
      </c>
      <c r="F97" s="1">
        <v>442.90608220906506</v>
      </c>
      <c r="G97" s="2">
        <v>12850.604208762552</v>
      </c>
      <c r="H97">
        <f>COUNTIF($F$2:F97,F97)</f>
        <v>4</v>
      </c>
    </row>
    <row r="98" spans="1:8" x14ac:dyDescent="0.3">
      <c r="A98" t="s">
        <v>36</v>
      </c>
      <c r="B98" t="s">
        <v>47</v>
      </c>
      <c r="C98" t="s">
        <v>81</v>
      </c>
      <c r="D98" t="s">
        <v>14</v>
      </c>
      <c r="E98" t="s">
        <v>15</v>
      </c>
      <c r="F98" s="1">
        <v>73648.954241621672</v>
      </c>
      <c r="G98" s="2">
        <v>460534.34372519603</v>
      </c>
      <c r="H98">
        <f>COUNTIF($F$2:F98,F98)</f>
        <v>1</v>
      </c>
    </row>
    <row r="99" spans="1:8" x14ac:dyDescent="0.3">
      <c r="A99" t="s">
        <v>36</v>
      </c>
      <c r="B99" t="s">
        <v>45</v>
      </c>
      <c r="C99" t="s">
        <v>81</v>
      </c>
      <c r="D99" t="s">
        <v>10</v>
      </c>
      <c r="E99" t="s">
        <v>11</v>
      </c>
      <c r="F99" s="1">
        <v>2151.2581135868868</v>
      </c>
      <c r="G99" s="2">
        <v>203717.95403028143</v>
      </c>
      <c r="H99">
        <f>COUNTIF($F$2:F99,F99)</f>
        <v>1</v>
      </c>
    </row>
    <row r="100" spans="1:8" x14ac:dyDescent="0.3">
      <c r="A100" t="s">
        <v>36</v>
      </c>
      <c r="B100" t="s">
        <v>20</v>
      </c>
      <c r="C100" t="s">
        <v>81</v>
      </c>
      <c r="D100" t="s">
        <v>23</v>
      </c>
      <c r="E100" t="s">
        <v>24</v>
      </c>
      <c r="F100" s="1">
        <v>4808.6946068412772</v>
      </c>
      <c r="G100" s="2">
        <v>89301.914526882902</v>
      </c>
      <c r="H100">
        <f>COUNTIF($F$2:F100,F100)</f>
        <v>1</v>
      </c>
    </row>
    <row r="101" spans="1:8" x14ac:dyDescent="0.3">
      <c r="A101" t="s">
        <v>39</v>
      </c>
      <c r="B101" t="s">
        <v>83</v>
      </c>
      <c r="C101" t="s">
        <v>81</v>
      </c>
      <c r="D101" t="s">
        <v>40</v>
      </c>
      <c r="E101" t="s">
        <v>41</v>
      </c>
      <c r="F101" s="1">
        <v>759.26756950125423</v>
      </c>
      <c r="G101" s="2">
        <v>217677.4936276174</v>
      </c>
      <c r="H101">
        <f>COUNTIF($F$2:F101,F101)</f>
        <v>3</v>
      </c>
    </row>
    <row r="102" spans="1:8" x14ac:dyDescent="0.3">
      <c r="A102" t="s">
        <v>74</v>
      </c>
      <c r="B102" t="s">
        <v>35</v>
      </c>
      <c r="C102" t="s">
        <v>81</v>
      </c>
      <c r="D102" t="s">
        <v>17</v>
      </c>
      <c r="E102" t="s">
        <v>18</v>
      </c>
      <c r="F102" s="1">
        <v>632.72297458437856</v>
      </c>
      <c r="G102" s="2">
        <v>19830.374007430528</v>
      </c>
      <c r="H102">
        <f>COUNTIF($F$2:F102,F102)</f>
        <v>2</v>
      </c>
    </row>
    <row r="103" spans="1:8" x14ac:dyDescent="0.3">
      <c r="A103" t="s">
        <v>46</v>
      </c>
      <c r="B103" t="s">
        <v>26</v>
      </c>
      <c r="C103" t="s">
        <v>81</v>
      </c>
      <c r="D103" t="s">
        <v>14</v>
      </c>
      <c r="E103" t="s">
        <v>15</v>
      </c>
      <c r="F103" s="1">
        <v>6200.68515092691</v>
      </c>
      <c r="G103" s="2">
        <v>30071.718478373281</v>
      </c>
      <c r="H103">
        <f>COUNTIF($F$2:F103,F103)</f>
        <v>1</v>
      </c>
    </row>
    <row r="104" spans="1:8" x14ac:dyDescent="0.3">
      <c r="A104" t="s">
        <v>46</v>
      </c>
      <c r="B104" t="s">
        <v>66</v>
      </c>
      <c r="C104" t="s">
        <v>81</v>
      </c>
      <c r="D104" t="s">
        <v>17</v>
      </c>
      <c r="E104" t="s">
        <v>18</v>
      </c>
      <c r="F104" s="1">
        <v>189.81689237531356</v>
      </c>
      <c r="G104" s="2">
        <v>5414.213955976099</v>
      </c>
      <c r="H104">
        <f>COUNTIF($F$2:F104,F104)</f>
        <v>2</v>
      </c>
    </row>
    <row r="105" spans="1:8" x14ac:dyDescent="0.3">
      <c r="A105" t="s">
        <v>46</v>
      </c>
      <c r="B105" t="s">
        <v>38</v>
      </c>
      <c r="C105" t="s">
        <v>81</v>
      </c>
      <c r="D105" t="s">
        <v>23</v>
      </c>
      <c r="E105" t="s">
        <v>24</v>
      </c>
      <c r="F105" s="1">
        <v>253.08918983375145</v>
      </c>
      <c r="G105" s="2">
        <v>6457.9178511040227</v>
      </c>
      <c r="H105">
        <f>COUNTIF($F$2:F105,F105)</f>
        <v>7</v>
      </c>
    </row>
    <row r="106" spans="1:8" x14ac:dyDescent="0.3">
      <c r="A106" t="s">
        <v>48</v>
      </c>
      <c r="B106" t="s">
        <v>21</v>
      </c>
      <c r="C106" t="s">
        <v>81</v>
      </c>
      <c r="D106" t="s">
        <v>14</v>
      </c>
      <c r="E106" t="s">
        <v>15</v>
      </c>
      <c r="F106" s="1">
        <v>68776.987337321945</v>
      </c>
      <c r="G106" s="2">
        <v>358251.36200265947</v>
      </c>
      <c r="H106">
        <f>COUNTIF($F$2:F106,F106)</f>
        <v>1</v>
      </c>
    </row>
    <row r="107" spans="1:8" x14ac:dyDescent="0.3">
      <c r="A107" t="s">
        <v>48</v>
      </c>
      <c r="B107" t="s">
        <v>26</v>
      </c>
      <c r="C107" t="s">
        <v>81</v>
      </c>
      <c r="D107" t="s">
        <v>23</v>
      </c>
      <c r="E107" t="s">
        <v>24</v>
      </c>
      <c r="F107" s="1">
        <v>3226.8871703803302</v>
      </c>
      <c r="G107" s="2">
        <v>89823.766474446864</v>
      </c>
      <c r="H107">
        <f>COUNTIF($F$2:F107,F107)</f>
        <v>2</v>
      </c>
    </row>
    <row r="108" spans="1:8" x14ac:dyDescent="0.3">
      <c r="A108" t="s">
        <v>84</v>
      </c>
      <c r="B108" t="s">
        <v>54</v>
      </c>
      <c r="C108" t="s">
        <v>81</v>
      </c>
      <c r="D108" t="s">
        <v>14</v>
      </c>
      <c r="E108" t="s">
        <v>15</v>
      </c>
      <c r="F108" s="1">
        <v>1518.5351390025085</v>
      </c>
      <c r="G108" s="2">
        <v>15851.252907255326</v>
      </c>
      <c r="H108">
        <f>COUNTIF($F$2:F108,F108)</f>
        <v>2</v>
      </c>
    </row>
    <row r="109" spans="1:8" x14ac:dyDescent="0.3">
      <c r="A109" t="s">
        <v>52</v>
      </c>
      <c r="B109" t="s">
        <v>63</v>
      </c>
      <c r="C109" t="s">
        <v>81</v>
      </c>
      <c r="D109" t="s">
        <v>14</v>
      </c>
      <c r="E109" t="s">
        <v>15</v>
      </c>
      <c r="F109" s="1">
        <v>10439.929080642245</v>
      </c>
      <c r="G109" s="2">
        <v>61774.224292883941</v>
      </c>
      <c r="H109">
        <f>COUNTIF($F$2:F109,F109)</f>
        <v>1</v>
      </c>
    </row>
    <row r="110" spans="1:8" x14ac:dyDescent="0.3">
      <c r="A110" t="s">
        <v>52</v>
      </c>
      <c r="B110" t="s">
        <v>13</v>
      </c>
      <c r="C110" t="s">
        <v>81</v>
      </c>
      <c r="D110" t="s">
        <v>10</v>
      </c>
      <c r="E110" t="s">
        <v>11</v>
      </c>
      <c r="F110" s="1">
        <v>379.63378475062711</v>
      </c>
      <c r="G110" s="2">
        <v>40704.451909988988</v>
      </c>
      <c r="H110">
        <f>COUNTIF($F$2:F110,F110)</f>
        <v>3</v>
      </c>
    </row>
    <row r="111" spans="1:8" x14ac:dyDescent="0.3">
      <c r="A111" t="s">
        <v>52</v>
      </c>
      <c r="B111" t="s">
        <v>44</v>
      </c>
      <c r="C111" t="s">
        <v>81</v>
      </c>
      <c r="D111" t="s">
        <v>17</v>
      </c>
      <c r="E111" t="s">
        <v>18</v>
      </c>
      <c r="F111" s="1">
        <v>126.54459491687572</v>
      </c>
      <c r="G111" s="2">
        <v>2152.6392837013414</v>
      </c>
      <c r="H111">
        <f>COUNTIF($F$2:F111,F111)</f>
        <v>4</v>
      </c>
    </row>
    <row r="112" spans="1:8" x14ac:dyDescent="0.3">
      <c r="A112" t="s">
        <v>52</v>
      </c>
      <c r="B112" t="s">
        <v>20</v>
      </c>
      <c r="C112" t="s">
        <v>81</v>
      </c>
      <c r="D112" t="s">
        <v>23</v>
      </c>
      <c r="E112" t="s">
        <v>24</v>
      </c>
      <c r="F112" s="1">
        <v>1012.3567593350058</v>
      </c>
      <c r="G112" s="2">
        <v>20874.077902558456</v>
      </c>
      <c r="H112">
        <f>COUNTIF($F$2:F112,F112)</f>
        <v>1</v>
      </c>
    </row>
    <row r="113" spans="1:8" x14ac:dyDescent="0.3">
      <c r="A113" t="s">
        <v>56</v>
      </c>
      <c r="B113" t="s">
        <v>32</v>
      </c>
      <c r="C113" t="s">
        <v>81</v>
      </c>
      <c r="D113" t="s">
        <v>14</v>
      </c>
      <c r="E113" t="s">
        <v>15</v>
      </c>
      <c r="F113" s="1">
        <v>33217.956165679883</v>
      </c>
      <c r="G113" s="2">
        <v>314220.10392695031</v>
      </c>
      <c r="H113">
        <f>COUNTIF($F$2:F113,F113)</f>
        <v>1</v>
      </c>
    </row>
    <row r="114" spans="1:8" x14ac:dyDescent="0.3">
      <c r="A114" t="s">
        <v>56</v>
      </c>
      <c r="B114" t="s">
        <v>76</v>
      </c>
      <c r="C114" t="s">
        <v>81</v>
      </c>
      <c r="D114" t="s">
        <v>10</v>
      </c>
      <c r="E114" t="s">
        <v>11</v>
      </c>
      <c r="F114" s="1">
        <v>506.1783796675029</v>
      </c>
      <c r="G114" s="2">
        <v>31376.34834728319</v>
      </c>
      <c r="H114">
        <f>COUNTIF($F$2:F114,F114)</f>
        <v>4</v>
      </c>
    </row>
    <row r="115" spans="1:8" x14ac:dyDescent="0.3">
      <c r="A115" t="s">
        <v>56</v>
      </c>
      <c r="B115" t="s">
        <v>44</v>
      </c>
      <c r="C115" t="s">
        <v>81</v>
      </c>
      <c r="D115" t="s">
        <v>17</v>
      </c>
      <c r="E115" t="s">
        <v>18</v>
      </c>
      <c r="F115" s="1">
        <v>822.53986695969206</v>
      </c>
      <c r="G115" s="2">
        <v>40378.294442761515</v>
      </c>
      <c r="H115">
        <f>COUNTIF($F$2:F115,F115)</f>
        <v>3</v>
      </c>
    </row>
    <row r="116" spans="1:8" x14ac:dyDescent="0.3">
      <c r="A116" t="s">
        <v>56</v>
      </c>
      <c r="B116" t="s">
        <v>70</v>
      </c>
      <c r="C116" t="s">
        <v>81</v>
      </c>
      <c r="D116" t="s">
        <v>23</v>
      </c>
      <c r="E116" t="s">
        <v>24</v>
      </c>
      <c r="F116" s="1">
        <v>4239.2439297153369</v>
      </c>
      <c r="G116" s="2">
        <v>189367.02547227251</v>
      </c>
      <c r="H116">
        <f>COUNTIF($F$2:F116,F116)</f>
        <v>3</v>
      </c>
    </row>
    <row r="117" spans="1:8" x14ac:dyDescent="0.3">
      <c r="A117" t="s">
        <v>85</v>
      </c>
      <c r="B117" t="s">
        <v>28</v>
      </c>
      <c r="C117" t="s">
        <v>81</v>
      </c>
      <c r="D117" t="s">
        <v>17</v>
      </c>
      <c r="E117" t="s">
        <v>18</v>
      </c>
      <c r="F117" s="1">
        <v>189.81689237531356</v>
      </c>
      <c r="G117" s="2">
        <v>7175.4642790044691</v>
      </c>
      <c r="H117">
        <f>COUNTIF($F$2:F117,F117)</f>
        <v>3</v>
      </c>
    </row>
    <row r="118" spans="1:8" x14ac:dyDescent="0.3">
      <c r="A118" t="s">
        <v>60</v>
      </c>
      <c r="B118" t="s">
        <v>53</v>
      </c>
      <c r="C118" t="s">
        <v>81</v>
      </c>
      <c r="D118" t="s">
        <v>14</v>
      </c>
      <c r="E118" t="s">
        <v>15</v>
      </c>
      <c r="F118" s="1">
        <v>25751.825065584213</v>
      </c>
      <c r="G118" s="2">
        <v>110893.5388573418</v>
      </c>
      <c r="H118">
        <f>COUNTIF($F$2:F118,F118)</f>
        <v>1</v>
      </c>
    </row>
    <row r="119" spans="1:8" x14ac:dyDescent="0.3">
      <c r="A119" t="s">
        <v>60</v>
      </c>
      <c r="B119" t="s">
        <v>22</v>
      </c>
      <c r="C119" t="s">
        <v>81</v>
      </c>
      <c r="D119" t="s">
        <v>10</v>
      </c>
      <c r="E119" t="s">
        <v>11</v>
      </c>
      <c r="F119" s="1">
        <v>1138.9013542518815</v>
      </c>
      <c r="G119" s="2">
        <v>109719.37197532291</v>
      </c>
      <c r="H119">
        <f>COUNTIF($F$2:F119,F119)</f>
        <v>4</v>
      </c>
    </row>
    <row r="120" spans="1:8" x14ac:dyDescent="0.3">
      <c r="A120" t="s">
        <v>60</v>
      </c>
      <c r="B120" t="s">
        <v>53</v>
      </c>
      <c r="C120" t="s">
        <v>81</v>
      </c>
      <c r="D120" t="s">
        <v>23</v>
      </c>
      <c r="E120" t="s">
        <v>24</v>
      </c>
      <c r="F120" s="1">
        <v>253.08918983375145</v>
      </c>
      <c r="G120" s="2">
        <v>6979.7697986679859</v>
      </c>
      <c r="H120">
        <f>COUNTIF($F$2:F120,F120)</f>
        <v>8</v>
      </c>
    </row>
    <row r="121" spans="1:8" x14ac:dyDescent="0.3">
      <c r="A121" t="s">
        <v>78</v>
      </c>
      <c r="B121" t="s">
        <v>22</v>
      </c>
      <c r="C121" t="s">
        <v>81</v>
      </c>
      <c r="D121" t="s">
        <v>14</v>
      </c>
      <c r="E121" t="s">
        <v>15</v>
      </c>
      <c r="F121" s="1">
        <v>30560.519672425486</v>
      </c>
      <c r="G121" s="2">
        <v>132354.70020090972</v>
      </c>
      <c r="H121">
        <f>COUNTIF($F$2:F121,F121)</f>
        <v>1</v>
      </c>
    </row>
    <row r="122" spans="1:8" x14ac:dyDescent="0.3">
      <c r="A122" t="s">
        <v>61</v>
      </c>
      <c r="B122" t="s">
        <v>86</v>
      </c>
      <c r="C122" t="s">
        <v>81</v>
      </c>
      <c r="D122" t="s">
        <v>14</v>
      </c>
      <c r="E122" t="s">
        <v>15</v>
      </c>
      <c r="F122" s="1">
        <v>1265.4459491687571</v>
      </c>
      <c r="G122" s="2">
        <v>6653.6123314405095</v>
      </c>
      <c r="H122">
        <f>COUNTIF($F$2:F122,F122)</f>
        <v>1</v>
      </c>
    </row>
    <row r="123" spans="1:8" x14ac:dyDescent="0.3">
      <c r="A123" t="s">
        <v>61</v>
      </c>
      <c r="B123" t="s">
        <v>21</v>
      </c>
      <c r="C123" t="s">
        <v>81</v>
      </c>
      <c r="D123" t="s">
        <v>23</v>
      </c>
      <c r="E123" t="s">
        <v>24</v>
      </c>
      <c r="F123" s="1">
        <v>949.08446187656796</v>
      </c>
      <c r="G123" s="2">
        <v>21526.392837013413</v>
      </c>
      <c r="H123">
        <f>COUNTIF($F$2:F123,F123)</f>
        <v>2</v>
      </c>
    </row>
    <row r="124" spans="1:8" x14ac:dyDescent="0.3">
      <c r="A124" t="s">
        <v>87</v>
      </c>
      <c r="B124" t="s">
        <v>59</v>
      </c>
      <c r="C124" t="s">
        <v>81</v>
      </c>
      <c r="D124" t="s">
        <v>17</v>
      </c>
      <c r="E124" t="s">
        <v>18</v>
      </c>
      <c r="F124" s="1">
        <v>506.1783796675029</v>
      </c>
      <c r="G124" s="2">
        <v>16894.956802383254</v>
      </c>
      <c r="H124">
        <f>COUNTIF($F$2:F124,F124)</f>
        <v>5</v>
      </c>
    </row>
    <row r="125" spans="1:8" x14ac:dyDescent="0.3">
      <c r="A125" t="s">
        <v>88</v>
      </c>
      <c r="B125" t="s">
        <v>76</v>
      </c>
      <c r="C125" t="s">
        <v>81</v>
      </c>
      <c r="D125" t="s">
        <v>14</v>
      </c>
      <c r="E125" t="s">
        <v>15</v>
      </c>
      <c r="F125" s="1">
        <v>10882.835162851312</v>
      </c>
      <c r="G125" s="2">
        <v>66601.354807850585</v>
      </c>
      <c r="H125">
        <f>COUNTIF($F$2:F125,F125)</f>
        <v>1</v>
      </c>
    </row>
    <row r="126" spans="1:8" x14ac:dyDescent="0.3">
      <c r="A126" t="s">
        <v>88</v>
      </c>
      <c r="B126" t="s">
        <v>89</v>
      </c>
      <c r="C126" t="s">
        <v>81</v>
      </c>
      <c r="D126" t="s">
        <v>10</v>
      </c>
      <c r="E126" t="s">
        <v>11</v>
      </c>
      <c r="F126" s="1">
        <v>1138.9013542518815</v>
      </c>
      <c r="G126" s="2">
        <v>80821.820378968536</v>
      </c>
      <c r="H126">
        <f>COUNTIF($F$2:F126,F126)</f>
        <v>5</v>
      </c>
    </row>
    <row r="127" spans="1:8" x14ac:dyDescent="0.3">
      <c r="A127" t="s">
        <v>88</v>
      </c>
      <c r="B127" t="s">
        <v>20</v>
      </c>
      <c r="C127" t="s">
        <v>81</v>
      </c>
      <c r="D127" t="s">
        <v>17</v>
      </c>
      <c r="E127" t="s">
        <v>18</v>
      </c>
      <c r="F127" s="1">
        <v>189.81689237531356</v>
      </c>
      <c r="G127" s="2">
        <v>6262.2233707675368</v>
      </c>
      <c r="H127">
        <f>COUNTIF($F$2:F127,F127)</f>
        <v>4</v>
      </c>
    </row>
    <row r="128" spans="1:8" x14ac:dyDescent="0.3">
      <c r="A128" t="s">
        <v>88</v>
      </c>
      <c r="B128" t="s">
        <v>43</v>
      </c>
      <c r="C128" t="s">
        <v>81</v>
      </c>
      <c r="D128" t="s">
        <v>23</v>
      </c>
      <c r="E128" t="s">
        <v>24</v>
      </c>
      <c r="F128" s="1">
        <v>1455.2628415440709</v>
      </c>
      <c r="G128" s="2">
        <v>34181.302565439473</v>
      </c>
      <c r="H128">
        <f>COUNTIF($F$2:F128,F128)</f>
        <v>1</v>
      </c>
    </row>
    <row r="129" spans="1:8" x14ac:dyDescent="0.3">
      <c r="A129" t="s">
        <v>64</v>
      </c>
      <c r="B129" t="s">
        <v>20</v>
      </c>
      <c r="C129" t="s">
        <v>81</v>
      </c>
      <c r="D129" t="s">
        <v>14</v>
      </c>
      <c r="E129" t="s">
        <v>15</v>
      </c>
      <c r="F129" s="1">
        <v>127050.77329654324</v>
      </c>
      <c r="G129" s="2">
        <v>997259.07179473038</v>
      </c>
      <c r="H129">
        <f>COUNTIF($F$2:F129,F129)</f>
        <v>1</v>
      </c>
    </row>
    <row r="130" spans="1:8" x14ac:dyDescent="0.3">
      <c r="A130" t="s">
        <v>64</v>
      </c>
      <c r="B130" t="s">
        <v>69</v>
      </c>
      <c r="C130" t="s">
        <v>81</v>
      </c>
      <c r="D130" t="s">
        <v>10</v>
      </c>
      <c r="E130" t="s">
        <v>11</v>
      </c>
      <c r="F130" s="1">
        <v>1138.9013542518815</v>
      </c>
      <c r="G130" s="2">
        <v>83692.006090570329</v>
      </c>
      <c r="H130">
        <f>COUNTIF($F$2:F130,F130)</f>
        <v>6</v>
      </c>
    </row>
    <row r="131" spans="1:8" x14ac:dyDescent="0.3">
      <c r="A131" t="s">
        <v>64</v>
      </c>
      <c r="B131" t="s">
        <v>43</v>
      </c>
      <c r="C131" t="s">
        <v>81</v>
      </c>
      <c r="D131" t="s">
        <v>23</v>
      </c>
      <c r="E131" t="s">
        <v>24</v>
      </c>
      <c r="F131" s="1">
        <v>5694.5067712594064</v>
      </c>
      <c r="G131" s="2">
        <v>168492.94756971407</v>
      </c>
      <c r="H131">
        <f>COUNTIF($F$2:F131,F131)</f>
        <v>1</v>
      </c>
    </row>
    <row r="132" spans="1:8" x14ac:dyDescent="0.3">
      <c r="A132" t="s">
        <v>67</v>
      </c>
      <c r="B132" t="s">
        <v>76</v>
      </c>
      <c r="C132" t="s">
        <v>81</v>
      </c>
      <c r="D132" t="s">
        <v>14</v>
      </c>
      <c r="E132" t="s">
        <v>15</v>
      </c>
      <c r="F132" s="1">
        <v>832</v>
      </c>
      <c r="G132" s="2">
        <v>31050.190880055699</v>
      </c>
      <c r="H132">
        <f>COUNTIF($F$2:F132,F132)</f>
        <v>1</v>
      </c>
    </row>
    <row r="133" spans="1:8" x14ac:dyDescent="0.3">
      <c r="A133" t="s">
        <v>90</v>
      </c>
      <c r="B133" t="s">
        <v>29</v>
      </c>
      <c r="C133" t="s">
        <v>81</v>
      </c>
      <c r="D133" t="s">
        <v>14</v>
      </c>
      <c r="E133" t="s">
        <v>15</v>
      </c>
      <c r="F133" s="1">
        <v>253.08918983375145</v>
      </c>
      <c r="G133" s="2">
        <v>2544.0282443743117</v>
      </c>
      <c r="H133">
        <f>COUNTIF($F$2:F133,F133)</f>
        <v>9</v>
      </c>
    </row>
    <row r="134" spans="1:8" x14ac:dyDescent="0.3">
      <c r="A134" t="s">
        <v>91</v>
      </c>
      <c r="B134" t="s">
        <v>83</v>
      </c>
      <c r="C134" t="s">
        <v>81</v>
      </c>
      <c r="D134" t="s">
        <v>17</v>
      </c>
      <c r="E134" t="s">
        <v>18</v>
      </c>
      <c r="F134" s="1">
        <v>63.272297458437862</v>
      </c>
      <c r="G134" s="2">
        <v>3457.269152611244</v>
      </c>
      <c r="H134">
        <f>COUNTIF($F$2:F134,F134)</f>
        <v>1</v>
      </c>
    </row>
    <row r="135" spans="1:8" x14ac:dyDescent="0.3">
      <c r="A135" t="s">
        <v>7</v>
      </c>
      <c r="B135" t="s">
        <v>58</v>
      </c>
      <c r="C135" t="s">
        <v>92</v>
      </c>
      <c r="D135" t="s">
        <v>10</v>
      </c>
      <c r="E135" t="s">
        <v>11</v>
      </c>
      <c r="F135" s="1">
        <v>19551.139914657295</v>
      </c>
      <c r="G135" s="2">
        <v>1169861.6034515104</v>
      </c>
      <c r="H135">
        <f>COUNTIF($F$2:F135,F135)</f>
        <v>1</v>
      </c>
    </row>
    <row r="136" spans="1:8" x14ac:dyDescent="0.3">
      <c r="A136" t="s">
        <v>27</v>
      </c>
      <c r="B136" t="s">
        <v>37</v>
      </c>
      <c r="C136" t="s">
        <v>92</v>
      </c>
      <c r="D136" t="s">
        <v>14</v>
      </c>
      <c r="E136" t="s">
        <v>15</v>
      </c>
      <c r="F136" s="1">
        <v>22461.665597745439</v>
      </c>
      <c r="G136" s="2">
        <v>95237.980430422962</v>
      </c>
      <c r="H136">
        <f>COUNTIF($F$2:F136,F136)</f>
        <v>1</v>
      </c>
    </row>
    <row r="137" spans="1:8" x14ac:dyDescent="0.3">
      <c r="A137" t="s">
        <v>27</v>
      </c>
      <c r="B137" t="s">
        <v>43</v>
      </c>
      <c r="C137" t="s">
        <v>92</v>
      </c>
      <c r="D137" t="s">
        <v>10</v>
      </c>
      <c r="E137" t="s">
        <v>11</v>
      </c>
      <c r="F137" s="1">
        <v>4555.6054170075258</v>
      </c>
      <c r="G137" s="2">
        <v>343443.81299053214</v>
      </c>
      <c r="H137">
        <f>COUNTIF($F$2:F137,F137)</f>
        <v>2</v>
      </c>
    </row>
    <row r="138" spans="1:8" x14ac:dyDescent="0.3">
      <c r="A138" t="s">
        <v>27</v>
      </c>
      <c r="B138" t="s">
        <v>16</v>
      </c>
      <c r="C138" t="s">
        <v>92</v>
      </c>
      <c r="D138" t="s">
        <v>40</v>
      </c>
      <c r="E138" t="s">
        <v>41</v>
      </c>
      <c r="F138" s="1">
        <v>63.272297458437862</v>
      </c>
      <c r="G138" s="2">
        <v>10045.649990606258</v>
      </c>
      <c r="H138">
        <f>COUNTIF($F$2:F138,F138)</f>
        <v>2</v>
      </c>
    </row>
    <row r="139" spans="1:8" x14ac:dyDescent="0.3">
      <c r="A139" t="s">
        <v>27</v>
      </c>
      <c r="B139" t="s">
        <v>16</v>
      </c>
      <c r="C139" t="s">
        <v>92</v>
      </c>
      <c r="D139" t="s">
        <v>17</v>
      </c>
      <c r="E139" t="s">
        <v>18</v>
      </c>
      <c r="F139" s="1">
        <v>1771.6243288362602</v>
      </c>
      <c r="G139" s="2">
        <v>73711.587593409567</v>
      </c>
      <c r="H139">
        <f>COUNTIF($F$2:F139,F139)</f>
        <v>2</v>
      </c>
    </row>
    <row r="140" spans="1:8" x14ac:dyDescent="0.3">
      <c r="A140" t="s">
        <v>27</v>
      </c>
      <c r="B140" t="s">
        <v>20</v>
      </c>
      <c r="C140" t="s">
        <v>92</v>
      </c>
      <c r="D140" t="s">
        <v>23</v>
      </c>
      <c r="E140" t="s">
        <v>24</v>
      </c>
      <c r="F140" s="1">
        <v>2847.2533856297032</v>
      </c>
      <c r="G140" s="2">
        <v>90019.460954783324</v>
      </c>
      <c r="H140">
        <f>COUNTIF($F$2:F140,F140)</f>
        <v>1</v>
      </c>
    </row>
    <row r="141" spans="1:8" x14ac:dyDescent="0.3">
      <c r="A141" t="s">
        <v>31</v>
      </c>
      <c r="B141" t="s">
        <v>29</v>
      </c>
      <c r="C141" t="s">
        <v>92</v>
      </c>
      <c r="D141" t="s">
        <v>14</v>
      </c>
      <c r="E141" t="s">
        <v>15</v>
      </c>
      <c r="F141" s="1">
        <v>15122.079092566648</v>
      </c>
      <c r="G141" s="2">
        <v>96151.221338659889</v>
      </c>
      <c r="H141">
        <f>COUNTIF($F$2:F141,F141)</f>
        <v>1</v>
      </c>
    </row>
    <row r="142" spans="1:8" x14ac:dyDescent="0.3">
      <c r="A142" t="s">
        <v>31</v>
      </c>
      <c r="B142" t="s">
        <v>59</v>
      </c>
      <c r="C142" t="s">
        <v>92</v>
      </c>
      <c r="D142" t="s">
        <v>10</v>
      </c>
      <c r="E142" t="s">
        <v>11</v>
      </c>
      <c r="F142" s="1">
        <v>885.81216441813012</v>
      </c>
      <c r="G142" s="2">
        <v>99412.79601093469</v>
      </c>
      <c r="H142">
        <f>COUNTIF($F$2:F142,F142)</f>
        <v>3</v>
      </c>
    </row>
    <row r="143" spans="1:8" x14ac:dyDescent="0.3">
      <c r="A143" t="s">
        <v>72</v>
      </c>
      <c r="B143" t="s">
        <v>35</v>
      </c>
      <c r="C143" t="s">
        <v>92</v>
      </c>
      <c r="D143" t="s">
        <v>14</v>
      </c>
      <c r="E143" t="s">
        <v>15</v>
      </c>
      <c r="F143" s="1">
        <v>1391.9905440856328</v>
      </c>
      <c r="G143" s="2">
        <v>9393.3350561513053</v>
      </c>
      <c r="H143">
        <f>COUNTIF($F$2:F143,F143)</f>
        <v>4</v>
      </c>
    </row>
    <row r="144" spans="1:8" x14ac:dyDescent="0.3">
      <c r="A144" t="s">
        <v>93</v>
      </c>
      <c r="B144" t="s">
        <v>54</v>
      </c>
      <c r="C144" t="s">
        <v>92</v>
      </c>
      <c r="D144" t="s">
        <v>14</v>
      </c>
      <c r="E144" t="s">
        <v>15</v>
      </c>
      <c r="F144" s="1">
        <v>33344.500760596748</v>
      </c>
      <c r="G144" s="2">
        <v>164839.98393676631</v>
      </c>
      <c r="H144">
        <f>COUNTIF($F$2:F144,F144)</f>
        <v>1</v>
      </c>
    </row>
    <row r="145" spans="1:8" x14ac:dyDescent="0.3">
      <c r="A145" t="s">
        <v>82</v>
      </c>
      <c r="B145" t="s">
        <v>76</v>
      </c>
      <c r="C145" t="s">
        <v>92</v>
      </c>
      <c r="D145" t="s">
        <v>14</v>
      </c>
      <c r="E145" t="s">
        <v>15</v>
      </c>
      <c r="F145" s="1">
        <v>30180.885887674864</v>
      </c>
      <c r="G145" s="2">
        <v>167905.86412870465</v>
      </c>
      <c r="H145">
        <f>COUNTIF($F$2:F145,F145)</f>
        <v>1</v>
      </c>
    </row>
    <row r="146" spans="1:8" x14ac:dyDescent="0.3">
      <c r="A146" t="s">
        <v>82</v>
      </c>
      <c r="B146" t="s">
        <v>51</v>
      </c>
      <c r="C146" t="s">
        <v>92</v>
      </c>
      <c r="D146" t="s">
        <v>23</v>
      </c>
      <c r="E146" t="s">
        <v>24</v>
      </c>
      <c r="F146" s="1">
        <v>2151.2581135868868</v>
      </c>
      <c r="G146" s="2">
        <v>52185.194756396144</v>
      </c>
      <c r="H146">
        <f>COUNTIF($F$2:F146,F146)</f>
        <v>2</v>
      </c>
    </row>
    <row r="147" spans="1:8" x14ac:dyDescent="0.3">
      <c r="A147" t="s">
        <v>94</v>
      </c>
      <c r="B147" t="s">
        <v>35</v>
      </c>
      <c r="C147" t="s">
        <v>92</v>
      </c>
      <c r="D147" t="s">
        <v>14</v>
      </c>
      <c r="E147" t="s">
        <v>15</v>
      </c>
      <c r="F147" s="1">
        <v>822.53986695969206</v>
      </c>
      <c r="G147" s="2">
        <v>5414.2139559761008</v>
      </c>
      <c r="H147">
        <f>COUNTIF($F$2:F147,F147)</f>
        <v>4</v>
      </c>
    </row>
    <row r="148" spans="1:8" x14ac:dyDescent="0.3">
      <c r="A148" t="s">
        <v>36</v>
      </c>
      <c r="B148" t="s">
        <v>43</v>
      </c>
      <c r="C148" t="s">
        <v>92</v>
      </c>
      <c r="D148" t="s">
        <v>14</v>
      </c>
      <c r="E148" t="s">
        <v>15</v>
      </c>
      <c r="F148" s="1">
        <v>35305.941981808326</v>
      </c>
      <c r="G148" s="2">
        <v>300260.56432961434</v>
      </c>
      <c r="H148">
        <f>COUNTIF($F$2:F148,F148)</f>
        <v>2</v>
      </c>
    </row>
    <row r="149" spans="1:8" x14ac:dyDescent="0.3">
      <c r="A149" t="s">
        <v>36</v>
      </c>
      <c r="B149" t="s">
        <v>89</v>
      </c>
      <c r="C149" t="s">
        <v>92</v>
      </c>
      <c r="D149" t="s">
        <v>10</v>
      </c>
      <c r="E149" t="s">
        <v>11</v>
      </c>
      <c r="F149" s="1">
        <v>569.45067712594073</v>
      </c>
      <c r="G149" s="2">
        <v>67775.521689869507</v>
      </c>
      <c r="H149">
        <f>COUNTIF($F$2:F149,F149)</f>
        <v>1</v>
      </c>
    </row>
    <row r="150" spans="1:8" x14ac:dyDescent="0.3">
      <c r="A150" t="s">
        <v>36</v>
      </c>
      <c r="B150" t="s">
        <v>33</v>
      </c>
      <c r="C150" t="s">
        <v>92</v>
      </c>
      <c r="D150" t="s">
        <v>40</v>
      </c>
      <c r="E150" t="s">
        <v>41</v>
      </c>
      <c r="F150" s="1">
        <v>63.272297458437862</v>
      </c>
      <c r="G150" s="2">
        <v>16242.641867928302</v>
      </c>
      <c r="H150">
        <f>COUNTIF($F$2:F150,F150)</f>
        <v>3</v>
      </c>
    </row>
    <row r="151" spans="1:8" x14ac:dyDescent="0.3">
      <c r="A151" t="s">
        <v>36</v>
      </c>
      <c r="B151" t="s">
        <v>83</v>
      </c>
      <c r="C151" t="s">
        <v>92</v>
      </c>
      <c r="D151" t="s">
        <v>17</v>
      </c>
      <c r="E151" t="s">
        <v>18</v>
      </c>
      <c r="F151" s="1">
        <v>442.90608220906506</v>
      </c>
      <c r="G151" s="2">
        <v>12850.604208762552</v>
      </c>
      <c r="H151">
        <f>COUNTIF($F$2:F151,F151)</f>
        <v>5</v>
      </c>
    </row>
    <row r="152" spans="1:8" x14ac:dyDescent="0.3">
      <c r="A152" t="s">
        <v>36</v>
      </c>
      <c r="B152" t="s">
        <v>53</v>
      </c>
      <c r="C152" t="s">
        <v>92</v>
      </c>
      <c r="D152" t="s">
        <v>23</v>
      </c>
      <c r="E152" t="s">
        <v>24</v>
      </c>
      <c r="F152" s="1">
        <v>1898.1689237531359</v>
      </c>
      <c r="G152" s="2">
        <v>38225.655159060181</v>
      </c>
      <c r="H152">
        <f>COUNTIF($F$2:F152,F152)</f>
        <v>3</v>
      </c>
    </row>
    <row r="153" spans="1:8" x14ac:dyDescent="0.3">
      <c r="A153" t="s">
        <v>74</v>
      </c>
      <c r="B153" t="s">
        <v>32</v>
      </c>
      <c r="C153" t="s">
        <v>92</v>
      </c>
      <c r="D153" t="s">
        <v>14</v>
      </c>
      <c r="E153" t="s">
        <v>15</v>
      </c>
      <c r="F153" s="1">
        <v>165836.69163856562</v>
      </c>
      <c r="G153" s="2">
        <v>662099.65847177606</v>
      </c>
      <c r="H153">
        <f>COUNTIF($F$2:F153,F153)</f>
        <v>1</v>
      </c>
    </row>
    <row r="154" spans="1:8" x14ac:dyDescent="0.3">
      <c r="A154" t="s">
        <v>74</v>
      </c>
      <c r="B154" t="s">
        <v>28</v>
      </c>
      <c r="C154" t="s">
        <v>92</v>
      </c>
      <c r="D154" t="s">
        <v>10</v>
      </c>
      <c r="E154" t="s">
        <v>11</v>
      </c>
      <c r="F154" s="1">
        <v>16324.252744276968</v>
      </c>
      <c r="G154" s="2">
        <v>841747.1914206699</v>
      </c>
      <c r="H154">
        <f>COUNTIF($F$2:F154,F154)</f>
        <v>1</v>
      </c>
    </row>
    <row r="155" spans="1:8" x14ac:dyDescent="0.3">
      <c r="A155" t="s">
        <v>74</v>
      </c>
      <c r="B155" t="s">
        <v>16</v>
      </c>
      <c r="C155" t="s">
        <v>92</v>
      </c>
      <c r="D155" t="s">
        <v>23</v>
      </c>
      <c r="E155" t="s">
        <v>24</v>
      </c>
      <c r="F155" s="1">
        <v>11768.64732726944</v>
      </c>
      <c r="G155" s="2">
        <v>255968.38028012306</v>
      </c>
      <c r="H155">
        <f>COUNTIF($F$2:F155,F155)</f>
        <v>1</v>
      </c>
    </row>
    <row r="156" spans="1:8" x14ac:dyDescent="0.3">
      <c r="A156" t="s">
        <v>75</v>
      </c>
      <c r="B156" t="s">
        <v>62</v>
      </c>
      <c r="C156" t="s">
        <v>92</v>
      </c>
      <c r="D156" t="s">
        <v>14</v>
      </c>
      <c r="E156" t="s">
        <v>15</v>
      </c>
      <c r="F156" s="1">
        <v>2467.6196008790762</v>
      </c>
      <c r="G156" s="2">
        <v>15068.47498590939</v>
      </c>
      <c r="H156">
        <f>COUNTIF($F$2:F156,F156)</f>
        <v>1</v>
      </c>
    </row>
    <row r="157" spans="1:8" x14ac:dyDescent="0.3">
      <c r="A157" t="s">
        <v>75</v>
      </c>
      <c r="B157" t="s">
        <v>45</v>
      </c>
      <c r="C157" t="s">
        <v>92</v>
      </c>
      <c r="D157" t="s">
        <v>10</v>
      </c>
      <c r="E157" t="s">
        <v>11</v>
      </c>
      <c r="F157" s="1">
        <v>1075.6290567934434</v>
      </c>
      <c r="G157" s="2">
        <v>129484.5144893079</v>
      </c>
      <c r="H157">
        <f>COUNTIF($F$2:F157,F157)</f>
        <v>2</v>
      </c>
    </row>
    <row r="158" spans="1:8" x14ac:dyDescent="0.3">
      <c r="A158" t="s">
        <v>75</v>
      </c>
      <c r="B158" t="s">
        <v>69</v>
      </c>
      <c r="C158" t="s">
        <v>92</v>
      </c>
      <c r="D158" t="s">
        <v>23</v>
      </c>
      <c r="E158" t="s">
        <v>24</v>
      </c>
      <c r="F158" s="1">
        <v>632.72297458437856</v>
      </c>
      <c r="G158" s="2">
        <v>10045.649990606258</v>
      </c>
      <c r="H158">
        <f>COUNTIF($F$2:F158,F158)</f>
        <v>3</v>
      </c>
    </row>
    <row r="159" spans="1:8" x14ac:dyDescent="0.3">
      <c r="A159" t="s">
        <v>95</v>
      </c>
      <c r="B159" t="s">
        <v>63</v>
      </c>
      <c r="C159" t="s">
        <v>92</v>
      </c>
      <c r="D159" t="s">
        <v>10</v>
      </c>
      <c r="E159" t="s">
        <v>11</v>
      </c>
      <c r="F159" s="1">
        <v>6200.68515092691</v>
      </c>
      <c r="G159" s="2">
        <v>343117.65552330465</v>
      </c>
      <c r="H159">
        <f>COUNTIF($F$2:F159,F159)</f>
        <v>2</v>
      </c>
    </row>
    <row r="160" spans="1:8" x14ac:dyDescent="0.3">
      <c r="A160" t="s">
        <v>42</v>
      </c>
      <c r="B160" t="s">
        <v>22</v>
      </c>
      <c r="C160" t="s">
        <v>92</v>
      </c>
      <c r="D160" t="s">
        <v>10</v>
      </c>
      <c r="E160" t="s">
        <v>11</v>
      </c>
      <c r="F160" s="1">
        <v>2024.7135186700116</v>
      </c>
      <c r="G160" s="2">
        <v>139660.62746680519</v>
      </c>
      <c r="H160">
        <f>COUNTIF($F$2:F160,F160)</f>
        <v>1</v>
      </c>
    </row>
    <row r="161" spans="1:8" x14ac:dyDescent="0.3">
      <c r="A161" t="s">
        <v>48</v>
      </c>
      <c r="B161" t="s">
        <v>38</v>
      </c>
      <c r="C161" t="s">
        <v>92</v>
      </c>
      <c r="D161" t="s">
        <v>14</v>
      </c>
      <c r="E161" t="s">
        <v>15</v>
      </c>
      <c r="F161" s="1">
        <v>54857.081896465628</v>
      </c>
      <c r="G161" s="2">
        <v>384148.2649005212</v>
      </c>
      <c r="H161">
        <f>COUNTIF($F$2:F161,F161)</f>
        <v>1</v>
      </c>
    </row>
    <row r="162" spans="1:8" x14ac:dyDescent="0.3">
      <c r="A162" t="s">
        <v>48</v>
      </c>
      <c r="B162" t="s">
        <v>33</v>
      </c>
      <c r="C162" t="s">
        <v>92</v>
      </c>
      <c r="D162" t="s">
        <v>10</v>
      </c>
      <c r="E162" t="s">
        <v>11</v>
      </c>
      <c r="F162" s="1">
        <v>2341.0750059622005</v>
      </c>
      <c r="G162" s="2">
        <v>179843.2274292302</v>
      </c>
      <c r="H162">
        <f>COUNTIF($F$2:F162,F162)</f>
        <v>3</v>
      </c>
    </row>
    <row r="163" spans="1:8" x14ac:dyDescent="0.3">
      <c r="A163" t="s">
        <v>48</v>
      </c>
      <c r="B163" t="s">
        <v>54</v>
      </c>
      <c r="C163" t="s">
        <v>92</v>
      </c>
      <c r="D163" t="s">
        <v>40</v>
      </c>
      <c r="E163" t="s">
        <v>41</v>
      </c>
      <c r="F163" s="1">
        <v>63.272297458437862</v>
      </c>
      <c r="G163" s="2">
        <v>23874.726601051243</v>
      </c>
      <c r="H163">
        <f>COUNTIF($F$2:F163,F163)</f>
        <v>4</v>
      </c>
    </row>
    <row r="164" spans="1:8" x14ac:dyDescent="0.3">
      <c r="A164" t="s">
        <v>48</v>
      </c>
      <c r="B164" t="s">
        <v>54</v>
      </c>
      <c r="C164" t="s">
        <v>92</v>
      </c>
      <c r="D164" t="s">
        <v>23</v>
      </c>
      <c r="E164" t="s">
        <v>24</v>
      </c>
      <c r="F164" s="1">
        <v>2973.7979805465793</v>
      </c>
      <c r="G164" s="2">
        <v>72276.494737608664</v>
      </c>
      <c r="H164">
        <f>COUNTIF($F$2:F164,F164)</f>
        <v>2</v>
      </c>
    </row>
    <row r="165" spans="1:8" x14ac:dyDescent="0.3">
      <c r="A165" t="s">
        <v>52</v>
      </c>
      <c r="B165" t="s">
        <v>21</v>
      </c>
      <c r="C165" t="s">
        <v>92</v>
      </c>
      <c r="D165" t="s">
        <v>14</v>
      </c>
      <c r="E165" t="s">
        <v>15</v>
      </c>
      <c r="F165" s="1">
        <v>9933.7507009747442</v>
      </c>
      <c r="G165" s="2">
        <v>79973.810964177115</v>
      </c>
      <c r="H165">
        <f>COUNTIF($F$2:F165,F165)</f>
        <v>1</v>
      </c>
    </row>
    <row r="166" spans="1:8" x14ac:dyDescent="0.3">
      <c r="A166" t="s">
        <v>52</v>
      </c>
      <c r="B166" t="s">
        <v>38</v>
      </c>
      <c r="C166" t="s">
        <v>92</v>
      </c>
      <c r="D166" t="s">
        <v>17</v>
      </c>
      <c r="E166" t="s">
        <v>18</v>
      </c>
      <c r="F166" s="1">
        <v>63.272297458437862</v>
      </c>
      <c r="G166" s="2">
        <v>1956.9448033648557</v>
      </c>
      <c r="H166">
        <f>COUNTIF($F$2:F166,F166)</f>
        <v>5</v>
      </c>
    </row>
    <row r="167" spans="1:8" x14ac:dyDescent="0.3">
      <c r="A167" t="s">
        <v>52</v>
      </c>
      <c r="B167" t="s">
        <v>8</v>
      </c>
      <c r="C167" t="s">
        <v>92</v>
      </c>
      <c r="D167" t="s">
        <v>23</v>
      </c>
      <c r="E167" t="s">
        <v>24</v>
      </c>
      <c r="F167" s="1">
        <v>885.81216441813012</v>
      </c>
      <c r="G167" s="2">
        <v>20026.068487767025</v>
      </c>
      <c r="H167">
        <f>COUNTIF($F$2:F167,F167)</f>
        <v>4</v>
      </c>
    </row>
    <row r="168" spans="1:8" x14ac:dyDescent="0.3">
      <c r="A168" t="s">
        <v>56</v>
      </c>
      <c r="B168" t="s">
        <v>32</v>
      </c>
      <c r="C168" t="s">
        <v>92</v>
      </c>
      <c r="D168" t="s">
        <v>14</v>
      </c>
      <c r="E168" t="s">
        <v>15</v>
      </c>
      <c r="F168" s="1">
        <v>55426.532573591561</v>
      </c>
      <c r="G168" s="2">
        <v>251467.40723238385</v>
      </c>
      <c r="H168">
        <f>COUNTIF($F$2:F168,F168)</f>
        <v>1</v>
      </c>
    </row>
    <row r="169" spans="1:8" x14ac:dyDescent="0.3">
      <c r="A169" t="s">
        <v>56</v>
      </c>
      <c r="B169" t="s">
        <v>53</v>
      </c>
      <c r="C169" t="s">
        <v>92</v>
      </c>
      <c r="D169" t="s">
        <v>10</v>
      </c>
      <c r="E169" t="s">
        <v>11</v>
      </c>
      <c r="F169" s="1">
        <v>506.1783796675029</v>
      </c>
      <c r="G169" s="2">
        <v>43835.563595372769</v>
      </c>
      <c r="H169">
        <f>COUNTIF($F$2:F169,F169)</f>
        <v>6</v>
      </c>
    </row>
    <row r="170" spans="1:8" x14ac:dyDescent="0.3">
      <c r="A170" t="s">
        <v>56</v>
      </c>
      <c r="B170" t="s">
        <v>96</v>
      </c>
      <c r="C170" t="s">
        <v>92</v>
      </c>
      <c r="D170" t="s">
        <v>17</v>
      </c>
      <c r="E170" t="s">
        <v>18</v>
      </c>
      <c r="F170" s="1">
        <v>316.36148729218928</v>
      </c>
      <c r="G170" s="2">
        <v>8871.4831085873429</v>
      </c>
      <c r="H170">
        <f>COUNTIF($F$2:F170,F170)</f>
        <v>3</v>
      </c>
    </row>
    <row r="171" spans="1:8" x14ac:dyDescent="0.3">
      <c r="A171" t="s">
        <v>56</v>
      </c>
      <c r="B171" t="s">
        <v>37</v>
      </c>
      <c r="C171" t="s">
        <v>92</v>
      </c>
      <c r="D171" t="s">
        <v>23</v>
      </c>
      <c r="E171" t="s">
        <v>24</v>
      </c>
      <c r="F171" s="1">
        <v>3922.882442423147</v>
      </c>
      <c r="G171" s="2">
        <v>81865.524274096431</v>
      </c>
      <c r="H171">
        <f>COUNTIF($F$2:F171,F171)</f>
        <v>1</v>
      </c>
    </row>
    <row r="172" spans="1:8" x14ac:dyDescent="0.3">
      <c r="A172" t="s">
        <v>97</v>
      </c>
      <c r="B172" t="s">
        <v>8</v>
      </c>
      <c r="C172" t="s">
        <v>92</v>
      </c>
      <c r="D172" t="s">
        <v>14</v>
      </c>
      <c r="E172" t="s">
        <v>15</v>
      </c>
      <c r="F172" s="1">
        <v>11009.379757768189</v>
      </c>
      <c r="G172" s="2">
        <v>44031.258075709258</v>
      </c>
      <c r="H172">
        <f>COUNTIF($F$2:F172,F172)</f>
        <v>1</v>
      </c>
    </row>
    <row r="173" spans="1:8" x14ac:dyDescent="0.3">
      <c r="A173" t="s">
        <v>97</v>
      </c>
      <c r="B173" t="s">
        <v>44</v>
      </c>
      <c r="C173" t="s">
        <v>92</v>
      </c>
      <c r="D173" t="s">
        <v>10</v>
      </c>
      <c r="E173" t="s">
        <v>11</v>
      </c>
      <c r="F173" s="1">
        <v>1518.5351390025085</v>
      </c>
      <c r="G173" s="2">
        <v>113307.10411482511</v>
      </c>
      <c r="H173">
        <f>COUNTIF($F$2:F173,F173)</f>
        <v>3</v>
      </c>
    </row>
    <row r="174" spans="1:8" x14ac:dyDescent="0.3">
      <c r="A174" t="s">
        <v>60</v>
      </c>
      <c r="B174" t="s">
        <v>53</v>
      </c>
      <c r="C174" t="s">
        <v>92</v>
      </c>
      <c r="D174" t="s">
        <v>14</v>
      </c>
      <c r="E174" t="s">
        <v>15</v>
      </c>
      <c r="F174" s="1">
        <v>13540.2716561057</v>
      </c>
      <c r="G174" s="2">
        <v>106783.9547702756</v>
      </c>
      <c r="H174">
        <f>COUNTIF($F$2:F174,F174)</f>
        <v>1</v>
      </c>
    </row>
    <row r="175" spans="1:8" x14ac:dyDescent="0.3">
      <c r="A175" t="s">
        <v>60</v>
      </c>
      <c r="B175" t="s">
        <v>28</v>
      </c>
      <c r="C175" t="s">
        <v>92</v>
      </c>
      <c r="D175" t="s">
        <v>10</v>
      </c>
      <c r="E175" t="s">
        <v>11</v>
      </c>
      <c r="F175" s="1">
        <v>1391.9905440856328</v>
      </c>
      <c r="G175" s="2">
        <v>108414.74210641297</v>
      </c>
      <c r="H175">
        <f>COUNTIF($F$2:F175,F175)</f>
        <v>5</v>
      </c>
    </row>
    <row r="176" spans="1:8" x14ac:dyDescent="0.3">
      <c r="A176" t="s">
        <v>60</v>
      </c>
      <c r="B176" t="s">
        <v>96</v>
      </c>
      <c r="C176" t="s">
        <v>92</v>
      </c>
      <c r="D176" t="s">
        <v>23</v>
      </c>
      <c r="E176" t="s">
        <v>24</v>
      </c>
      <c r="F176" s="1">
        <v>569.45067712594073</v>
      </c>
      <c r="G176" s="2">
        <v>10763.196418506705</v>
      </c>
      <c r="H176">
        <f>COUNTIF($F$2:F176,F176)</f>
        <v>2</v>
      </c>
    </row>
    <row r="177" spans="1:8" x14ac:dyDescent="0.3">
      <c r="A177" t="s">
        <v>78</v>
      </c>
      <c r="B177" t="s">
        <v>8</v>
      </c>
      <c r="C177" t="s">
        <v>92</v>
      </c>
      <c r="D177" t="s">
        <v>14</v>
      </c>
      <c r="E177" t="s">
        <v>15</v>
      </c>
      <c r="F177" s="1">
        <v>53781.45283967218</v>
      </c>
      <c r="G177" s="2">
        <v>260599.81631475332</v>
      </c>
      <c r="H177">
        <f>COUNTIF($F$2:F177,F177)</f>
        <v>1</v>
      </c>
    </row>
    <row r="178" spans="1:8" x14ac:dyDescent="0.3">
      <c r="A178" t="s">
        <v>78</v>
      </c>
      <c r="B178" t="s">
        <v>45</v>
      </c>
      <c r="C178" t="s">
        <v>92</v>
      </c>
      <c r="D178" t="s">
        <v>10</v>
      </c>
      <c r="E178" t="s">
        <v>11</v>
      </c>
      <c r="F178" s="1">
        <v>949.08446187656796</v>
      </c>
      <c r="G178" s="2">
        <v>84931.404466034728</v>
      </c>
      <c r="H178">
        <f>COUNTIF($F$2:F178,F178)</f>
        <v>3</v>
      </c>
    </row>
    <row r="179" spans="1:8" x14ac:dyDescent="0.3">
      <c r="A179" t="s">
        <v>61</v>
      </c>
      <c r="B179" t="s">
        <v>35</v>
      </c>
      <c r="C179" t="s">
        <v>92</v>
      </c>
      <c r="D179" t="s">
        <v>14</v>
      </c>
      <c r="E179" t="s">
        <v>15</v>
      </c>
      <c r="F179" s="1">
        <v>34356.857519931757</v>
      </c>
      <c r="G179" s="2">
        <v>189301.79397882707</v>
      </c>
      <c r="H179">
        <f>COUNTIF($F$2:F179,F179)</f>
        <v>1</v>
      </c>
    </row>
    <row r="180" spans="1:8" x14ac:dyDescent="0.3">
      <c r="A180" t="s">
        <v>61</v>
      </c>
      <c r="B180" t="s">
        <v>29</v>
      </c>
      <c r="C180" t="s">
        <v>92</v>
      </c>
      <c r="D180" t="s">
        <v>10</v>
      </c>
      <c r="E180" t="s">
        <v>11</v>
      </c>
      <c r="F180" s="1">
        <v>1202.1736517103193</v>
      </c>
      <c r="G180" s="2">
        <v>67775.521689869507</v>
      </c>
      <c r="H180">
        <f>COUNTIF($F$2:F180,F180)</f>
        <v>1</v>
      </c>
    </row>
    <row r="181" spans="1:8" x14ac:dyDescent="0.3">
      <c r="A181" t="s">
        <v>61</v>
      </c>
      <c r="B181" t="s">
        <v>35</v>
      </c>
      <c r="C181" t="s">
        <v>92</v>
      </c>
      <c r="D181" t="s">
        <v>40</v>
      </c>
      <c r="E181" t="s">
        <v>41</v>
      </c>
      <c r="F181" s="1">
        <v>126.54459491687572</v>
      </c>
      <c r="G181" s="2">
        <v>22439.633745250339</v>
      </c>
      <c r="H181">
        <f>COUNTIF($F$2:F181,F181)</f>
        <v>5</v>
      </c>
    </row>
    <row r="182" spans="1:8" x14ac:dyDescent="0.3">
      <c r="A182" t="s">
        <v>61</v>
      </c>
      <c r="B182" t="s">
        <v>70</v>
      </c>
      <c r="C182" t="s">
        <v>92</v>
      </c>
      <c r="D182" t="s">
        <v>23</v>
      </c>
      <c r="E182" t="s">
        <v>24</v>
      </c>
      <c r="F182" s="1">
        <v>1328.7182466271947</v>
      </c>
      <c r="G182" s="2">
        <v>24983.661989624656</v>
      </c>
      <c r="H182">
        <f>COUNTIF($F$2:F182,F182)</f>
        <v>1</v>
      </c>
    </row>
    <row r="183" spans="1:8" x14ac:dyDescent="0.3">
      <c r="A183" t="s">
        <v>79</v>
      </c>
      <c r="B183" t="s">
        <v>59</v>
      </c>
      <c r="C183" t="s">
        <v>92</v>
      </c>
      <c r="D183" t="s">
        <v>14</v>
      </c>
      <c r="E183" t="s">
        <v>15</v>
      </c>
      <c r="F183" s="1">
        <v>1645.0797339193841</v>
      </c>
      <c r="G183" s="2">
        <v>10502.270444724723</v>
      </c>
      <c r="H183">
        <f>COUNTIF($F$2:F183,F183)</f>
        <v>1</v>
      </c>
    </row>
    <row r="184" spans="1:8" x14ac:dyDescent="0.3">
      <c r="A184" t="s">
        <v>79</v>
      </c>
      <c r="B184" t="s">
        <v>59</v>
      </c>
      <c r="C184" t="s">
        <v>92</v>
      </c>
      <c r="D184" t="s">
        <v>10</v>
      </c>
      <c r="E184" t="s">
        <v>11</v>
      </c>
      <c r="F184" s="1">
        <v>569.45067712594073</v>
      </c>
      <c r="G184" s="2">
        <v>48793.157097230389</v>
      </c>
      <c r="H184">
        <f>COUNTIF($F$2:F184,F184)</f>
        <v>3</v>
      </c>
    </row>
    <row r="185" spans="1:8" x14ac:dyDescent="0.3">
      <c r="A185" t="s">
        <v>79</v>
      </c>
      <c r="B185" t="s">
        <v>30</v>
      </c>
      <c r="C185" t="s">
        <v>92</v>
      </c>
      <c r="D185" t="s">
        <v>17</v>
      </c>
      <c r="E185" t="s">
        <v>18</v>
      </c>
      <c r="F185" s="1">
        <v>253.08918983375145</v>
      </c>
      <c r="G185" s="2">
        <v>14220.465571117953</v>
      </c>
      <c r="H185">
        <f>COUNTIF($F$2:F185,F185)</f>
        <v>10</v>
      </c>
    </row>
    <row r="186" spans="1:8" x14ac:dyDescent="0.3">
      <c r="A186" t="s">
        <v>87</v>
      </c>
      <c r="B186" t="s">
        <v>70</v>
      </c>
      <c r="C186" t="s">
        <v>92</v>
      </c>
      <c r="D186" t="s">
        <v>40</v>
      </c>
      <c r="E186" t="s">
        <v>41</v>
      </c>
      <c r="F186" s="1">
        <v>63.272297458437862</v>
      </c>
      <c r="G186" s="2">
        <v>17612.503230283703</v>
      </c>
      <c r="H186">
        <f>COUNTIF($F$2:F186,F186)</f>
        <v>6</v>
      </c>
    </row>
    <row r="187" spans="1:8" x14ac:dyDescent="0.3">
      <c r="A187" t="s">
        <v>87</v>
      </c>
      <c r="B187" t="s">
        <v>22</v>
      </c>
      <c r="C187" t="s">
        <v>92</v>
      </c>
      <c r="D187" t="s">
        <v>17</v>
      </c>
      <c r="E187" t="s">
        <v>18</v>
      </c>
      <c r="F187" s="1">
        <v>316.36148729218928</v>
      </c>
      <c r="G187" s="2">
        <v>10958.890898843192</v>
      </c>
      <c r="H187">
        <f>COUNTIF($F$2:F187,F187)</f>
        <v>4</v>
      </c>
    </row>
    <row r="188" spans="1:8" x14ac:dyDescent="0.3">
      <c r="A188" t="s">
        <v>88</v>
      </c>
      <c r="B188" t="s">
        <v>26</v>
      </c>
      <c r="C188" t="s">
        <v>92</v>
      </c>
      <c r="D188" t="s">
        <v>14</v>
      </c>
      <c r="E188" t="s">
        <v>15</v>
      </c>
      <c r="F188" s="1">
        <v>3100.342575463455</v>
      </c>
      <c r="G188" s="2">
        <v>11024.122392288686</v>
      </c>
      <c r="H188">
        <f>COUNTIF($F$2:F188,F188)</f>
        <v>1</v>
      </c>
    </row>
    <row r="189" spans="1:8" x14ac:dyDescent="0.3">
      <c r="A189" t="s">
        <v>88</v>
      </c>
      <c r="B189" t="s">
        <v>38</v>
      </c>
      <c r="C189" t="s">
        <v>92</v>
      </c>
      <c r="D189" t="s">
        <v>10</v>
      </c>
      <c r="E189" t="s">
        <v>11</v>
      </c>
      <c r="F189" s="1">
        <v>189.81689237531356</v>
      </c>
      <c r="G189" s="2">
        <v>18590.975631966128</v>
      </c>
      <c r="H189">
        <f>COUNTIF($F$2:F189,F189)</f>
        <v>5</v>
      </c>
    </row>
    <row r="190" spans="1:8" x14ac:dyDescent="0.3">
      <c r="A190" t="s">
        <v>88</v>
      </c>
      <c r="B190" t="s">
        <v>47</v>
      </c>
      <c r="C190" t="s">
        <v>92</v>
      </c>
      <c r="D190" t="s">
        <v>17</v>
      </c>
      <c r="E190" t="s">
        <v>18</v>
      </c>
      <c r="F190" s="1">
        <v>126.54459491687572</v>
      </c>
      <c r="G190" s="2">
        <v>4305.2785674026827</v>
      </c>
      <c r="H190">
        <f>COUNTIF($F$2:F190,F190)</f>
        <v>6</v>
      </c>
    </row>
    <row r="191" spans="1:8" x14ac:dyDescent="0.3">
      <c r="A191" t="s">
        <v>98</v>
      </c>
      <c r="B191" t="s">
        <v>66</v>
      </c>
      <c r="C191" t="s">
        <v>92</v>
      </c>
      <c r="D191" t="s">
        <v>10</v>
      </c>
      <c r="E191" t="s">
        <v>11</v>
      </c>
      <c r="F191" s="1">
        <v>506.1783796675029</v>
      </c>
      <c r="G191" s="2">
        <v>41682.924311671435</v>
      </c>
      <c r="H191">
        <f>COUNTIF($F$2:F191,F191)</f>
        <v>7</v>
      </c>
    </row>
    <row r="192" spans="1:8" x14ac:dyDescent="0.3">
      <c r="A192" t="s">
        <v>64</v>
      </c>
      <c r="B192" t="s">
        <v>26</v>
      </c>
      <c r="C192" t="s">
        <v>92</v>
      </c>
      <c r="D192" t="s">
        <v>14</v>
      </c>
      <c r="E192" t="s">
        <v>15</v>
      </c>
      <c r="F192" s="1">
        <v>66309.367736442859</v>
      </c>
      <c r="G192" s="2">
        <v>345400.75779389701</v>
      </c>
      <c r="H192">
        <f>COUNTIF($F$2:F192,F192)</f>
        <v>1</v>
      </c>
    </row>
    <row r="193" spans="1:8" x14ac:dyDescent="0.3">
      <c r="A193" t="s">
        <v>64</v>
      </c>
      <c r="B193" t="s">
        <v>86</v>
      </c>
      <c r="C193" t="s">
        <v>92</v>
      </c>
      <c r="D193" t="s">
        <v>23</v>
      </c>
      <c r="E193" t="s">
        <v>24</v>
      </c>
      <c r="F193" s="1">
        <v>5884.3236636347201</v>
      </c>
      <c r="G193" s="2">
        <v>75472.837916437915</v>
      </c>
      <c r="H193">
        <f>COUNTIF($F$2:F193,F193)</f>
        <v>1</v>
      </c>
    </row>
    <row r="194" spans="1:8" x14ac:dyDescent="0.3">
      <c r="A194" t="s">
        <v>68</v>
      </c>
      <c r="B194" t="s">
        <v>45</v>
      </c>
      <c r="C194" t="s">
        <v>92</v>
      </c>
      <c r="D194" t="s">
        <v>10</v>
      </c>
      <c r="E194" t="s">
        <v>11</v>
      </c>
      <c r="F194" s="1">
        <v>1645.0797339193841</v>
      </c>
      <c r="G194" s="2">
        <v>188258.09008369912</v>
      </c>
      <c r="H194">
        <f>COUNTIF($F$2:F194,F194)</f>
        <v>2</v>
      </c>
    </row>
    <row r="195" spans="1:8" x14ac:dyDescent="0.3">
      <c r="A195" t="s">
        <v>68</v>
      </c>
      <c r="B195" t="s">
        <v>38</v>
      </c>
      <c r="C195" t="s">
        <v>92</v>
      </c>
      <c r="D195" t="s">
        <v>23</v>
      </c>
      <c r="E195" t="s">
        <v>24</v>
      </c>
      <c r="F195" s="1">
        <v>2657.4364932543895</v>
      </c>
      <c r="G195" s="2">
        <v>71950.337270381191</v>
      </c>
      <c r="H195">
        <f>COUNTIF($F$2:F195,F195)</f>
        <v>2</v>
      </c>
    </row>
    <row r="196" spans="1:8" x14ac:dyDescent="0.3">
      <c r="A196" t="s">
        <v>99</v>
      </c>
      <c r="B196" t="s">
        <v>21</v>
      </c>
      <c r="C196" t="s">
        <v>92</v>
      </c>
      <c r="D196" t="s">
        <v>17</v>
      </c>
      <c r="E196" t="s">
        <v>18</v>
      </c>
      <c r="F196" s="1">
        <v>379.63378475062711</v>
      </c>
      <c r="G196" s="2">
        <v>15264.169466245874</v>
      </c>
      <c r="H196">
        <f>COUNTIF($F$2:F196,F196)</f>
        <v>4</v>
      </c>
    </row>
    <row r="197" spans="1:8" x14ac:dyDescent="0.3">
      <c r="A197" t="s">
        <v>100</v>
      </c>
      <c r="B197" t="s">
        <v>83</v>
      </c>
      <c r="C197" t="s">
        <v>101</v>
      </c>
      <c r="D197" t="s">
        <v>17</v>
      </c>
      <c r="E197" t="s">
        <v>18</v>
      </c>
      <c r="F197" s="1">
        <v>379.63378475062711</v>
      </c>
      <c r="G197" s="2">
        <v>40378.294442761515</v>
      </c>
      <c r="H197">
        <f>COUNTIF($F$2:F197,F197)</f>
        <v>5</v>
      </c>
    </row>
    <row r="198" spans="1:8" x14ac:dyDescent="0.3">
      <c r="A198" t="s">
        <v>80</v>
      </c>
      <c r="B198" t="s">
        <v>63</v>
      </c>
      <c r="C198" t="s">
        <v>101</v>
      </c>
      <c r="D198" t="s">
        <v>14</v>
      </c>
      <c r="E198" t="s">
        <v>15</v>
      </c>
      <c r="F198" s="1">
        <v>112498.1448811025</v>
      </c>
      <c r="G198" s="2">
        <v>653293.40685663419</v>
      </c>
      <c r="H198">
        <f>COUNTIF($F$2:F198,F198)</f>
        <v>1</v>
      </c>
    </row>
    <row r="199" spans="1:8" x14ac:dyDescent="0.3">
      <c r="A199" t="s">
        <v>80</v>
      </c>
      <c r="B199" t="s">
        <v>76</v>
      </c>
      <c r="C199" t="s">
        <v>101</v>
      </c>
      <c r="D199" t="s">
        <v>10</v>
      </c>
      <c r="E199" t="s">
        <v>11</v>
      </c>
      <c r="F199" s="1">
        <v>1961.4412212115735</v>
      </c>
      <c r="G199" s="2">
        <v>85388.024920153199</v>
      </c>
      <c r="H199">
        <f>COUNTIF($F$2:F199,F199)</f>
        <v>1</v>
      </c>
    </row>
    <row r="200" spans="1:8" x14ac:dyDescent="0.3">
      <c r="A200" t="s">
        <v>80</v>
      </c>
      <c r="B200" t="s">
        <v>43</v>
      </c>
      <c r="C200" t="s">
        <v>101</v>
      </c>
      <c r="D200" t="s">
        <v>17</v>
      </c>
      <c r="E200" t="s">
        <v>18</v>
      </c>
      <c r="F200" s="1">
        <v>759.26756950125423</v>
      </c>
      <c r="G200" s="2">
        <v>30789.264906273722</v>
      </c>
      <c r="H200">
        <f>COUNTIF($F$2:F200,F200)</f>
        <v>4</v>
      </c>
    </row>
    <row r="201" spans="1:8" x14ac:dyDescent="0.3">
      <c r="A201" t="s">
        <v>7</v>
      </c>
      <c r="B201" t="s">
        <v>26</v>
      </c>
      <c r="C201" t="s">
        <v>101</v>
      </c>
      <c r="D201" t="s">
        <v>10</v>
      </c>
      <c r="E201" t="s">
        <v>11</v>
      </c>
      <c r="F201" s="1">
        <v>12591.187194229135</v>
      </c>
      <c r="G201" s="2">
        <v>573971.91082691215</v>
      </c>
      <c r="H201">
        <f>COUNTIF($F$2:F201,F201)</f>
        <v>1</v>
      </c>
    </row>
    <row r="202" spans="1:8" x14ac:dyDescent="0.3">
      <c r="A202" t="s">
        <v>7</v>
      </c>
      <c r="B202" t="s">
        <v>8</v>
      </c>
      <c r="C202" t="s">
        <v>101</v>
      </c>
      <c r="D202" t="s">
        <v>23</v>
      </c>
      <c r="E202" t="s">
        <v>24</v>
      </c>
      <c r="F202" s="1">
        <v>126.54459491687572</v>
      </c>
      <c r="G202" s="2">
        <v>913.24090823693246</v>
      </c>
      <c r="H202">
        <f>COUNTIF($F$2:F202,F202)</f>
        <v>7</v>
      </c>
    </row>
    <row r="203" spans="1:8" x14ac:dyDescent="0.3">
      <c r="A203" t="s">
        <v>12</v>
      </c>
      <c r="B203" t="s">
        <v>62</v>
      </c>
      <c r="C203" t="s">
        <v>101</v>
      </c>
      <c r="D203" t="s">
        <v>10</v>
      </c>
      <c r="E203" t="s">
        <v>11</v>
      </c>
      <c r="F203" s="1">
        <v>5821.0513661762834</v>
      </c>
      <c r="G203" s="2">
        <v>439138.4138750736</v>
      </c>
      <c r="H203">
        <f>COUNTIF($F$2:F203,F203)</f>
        <v>1</v>
      </c>
    </row>
    <row r="204" spans="1:8" x14ac:dyDescent="0.3">
      <c r="A204" t="s">
        <v>27</v>
      </c>
      <c r="B204" t="s">
        <v>28</v>
      </c>
      <c r="C204" t="s">
        <v>101</v>
      </c>
      <c r="D204" t="s">
        <v>14</v>
      </c>
      <c r="E204" t="s">
        <v>15</v>
      </c>
      <c r="F204" s="1">
        <v>15185.351390025087</v>
      </c>
      <c r="G204" s="2">
        <v>68819.225584997417</v>
      </c>
      <c r="H204">
        <f>COUNTIF($F$2:F204,F204)</f>
        <v>2</v>
      </c>
    </row>
    <row r="205" spans="1:8" x14ac:dyDescent="0.3">
      <c r="A205" t="s">
        <v>27</v>
      </c>
      <c r="B205" t="s">
        <v>28</v>
      </c>
      <c r="C205" t="s">
        <v>101</v>
      </c>
      <c r="D205" t="s">
        <v>10</v>
      </c>
      <c r="E205" t="s">
        <v>11</v>
      </c>
      <c r="F205" s="1">
        <v>1834.8966262946981</v>
      </c>
      <c r="G205" s="2">
        <v>118003.77164290081</v>
      </c>
      <c r="H205">
        <f>COUNTIF($F$2:F205,F205)</f>
        <v>1</v>
      </c>
    </row>
    <row r="206" spans="1:8" x14ac:dyDescent="0.3">
      <c r="A206" t="s">
        <v>27</v>
      </c>
      <c r="B206" t="s">
        <v>20</v>
      </c>
      <c r="C206" t="s">
        <v>101</v>
      </c>
      <c r="D206" t="s">
        <v>17</v>
      </c>
      <c r="E206" t="s">
        <v>18</v>
      </c>
      <c r="F206" s="1">
        <v>695.9952720428164</v>
      </c>
      <c r="G206" s="2">
        <v>17547.271736838204</v>
      </c>
      <c r="H206">
        <f>COUNTIF($F$2:F206,F206)</f>
        <v>2</v>
      </c>
    </row>
    <row r="207" spans="1:8" x14ac:dyDescent="0.3">
      <c r="A207" t="s">
        <v>27</v>
      </c>
      <c r="B207" t="s">
        <v>70</v>
      </c>
      <c r="C207" t="s">
        <v>101</v>
      </c>
      <c r="D207" t="s">
        <v>23</v>
      </c>
      <c r="E207" t="s">
        <v>24</v>
      </c>
      <c r="F207" s="1">
        <v>3859.6101449647099</v>
      </c>
      <c r="G207" s="2">
        <v>75277.14343610144</v>
      </c>
      <c r="H207">
        <f>COUNTIF($F$2:F207,F207)</f>
        <v>2</v>
      </c>
    </row>
    <row r="208" spans="1:8" x14ac:dyDescent="0.3">
      <c r="A208" t="s">
        <v>31</v>
      </c>
      <c r="B208" t="s">
        <v>22</v>
      </c>
      <c r="C208" t="s">
        <v>101</v>
      </c>
      <c r="D208" t="s">
        <v>14</v>
      </c>
      <c r="E208" t="s">
        <v>15</v>
      </c>
      <c r="F208" s="1">
        <v>8921.3939416397388</v>
      </c>
      <c r="G208" s="2">
        <v>55838.158389343887</v>
      </c>
      <c r="H208">
        <f>COUNTIF($F$2:F208,F208)</f>
        <v>1</v>
      </c>
    </row>
    <row r="209" spans="1:8" x14ac:dyDescent="0.3">
      <c r="A209" t="s">
        <v>31</v>
      </c>
      <c r="B209" t="s">
        <v>102</v>
      </c>
      <c r="C209" t="s">
        <v>101</v>
      </c>
      <c r="D209" t="s">
        <v>10</v>
      </c>
      <c r="E209" t="s">
        <v>11</v>
      </c>
      <c r="F209" s="1">
        <v>695.9952720428164</v>
      </c>
      <c r="G209" s="2">
        <v>50228.249953031293</v>
      </c>
      <c r="H209">
        <f>COUNTIF($F$2:F209,F209)</f>
        <v>3</v>
      </c>
    </row>
    <row r="210" spans="1:8" x14ac:dyDescent="0.3">
      <c r="A210" t="s">
        <v>31</v>
      </c>
      <c r="B210" t="s">
        <v>26</v>
      </c>
      <c r="C210" t="s">
        <v>101</v>
      </c>
      <c r="D210" t="s">
        <v>23</v>
      </c>
      <c r="E210" t="s">
        <v>24</v>
      </c>
      <c r="F210" s="1">
        <v>632.72297458437856</v>
      </c>
      <c r="G210" s="2">
        <v>18525.744138520629</v>
      </c>
      <c r="H210">
        <f>COUNTIF($F$2:F210,F210)</f>
        <v>4</v>
      </c>
    </row>
    <row r="211" spans="1:8" x14ac:dyDescent="0.3">
      <c r="A211" t="s">
        <v>93</v>
      </c>
      <c r="B211" t="s">
        <v>37</v>
      </c>
      <c r="C211" t="s">
        <v>101</v>
      </c>
      <c r="D211" t="s">
        <v>14</v>
      </c>
      <c r="E211" t="s">
        <v>15</v>
      </c>
      <c r="F211" s="1">
        <v>4302.5162271737736</v>
      </c>
      <c r="G211" s="2">
        <v>27527.690233998968</v>
      </c>
      <c r="H211">
        <f>COUNTIF($F$2:F211,F211)</f>
        <v>1</v>
      </c>
    </row>
    <row r="212" spans="1:8" x14ac:dyDescent="0.3">
      <c r="A212" t="s">
        <v>82</v>
      </c>
      <c r="B212" t="s">
        <v>21</v>
      </c>
      <c r="C212" t="s">
        <v>101</v>
      </c>
      <c r="D212" t="s">
        <v>14</v>
      </c>
      <c r="E212" t="s">
        <v>15</v>
      </c>
      <c r="F212" s="1">
        <v>12591.187194229135</v>
      </c>
      <c r="G212" s="2">
        <v>57729.871699263233</v>
      </c>
      <c r="H212">
        <f>COUNTIF($F$2:F212,F212)</f>
        <v>2</v>
      </c>
    </row>
    <row r="213" spans="1:8" x14ac:dyDescent="0.3">
      <c r="A213" t="s">
        <v>82</v>
      </c>
      <c r="B213" t="s">
        <v>29</v>
      </c>
      <c r="C213" t="s">
        <v>101</v>
      </c>
      <c r="D213" t="s">
        <v>40</v>
      </c>
      <c r="E213" t="s">
        <v>41</v>
      </c>
      <c r="F213" s="1">
        <v>63.272297458437862</v>
      </c>
      <c r="G213" s="2">
        <v>20482.688941885492</v>
      </c>
      <c r="H213">
        <f>COUNTIF($F$2:F213,F213)</f>
        <v>7</v>
      </c>
    </row>
    <row r="214" spans="1:8" x14ac:dyDescent="0.3">
      <c r="A214" t="s">
        <v>103</v>
      </c>
      <c r="B214" t="s">
        <v>70</v>
      </c>
      <c r="C214" t="s">
        <v>101</v>
      </c>
      <c r="D214" t="s">
        <v>14</v>
      </c>
      <c r="E214" t="s">
        <v>15</v>
      </c>
      <c r="F214" s="1">
        <v>9237.7554289319269</v>
      </c>
      <c r="G214" s="2">
        <v>50293.481446476784</v>
      </c>
      <c r="H214">
        <f>COUNTIF($F$2:F214,F214)</f>
        <v>1</v>
      </c>
    </row>
    <row r="215" spans="1:8" x14ac:dyDescent="0.3">
      <c r="A215" t="s">
        <v>94</v>
      </c>
      <c r="B215" t="s">
        <v>89</v>
      </c>
      <c r="C215" t="s">
        <v>101</v>
      </c>
      <c r="D215" t="s">
        <v>14</v>
      </c>
      <c r="E215" t="s">
        <v>15</v>
      </c>
      <c r="F215" s="1">
        <v>885.81216441813012</v>
      </c>
      <c r="G215" s="2">
        <v>6131.7603838765481</v>
      </c>
      <c r="H215">
        <f>COUNTIF($F$2:F215,F215)</f>
        <v>5</v>
      </c>
    </row>
    <row r="216" spans="1:8" x14ac:dyDescent="0.3">
      <c r="A216" t="s">
        <v>36</v>
      </c>
      <c r="B216" t="s">
        <v>33</v>
      </c>
      <c r="C216" t="s">
        <v>101</v>
      </c>
      <c r="D216" t="s">
        <v>14</v>
      </c>
      <c r="E216" t="s">
        <v>15</v>
      </c>
      <c r="F216" s="1">
        <v>8035.5817772216078</v>
      </c>
      <c r="G216" s="2">
        <v>31115.422373501202</v>
      </c>
      <c r="H216">
        <f>COUNTIF($F$2:F216,F216)</f>
        <v>1</v>
      </c>
    </row>
    <row r="217" spans="1:8" x14ac:dyDescent="0.3">
      <c r="A217" t="s">
        <v>36</v>
      </c>
      <c r="B217" t="s">
        <v>51</v>
      </c>
      <c r="C217" t="s">
        <v>101</v>
      </c>
      <c r="D217" t="s">
        <v>23</v>
      </c>
      <c r="E217" t="s">
        <v>24</v>
      </c>
      <c r="F217" s="1">
        <v>632.72297458437856</v>
      </c>
      <c r="G217" s="2">
        <v>11741.668820189134</v>
      </c>
      <c r="H217">
        <f>COUNTIF($F$2:F217,F217)</f>
        <v>5</v>
      </c>
    </row>
    <row r="218" spans="1:8" x14ac:dyDescent="0.3">
      <c r="A218" t="s">
        <v>74</v>
      </c>
      <c r="B218" t="s">
        <v>47</v>
      </c>
      <c r="C218" t="s">
        <v>101</v>
      </c>
      <c r="D218" t="s">
        <v>14</v>
      </c>
      <c r="E218" t="s">
        <v>15</v>
      </c>
      <c r="F218" s="1">
        <v>112877.77866585313</v>
      </c>
      <c r="G218" s="2">
        <v>751075.41553143156</v>
      </c>
      <c r="H218">
        <f>COUNTIF($F$2:F218,F218)</f>
        <v>1</v>
      </c>
    </row>
    <row r="219" spans="1:8" x14ac:dyDescent="0.3">
      <c r="A219" t="s">
        <v>74</v>
      </c>
      <c r="B219" t="s">
        <v>16</v>
      </c>
      <c r="C219" t="s">
        <v>101</v>
      </c>
      <c r="D219" t="s">
        <v>10</v>
      </c>
      <c r="E219" t="s">
        <v>11</v>
      </c>
      <c r="F219" s="1">
        <v>11515.55813743569</v>
      </c>
      <c r="G219" s="2">
        <v>944160.63613009744</v>
      </c>
      <c r="H219">
        <f>COUNTIF($F$2:F219,F219)</f>
        <v>1</v>
      </c>
    </row>
    <row r="220" spans="1:8" x14ac:dyDescent="0.3">
      <c r="A220" t="s">
        <v>74</v>
      </c>
      <c r="B220" t="s">
        <v>21</v>
      </c>
      <c r="C220" t="s">
        <v>101</v>
      </c>
      <c r="D220" t="s">
        <v>17</v>
      </c>
      <c r="E220" t="s">
        <v>18</v>
      </c>
      <c r="F220" s="1">
        <v>885.81216441813012</v>
      </c>
      <c r="G220" s="2">
        <v>28701.85711601788</v>
      </c>
      <c r="H220">
        <f>COUNTIF($F$2:F220,F220)</f>
        <v>6</v>
      </c>
    </row>
    <row r="221" spans="1:8" x14ac:dyDescent="0.3">
      <c r="A221" t="s">
        <v>74</v>
      </c>
      <c r="B221" t="s">
        <v>28</v>
      </c>
      <c r="C221" t="s">
        <v>101</v>
      </c>
      <c r="D221" t="s">
        <v>23</v>
      </c>
      <c r="E221" t="s">
        <v>24</v>
      </c>
      <c r="F221" s="1">
        <v>15818.074364609463</v>
      </c>
      <c r="G221" s="2">
        <v>166079.38231223074</v>
      </c>
      <c r="H221">
        <f>COUNTIF($F$2:F221,F221)</f>
        <v>2</v>
      </c>
    </row>
    <row r="222" spans="1:8" x14ac:dyDescent="0.3">
      <c r="A222" t="s">
        <v>42</v>
      </c>
      <c r="B222" t="s">
        <v>102</v>
      </c>
      <c r="C222" t="s">
        <v>101</v>
      </c>
      <c r="D222" t="s">
        <v>10</v>
      </c>
      <c r="E222" t="s">
        <v>11</v>
      </c>
      <c r="F222" s="1">
        <v>4429.0608220906497</v>
      </c>
      <c r="G222" s="2">
        <v>213633.14103399674</v>
      </c>
      <c r="H222">
        <f>COUNTIF($F$2:F222,F222)</f>
        <v>2</v>
      </c>
    </row>
    <row r="223" spans="1:8" x14ac:dyDescent="0.3">
      <c r="A223" t="s">
        <v>42</v>
      </c>
      <c r="B223" t="s">
        <v>38</v>
      </c>
      <c r="C223" t="s">
        <v>101</v>
      </c>
      <c r="D223" t="s">
        <v>17</v>
      </c>
      <c r="E223" t="s">
        <v>18</v>
      </c>
      <c r="F223" s="1">
        <v>1455.2628415440709</v>
      </c>
      <c r="G223" s="2">
        <v>26092.597378198072</v>
      </c>
      <c r="H223">
        <f>COUNTIF($F$2:F223,F223)</f>
        <v>2</v>
      </c>
    </row>
    <row r="224" spans="1:8" x14ac:dyDescent="0.3">
      <c r="A224" t="s">
        <v>52</v>
      </c>
      <c r="B224" t="s">
        <v>66</v>
      </c>
      <c r="C224" t="s">
        <v>101</v>
      </c>
      <c r="D224" t="s">
        <v>14</v>
      </c>
      <c r="E224" t="s">
        <v>15</v>
      </c>
      <c r="F224" s="1">
        <v>19551.139914657295</v>
      </c>
      <c r="G224" s="2">
        <v>116307.75281331789</v>
      </c>
      <c r="H224">
        <f>COUNTIF($F$2:F224,F224)</f>
        <v>2</v>
      </c>
    </row>
    <row r="225" spans="1:8" x14ac:dyDescent="0.3">
      <c r="A225" t="s">
        <v>52</v>
      </c>
      <c r="B225" t="s">
        <v>29</v>
      </c>
      <c r="C225" t="s">
        <v>101</v>
      </c>
      <c r="D225" t="s">
        <v>17</v>
      </c>
      <c r="E225" t="s">
        <v>18</v>
      </c>
      <c r="F225" s="1">
        <v>189.81689237531356</v>
      </c>
      <c r="G225" s="2">
        <v>6849.3068117769935</v>
      </c>
      <c r="H225">
        <f>COUNTIF($F$2:F225,F225)</f>
        <v>6</v>
      </c>
    </row>
    <row r="226" spans="1:8" x14ac:dyDescent="0.3">
      <c r="A226" t="s">
        <v>52</v>
      </c>
      <c r="B226" t="s">
        <v>96</v>
      </c>
      <c r="C226" t="s">
        <v>101</v>
      </c>
      <c r="D226" t="s">
        <v>23</v>
      </c>
      <c r="E226" t="s">
        <v>24</v>
      </c>
      <c r="F226" s="1">
        <v>632.72297458437856</v>
      </c>
      <c r="G226" s="2">
        <v>10632.733431615714</v>
      </c>
      <c r="H226">
        <f>COUNTIF($F$2:F226,F226)</f>
        <v>6</v>
      </c>
    </row>
    <row r="227" spans="1:8" x14ac:dyDescent="0.3">
      <c r="A227" t="s">
        <v>56</v>
      </c>
      <c r="B227" t="s">
        <v>47</v>
      </c>
      <c r="C227" t="s">
        <v>101</v>
      </c>
      <c r="D227" t="s">
        <v>14</v>
      </c>
      <c r="E227" t="s">
        <v>15</v>
      </c>
      <c r="F227" s="1">
        <v>67574.813685611633</v>
      </c>
      <c r="G227" s="2">
        <v>365557.289268555</v>
      </c>
      <c r="H227">
        <f>COUNTIF($F$2:F227,F227)</f>
        <v>1</v>
      </c>
    </row>
    <row r="228" spans="1:8" x14ac:dyDescent="0.3">
      <c r="A228" t="s">
        <v>56</v>
      </c>
      <c r="B228" t="s">
        <v>16</v>
      </c>
      <c r="C228" t="s">
        <v>101</v>
      </c>
      <c r="D228" t="s">
        <v>17</v>
      </c>
      <c r="E228" t="s">
        <v>18</v>
      </c>
      <c r="F228" s="1">
        <v>1202.1736517103193</v>
      </c>
      <c r="G228" s="2">
        <v>36007.784381913334</v>
      </c>
      <c r="H228">
        <f>COUNTIF($F$2:F228,F228)</f>
        <v>2</v>
      </c>
    </row>
    <row r="229" spans="1:8" x14ac:dyDescent="0.3">
      <c r="A229" t="s">
        <v>56</v>
      </c>
      <c r="B229" t="s">
        <v>16</v>
      </c>
      <c r="C229" t="s">
        <v>101</v>
      </c>
      <c r="D229" t="s">
        <v>23</v>
      </c>
      <c r="E229" t="s">
        <v>24</v>
      </c>
      <c r="F229" s="1">
        <v>3479.9763602140829</v>
      </c>
      <c r="G229" s="2">
        <v>70776.170388362298</v>
      </c>
      <c r="H229">
        <f>COUNTIF($F$2:F229,F229)</f>
        <v>1</v>
      </c>
    </row>
    <row r="230" spans="1:8" x14ac:dyDescent="0.3">
      <c r="A230" t="s">
        <v>97</v>
      </c>
      <c r="B230" t="s">
        <v>8</v>
      </c>
      <c r="C230" t="s">
        <v>101</v>
      </c>
      <c r="D230" t="s">
        <v>14</v>
      </c>
      <c r="E230" t="s">
        <v>15</v>
      </c>
      <c r="F230" s="1">
        <v>11895.191922186317</v>
      </c>
      <c r="G230" s="2">
        <v>54924.917481106939</v>
      </c>
      <c r="H230">
        <f>COUNTIF($F$2:F230,F230)</f>
        <v>1</v>
      </c>
    </row>
    <row r="231" spans="1:8" x14ac:dyDescent="0.3">
      <c r="A231" t="s">
        <v>97</v>
      </c>
      <c r="B231" t="s">
        <v>32</v>
      </c>
      <c r="C231" t="s">
        <v>101</v>
      </c>
      <c r="D231" t="s">
        <v>10</v>
      </c>
      <c r="E231" t="s">
        <v>11</v>
      </c>
      <c r="F231" s="1">
        <v>3606.5209551309581</v>
      </c>
      <c r="G231" s="2">
        <v>196999.1102053955</v>
      </c>
      <c r="H231">
        <f>COUNTIF($F$2:F231,F231)</f>
        <v>2</v>
      </c>
    </row>
    <row r="232" spans="1:8" x14ac:dyDescent="0.3">
      <c r="A232" t="s">
        <v>97</v>
      </c>
      <c r="B232" t="s">
        <v>44</v>
      </c>
      <c r="C232" t="s">
        <v>101</v>
      </c>
      <c r="D232" t="s">
        <v>23</v>
      </c>
      <c r="E232" t="s">
        <v>24</v>
      </c>
      <c r="F232" s="1">
        <v>253.08918983375145</v>
      </c>
      <c r="G232" s="2">
        <v>4892.3620084121385</v>
      </c>
      <c r="H232">
        <f>COUNTIF($F$2:F232,F232)</f>
        <v>11</v>
      </c>
    </row>
    <row r="233" spans="1:8" x14ac:dyDescent="0.3">
      <c r="A233" t="s">
        <v>60</v>
      </c>
      <c r="B233" t="s">
        <v>89</v>
      </c>
      <c r="C233" t="s">
        <v>101</v>
      </c>
      <c r="D233" t="s">
        <v>14</v>
      </c>
      <c r="E233" t="s">
        <v>15</v>
      </c>
      <c r="F233" s="1">
        <v>9490.8446187656791</v>
      </c>
      <c r="G233" s="2">
        <v>61643.761305992943</v>
      </c>
      <c r="H233">
        <f>COUNTIF($F$2:F233,F233)</f>
        <v>1</v>
      </c>
    </row>
    <row r="234" spans="1:8" x14ac:dyDescent="0.3">
      <c r="A234" t="s">
        <v>60</v>
      </c>
      <c r="B234" t="s">
        <v>49</v>
      </c>
      <c r="C234" t="s">
        <v>101</v>
      </c>
      <c r="D234" t="s">
        <v>23</v>
      </c>
      <c r="E234" t="s">
        <v>24</v>
      </c>
      <c r="F234" s="1">
        <v>2404.3473034206386</v>
      </c>
      <c r="G234" s="2">
        <v>50358.712939922269</v>
      </c>
      <c r="H234">
        <f>COUNTIF($F$2:F234,F234)</f>
        <v>2</v>
      </c>
    </row>
    <row r="235" spans="1:8" x14ac:dyDescent="0.3">
      <c r="A235" t="s">
        <v>78</v>
      </c>
      <c r="B235" t="s">
        <v>58</v>
      </c>
      <c r="C235" t="s">
        <v>101</v>
      </c>
      <c r="D235" t="s">
        <v>14</v>
      </c>
      <c r="E235" t="s">
        <v>15</v>
      </c>
      <c r="F235" s="1">
        <v>36697.932525893957</v>
      </c>
      <c r="G235" s="2">
        <v>205674.89883364638</v>
      </c>
      <c r="H235">
        <f>COUNTIF($F$2:F235,F235)</f>
        <v>1</v>
      </c>
    </row>
    <row r="236" spans="1:8" x14ac:dyDescent="0.3">
      <c r="A236" t="s">
        <v>104</v>
      </c>
      <c r="B236" t="s">
        <v>16</v>
      </c>
      <c r="C236" t="s">
        <v>101</v>
      </c>
      <c r="D236" t="s">
        <v>17</v>
      </c>
      <c r="E236" t="s">
        <v>18</v>
      </c>
      <c r="F236" s="1">
        <v>506.1783796675029</v>
      </c>
      <c r="G236" s="2">
        <v>45074.961970837168</v>
      </c>
      <c r="H236">
        <f>COUNTIF($F$2:F236,F236)</f>
        <v>8</v>
      </c>
    </row>
    <row r="237" spans="1:8" x14ac:dyDescent="0.3">
      <c r="A237" t="s">
        <v>61</v>
      </c>
      <c r="B237" t="s">
        <v>53</v>
      </c>
      <c r="C237" t="s">
        <v>101</v>
      </c>
      <c r="D237" t="s">
        <v>14</v>
      </c>
      <c r="E237" t="s">
        <v>15</v>
      </c>
      <c r="F237" s="1">
        <v>27586.721691878909</v>
      </c>
      <c r="G237" s="2">
        <v>111806.77976557874</v>
      </c>
      <c r="H237">
        <f>COUNTIF($F$2:F237,F237)</f>
        <v>1</v>
      </c>
    </row>
    <row r="238" spans="1:8" x14ac:dyDescent="0.3">
      <c r="A238" t="s">
        <v>61</v>
      </c>
      <c r="B238" t="s">
        <v>21</v>
      </c>
      <c r="C238" t="s">
        <v>101</v>
      </c>
      <c r="D238" t="s">
        <v>10</v>
      </c>
      <c r="E238" t="s">
        <v>11</v>
      </c>
      <c r="F238" s="1">
        <v>695.9952720428164</v>
      </c>
      <c r="G238" s="2">
        <v>66731.817794741582</v>
      </c>
      <c r="H238">
        <f>COUNTIF($F$2:F238,F238)</f>
        <v>4</v>
      </c>
    </row>
    <row r="239" spans="1:8" x14ac:dyDescent="0.3">
      <c r="A239" t="s">
        <v>61</v>
      </c>
      <c r="B239" t="s">
        <v>22</v>
      </c>
      <c r="C239" t="s">
        <v>101</v>
      </c>
      <c r="D239" t="s">
        <v>40</v>
      </c>
      <c r="E239" t="s">
        <v>41</v>
      </c>
      <c r="F239" s="1">
        <v>63.272297458437862</v>
      </c>
      <c r="G239" s="2">
        <v>9328.1035627058118</v>
      </c>
      <c r="H239">
        <f>COUNTIF($F$2:F239,F239)</f>
        <v>8</v>
      </c>
    </row>
    <row r="240" spans="1:8" x14ac:dyDescent="0.3">
      <c r="A240" t="s">
        <v>61</v>
      </c>
      <c r="B240" t="s">
        <v>29</v>
      </c>
      <c r="C240" t="s">
        <v>101</v>
      </c>
      <c r="D240" t="s">
        <v>23</v>
      </c>
      <c r="E240" t="s">
        <v>24</v>
      </c>
      <c r="F240" s="1">
        <v>316.36148729218928</v>
      </c>
      <c r="G240" s="2">
        <v>6849.3068117769944</v>
      </c>
      <c r="H240">
        <f>COUNTIF($F$2:F240,F240)</f>
        <v>5</v>
      </c>
    </row>
    <row r="241" spans="1:8" x14ac:dyDescent="0.3">
      <c r="A241" t="s">
        <v>79</v>
      </c>
      <c r="B241" t="s">
        <v>53</v>
      </c>
      <c r="C241" t="s">
        <v>101</v>
      </c>
      <c r="D241" t="s">
        <v>14</v>
      </c>
      <c r="E241" t="s">
        <v>15</v>
      </c>
      <c r="F241" s="1">
        <v>1328.7182466271947</v>
      </c>
      <c r="G241" s="2">
        <v>10697.964925061207</v>
      </c>
      <c r="H241">
        <f>COUNTIF($F$2:F241,F241)</f>
        <v>2</v>
      </c>
    </row>
    <row r="242" spans="1:8" x14ac:dyDescent="0.3">
      <c r="A242" t="s">
        <v>79</v>
      </c>
      <c r="B242" t="s">
        <v>22</v>
      </c>
      <c r="C242" t="s">
        <v>101</v>
      </c>
      <c r="D242" t="s">
        <v>10</v>
      </c>
      <c r="E242" t="s">
        <v>11</v>
      </c>
      <c r="F242" s="1">
        <v>695.9952720428164</v>
      </c>
      <c r="G242" s="2">
        <v>60600.057410865047</v>
      </c>
      <c r="H242">
        <f>COUNTIF($F$2:F242,F242)</f>
        <v>5</v>
      </c>
    </row>
    <row r="243" spans="1:8" x14ac:dyDescent="0.3">
      <c r="A243" t="s">
        <v>79</v>
      </c>
      <c r="B243" t="s">
        <v>70</v>
      </c>
      <c r="C243" t="s">
        <v>101</v>
      </c>
      <c r="D243" t="s">
        <v>40</v>
      </c>
      <c r="E243" t="s">
        <v>41</v>
      </c>
      <c r="F243" s="1">
        <v>63.272297458437862</v>
      </c>
      <c r="G243" s="2">
        <v>10241.344470942746</v>
      </c>
      <c r="H243">
        <f>COUNTIF($F$2:F243,F243)</f>
        <v>9</v>
      </c>
    </row>
    <row r="244" spans="1:8" x14ac:dyDescent="0.3">
      <c r="A244" t="s">
        <v>79</v>
      </c>
      <c r="B244" t="s">
        <v>69</v>
      </c>
      <c r="C244" t="s">
        <v>101</v>
      </c>
      <c r="D244" t="s">
        <v>17</v>
      </c>
      <c r="E244" t="s">
        <v>18</v>
      </c>
      <c r="F244" s="1">
        <v>316.36148729218928</v>
      </c>
      <c r="G244" s="2">
        <v>18003.892190956667</v>
      </c>
      <c r="H244">
        <f>COUNTIF($F$2:F244,F244)</f>
        <v>6</v>
      </c>
    </row>
    <row r="245" spans="1:8" x14ac:dyDescent="0.3">
      <c r="A245" t="s">
        <v>87</v>
      </c>
      <c r="B245" t="s">
        <v>26</v>
      </c>
      <c r="C245" t="s">
        <v>101</v>
      </c>
      <c r="D245" t="s">
        <v>17</v>
      </c>
      <c r="E245" t="s">
        <v>18</v>
      </c>
      <c r="F245" s="1">
        <v>695.9952720428164</v>
      </c>
      <c r="G245" s="2">
        <v>17873.42920406568</v>
      </c>
      <c r="H245">
        <f>COUNTIF($F$2:F245,F245)</f>
        <v>6</v>
      </c>
    </row>
    <row r="246" spans="1:8" x14ac:dyDescent="0.3">
      <c r="A246" t="s">
        <v>105</v>
      </c>
      <c r="B246" t="s">
        <v>44</v>
      </c>
      <c r="C246" t="s">
        <v>101</v>
      </c>
      <c r="D246" t="s">
        <v>40</v>
      </c>
      <c r="E246" t="s">
        <v>41</v>
      </c>
      <c r="F246" s="1">
        <v>126.54459491687572</v>
      </c>
      <c r="G246" s="2">
        <v>46053.434372519609</v>
      </c>
      <c r="H246">
        <f>COUNTIF($F$2:F246,F246)</f>
        <v>8</v>
      </c>
    </row>
    <row r="247" spans="1:8" x14ac:dyDescent="0.3">
      <c r="A247" t="s">
        <v>64</v>
      </c>
      <c r="B247" t="s">
        <v>89</v>
      </c>
      <c r="C247" t="s">
        <v>101</v>
      </c>
      <c r="D247" t="s">
        <v>14</v>
      </c>
      <c r="E247" t="s">
        <v>15</v>
      </c>
      <c r="F247" s="1">
        <v>110220.34217259874</v>
      </c>
      <c r="G247" s="2">
        <v>606391.9630693231</v>
      </c>
      <c r="H247">
        <f>COUNTIF($F$2:F247,F247)</f>
        <v>1</v>
      </c>
    </row>
    <row r="248" spans="1:8" x14ac:dyDescent="0.3">
      <c r="A248" t="s">
        <v>64</v>
      </c>
      <c r="B248" t="s">
        <v>54</v>
      </c>
      <c r="C248" t="s">
        <v>101</v>
      </c>
      <c r="D248" t="s">
        <v>23</v>
      </c>
      <c r="E248" t="s">
        <v>24</v>
      </c>
      <c r="F248" s="1">
        <v>695.9952720428164</v>
      </c>
      <c r="G248" s="2">
        <v>15068.474985909386</v>
      </c>
      <c r="H248">
        <f>COUNTIF($F$2:F248,F248)</f>
        <v>7</v>
      </c>
    </row>
    <row r="249" spans="1:8" x14ac:dyDescent="0.3">
      <c r="A249" t="s">
        <v>65</v>
      </c>
      <c r="B249" t="s">
        <v>58</v>
      </c>
      <c r="C249" t="s">
        <v>101</v>
      </c>
      <c r="D249" t="s">
        <v>10</v>
      </c>
      <c r="E249" t="s">
        <v>11</v>
      </c>
      <c r="F249" s="1">
        <v>2151.2581135868868</v>
      </c>
      <c r="G249" s="2">
        <v>211937.12220441381</v>
      </c>
      <c r="H249">
        <f>COUNTIF($F$2:F249,F249)</f>
        <v>3</v>
      </c>
    </row>
    <row r="250" spans="1:8" x14ac:dyDescent="0.3">
      <c r="A250" t="s">
        <v>106</v>
      </c>
      <c r="B250" t="s">
        <v>59</v>
      </c>
      <c r="C250" t="s">
        <v>101</v>
      </c>
      <c r="D250" t="s">
        <v>10</v>
      </c>
      <c r="E250" t="s">
        <v>11</v>
      </c>
      <c r="F250" s="1">
        <v>2467.6196008790762</v>
      </c>
      <c r="G250" s="2">
        <v>162230.72419894647</v>
      </c>
      <c r="H250">
        <f>COUNTIF($F$2:F250,F250)</f>
        <v>2</v>
      </c>
    </row>
    <row r="251" spans="1:8" x14ac:dyDescent="0.3">
      <c r="A251" t="s">
        <v>68</v>
      </c>
      <c r="B251" t="s">
        <v>49</v>
      </c>
      <c r="C251" t="s">
        <v>101</v>
      </c>
      <c r="D251" t="s">
        <v>23</v>
      </c>
      <c r="E251" t="s">
        <v>24</v>
      </c>
      <c r="F251" s="1">
        <v>2910.5256830881417</v>
      </c>
      <c r="G251" s="2">
        <v>49380.24053823985</v>
      </c>
      <c r="H251">
        <f>COUNTIF($F$2:F251,F251)</f>
        <v>1</v>
      </c>
    </row>
    <row r="252" spans="1:8" x14ac:dyDescent="0.3">
      <c r="A252" t="s">
        <v>99</v>
      </c>
      <c r="B252" t="s">
        <v>66</v>
      </c>
      <c r="C252" t="s">
        <v>101</v>
      </c>
      <c r="D252" t="s">
        <v>14</v>
      </c>
      <c r="E252" t="s">
        <v>15</v>
      </c>
      <c r="F252" s="1">
        <v>2151.2581135868868</v>
      </c>
      <c r="G252" s="2">
        <v>38290.886652505666</v>
      </c>
      <c r="H252">
        <f>COUNTIF($F$2:F252,F252)</f>
        <v>4</v>
      </c>
    </row>
    <row r="253" spans="1:8" x14ac:dyDescent="0.3">
      <c r="A253" t="s">
        <v>7</v>
      </c>
      <c r="B253" t="s">
        <v>66</v>
      </c>
      <c r="C253" t="s">
        <v>107</v>
      </c>
      <c r="D253" t="s">
        <v>10</v>
      </c>
      <c r="E253" t="s">
        <v>11</v>
      </c>
      <c r="F253" s="1">
        <v>40747.359563233978</v>
      </c>
      <c r="G253" s="2">
        <v>1679123.8727804914</v>
      </c>
      <c r="H253">
        <f>COUNTIF($F$2:F253,F253)</f>
        <v>1</v>
      </c>
    </row>
    <row r="254" spans="1:8" x14ac:dyDescent="0.3">
      <c r="A254" t="s">
        <v>7</v>
      </c>
      <c r="B254" t="s">
        <v>69</v>
      </c>
      <c r="C254" t="s">
        <v>107</v>
      </c>
      <c r="D254" t="s">
        <v>23</v>
      </c>
      <c r="E254" t="s">
        <v>24</v>
      </c>
      <c r="F254" s="1">
        <v>569.45067712594073</v>
      </c>
      <c r="G254" s="2">
        <v>3065.8801919382731</v>
      </c>
      <c r="H254">
        <f>COUNTIF($F$2:F254,F254)</f>
        <v>4</v>
      </c>
    </row>
    <row r="255" spans="1:8" x14ac:dyDescent="0.3">
      <c r="A255" t="s">
        <v>27</v>
      </c>
      <c r="B255" t="s">
        <v>54</v>
      </c>
      <c r="C255" t="s">
        <v>107</v>
      </c>
      <c r="D255" t="s">
        <v>14</v>
      </c>
      <c r="E255" t="s">
        <v>15</v>
      </c>
      <c r="F255" s="1">
        <v>9617.3892136825543</v>
      </c>
      <c r="G255" s="2">
        <v>46575.286320083556</v>
      </c>
      <c r="H255">
        <f>COUNTIF($F$2:F255,F255)</f>
        <v>1</v>
      </c>
    </row>
    <row r="256" spans="1:8" x14ac:dyDescent="0.3">
      <c r="A256" t="s">
        <v>27</v>
      </c>
      <c r="B256" t="s">
        <v>32</v>
      </c>
      <c r="C256" t="s">
        <v>107</v>
      </c>
      <c r="D256" t="s">
        <v>10</v>
      </c>
      <c r="E256" t="s">
        <v>11</v>
      </c>
      <c r="F256" s="1">
        <v>1455.2628415440709</v>
      </c>
      <c r="G256" s="2">
        <v>99412.79601093466</v>
      </c>
      <c r="H256">
        <f>COUNTIF($F$2:F256,F256)</f>
        <v>3</v>
      </c>
    </row>
    <row r="257" spans="1:8" x14ac:dyDescent="0.3">
      <c r="A257" t="s">
        <v>27</v>
      </c>
      <c r="B257" t="s">
        <v>53</v>
      </c>
      <c r="C257" t="s">
        <v>107</v>
      </c>
      <c r="D257" t="s">
        <v>17</v>
      </c>
      <c r="E257" t="s">
        <v>18</v>
      </c>
      <c r="F257" s="1">
        <v>2214.5304110453249</v>
      </c>
      <c r="G257" s="2">
        <v>77625.477200139256</v>
      </c>
      <c r="H257">
        <f>COUNTIF($F$2:F257,F257)</f>
        <v>1</v>
      </c>
    </row>
    <row r="258" spans="1:8" x14ac:dyDescent="0.3">
      <c r="A258" t="s">
        <v>27</v>
      </c>
      <c r="B258" t="s">
        <v>32</v>
      </c>
      <c r="C258" t="s">
        <v>107</v>
      </c>
      <c r="D258" t="s">
        <v>23</v>
      </c>
      <c r="E258" t="s">
        <v>24</v>
      </c>
      <c r="F258" s="1">
        <v>6453.7743407606604</v>
      </c>
      <c r="G258" s="2">
        <v>109458.4460015409</v>
      </c>
      <c r="H258">
        <f>COUNTIF($F$2:F258,F258)</f>
        <v>1</v>
      </c>
    </row>
    <row r="259" spans="1:8" x14ac:dyDescent="0.3">
      <c r="A259" t="s">
        <v>31</v>
      </c>
      <c r="B259" t="s">
        <v>86</v>
      </c>
      <c r="C259" t="s">
        <v>107</v>
      </c>
      <c r="D259" t="s">
        <v>14</v>
      </c>
      <c r="E259" t="s">
        <v>15</v>
      </c>
      <c r="F259" s="1">
        <v>11452.28583997725</v>
      </c>
      <c r="G259" s="2">
        <v>80169.505444513576</v>
      </c>
      <c r="H259">
        <f>COUNTIF($F$2:F259,F259)</f>
        <v>1</v>
      </c>
    </row>
    <row r="260" spans="1:8" x14ac:dyDescent="0.3">
      <c r="A260" t="s">
        <v>31</v>
      </c>
      <c r="B260" t="s">
        <v>38</v>
      </c>
      <c r="C260" t="s">
        <v>107</v>
      </c>
      <c r="D260" t="s">
        <v>23</v>
      </c>
      <c r="E260" t="s">
        <v>24</v>
      </c>
      <c r="F260" s="1">
        <v>759.26756950125423</v>
      </c>
      <c r="G260" s="2">
        <v>18395.281151629639</v>
      </c>
      <c r="H260">
        <f>COUNTIF($F$2:F260,F260)</f>
        <v>5</v>
      </c>
    </row>
    <row r="261" spans="1:8" x14ac:dyDescent="0.3">
      <c r="A261" t="s">
        <v>93</v>
      </c>
      <c r="B261" t="s">
        <v>28</v>
      </c>
      <c r="C261" t="s">
        <v>107</v>
      </c>
      <c r="D261" t="s">
        <v>14</v>
      </c>
      <c r="E261" t="s">
        <v>15</v>
      </c>
      <c r="F261" s="1">
        <v>34103.768330098013</v>
      </c>
      <c r="G261" s="2">
        <v>281082.5052566388</v>
      </c>
      <c r="H261">
        <f>COUNTIF($F$2:F261,F261)</f>
        <v>1</v>
      </c>
    </row>
    <row r="262" spans="1:8" x14ac:dyDescent="0.3">
      <c r="A262" t="s">
        <v>82</v>
      </c>
      <c r="B262" t="s">
        <v>30</v>
      </c>
      <c r="C262" t="s">
        <v>107</v>
      </c>
      <c r="D262" t="s">
        <v>14</v>
      </c>
      <c r="E262" t="s">
        <v>15</v>
      </c>
      <c r="F262" s="1">
        <v>12591.187194229135</v>
      </c>
      <c r="G262" s="2">
        <v>68884.457078442923</v>
      </c>
      <c r="H262">
        <f>COUNTIF($F$2:F262,F262)</f>
        <v>3</v>
      </c>
    </row>
    <row r="263" spans="1:8" x14ac:dyDescent="0.3">
      <c r="A263" t="s">
        <v>82</v>
      </c>
      <c r="B263" t="s">
        <v>33</v>
      </c>
      <c r="C263" t="s">
        <v>107</v>
      </c>
      <c r="D263" t="s">
        <v>40</v>
      </c>
      <c r="E263" t="s">
        <v>41</v>
      </c>
      <c r="F263" s="1">
        <v>63.272297458437862</v>
      </c>
      <c r="G263" s="2">
        <v>6457.9178511040227</v>
      </c>
      <c r="H263">
        <f>COUNTIF($F$2:F263,F263)</f>
        <v>10</v>
      </c>
    </row>
    <row r="264" spans="1:8" x14ac:dyDescent="0.3">
      <c r="A264" t="s">
        <v>103</v>
      </c>
      <c r="B264" t="s">
        <v>38</v>
      </c>
      <c r="C264" t="s">
        <v>107</v>
      </c>
      <c r="D264" t="s">
        <v>14</v>
      </c>
      <c r="E264" t="s">
        <v>15</v>
      </c>
      <c r="F264" s="1">
        <v>31952.51021651112</v>
      </c>
      <c r="G264" s="2">
        <v>123091.82813164942</v>
      </c>
      <c r="H264">
        <f>COUNTIF($F$2:F264,F264)</f>
        <v>1</v>
      </c>
    </row>
    <row r="265" spans="1:8" x14ac:dyDescent="0.3">
      <c r="A265" t="s">
        <v>108</v>
      </c>
      <c r="B265" t="s">
        <v>89</v>
      </c>
      <c r="C265" t="s">
        <v>107</v>
      </c>
      <c r="D265" t="s">
        <v>17</v>
      </c>
      <c r="E265" t="s">
        <v>18</v>
      </c>
      <c r="F265" s="1">
        <v>885.81216441813012</v>
      </c>
      <c r="G265" s="2">
        <v>60860.983384647006</v>
      </c>
      <c r="H265">
        <f>COUNTIF($F$2:F265,F265)</f>
        <v>7</v>
      </c>
    </row>
    <row r="266" spans="1:8" x14ac:dyDescent="0.3">
      <c r="A266" t="s">
        <v>36</v>
      </c>
      <c r="B266" t="s">
        <v>28</v>
      </c>
      <c r="C266" t="s">
        <v>107</v>
      </c>
      <c r="D266" t="s">
        <v>14</v>
      </c>
      <c r="E266" t="s">
        <v>15</v>
      </c>
      <c r="F266" s="1">
        <v>24612.923711332325</v>
      </c>
      <c r="G266" s="2">
        <v>115785.90086575394</v>
      </c>
      <c r="H266">
        <f>COUNTIF($F$2:F266,F266)</f>
        <v>1</v>
      </c>
    </row>
    <row r="267" spans="1:8" x14ac:dyDescent="0.3">
      <c r="A267" t="s">
        <v>36</v>
      </c>
      <c r="B267" t="s">
        <v>54</v>
      </c>
      <c r="C267" t="s">
        <v>107</v>
      </c>
      <c r="D267" t="s">
        <v>10</v>
      </c>
      <c r="E267" t="s">
        <v>11</v>
      </c>
      <c r="F267" s="1">
        <v>316.36148729218928</v>
      </c>
      <c r="G267" s="2">
        <v>14872.7805055729</v>
      </c>
      <c r="H267">
        <f>COUNTIF($F$2:F267,F267)</f>
        <v>7</v>
      </c>
    </row>
    <row r="268" spans="1:8" x14ac:dyDescent="0.3">
      <c r="A268" t="s">
        <v>36</v>
      </c>
      <c r="B268" t="s">
        <v>16</v>
      </c>
      <c r="C268" t="s">
        <v>107</v>
      </c>
      <c r="D268" t="s">
        <v>17</v>
      </c>
      <c r="E268" t="s">
        <v>18</v>
      </c>
      <c r="F268" s="1">
        <v>126.54459491687572</v>
      </c>
      <c r="G268" s="2">
        <v>2674.4912312653028</v>
      </c>
      <c r="H268">
        <f>COUNTIF($F$2:F268,F268)</f>
        <v>9</v>
      </c>
    </row>
    <row r="269" spans="1:8" x14ac:dyDescent="0.3">
      <c r="A269" t="s">
        <v>36</v>
      </c>
      <c r="B269" t="s">
        <v>43</v>
      </c>
      <c r="C269" t="s">
        <v>107</v>
      </c>
      <c r="D269" t="s">
        <v>23</v>
      </c>
      <c r="E269" t="s">
        <v>24</v>
      </c>
      <c r="F269" s="1">
        <v>632.72297458437856</v>
      </c>
      <c r="G269" s="2">
        <v>12328.752261198588</v>
      </c>
      <c r="H269">
        <f>COUNTIF($F$2:F269,F269)</f>
        <v>7</v>
      </c>
    </row>
    <row r="270" spans="1:8" x14ac:dyDescent="0.3">
      <c r="A270" t="s">
        <v>95</v>
      </c>
      <c r="B270" t="s">
        <v>28</v>
      </c>
      <c r="C270" t="s">
        <v>107</v>
      </c>
      <c r="D270" t="s">
        <v>10</v>
      </c>
      <c r="E270" t="s">
        <v>11</v>
      </c>
      <c r="F270" s="1">
        <v>822.53986695969206</v>
      </c>
      <c r="G270" s="2">
        <v>55185.84345488892</v>
      </c>
      <c r="H270">
        <f>COUNTIF($F$2:F270,F270)</f>
        <v>5</v>
      </c>
    </row>
    <row r="271" spans="1:8" x14ac:dyDescent="0.3">
      <c r="A271" t="s">
        <v>48</v>
      </c>
      <c r="B271" t="s">
        <v>51</v>
      </c>
      <c r="C271" t="s">
        <v>107</v>
      </c>
      <c r="D271" t="s">
        <v>14</v>
      </c>
      <c r="E271" t="s">
        <v>15</v>
      </c>
      <c r="F271" s="1">
        <v>37710.289285228966</v>
      </c>
      <c r="G271" s="2">
        <v>268166.6695544307</v>
      </c>
      <c r="H271">
        <f>COUNTIF($F$2:F271,F271)</f>
        <v>1</v>
      </c>
    </row>
    <row r="272" spans="1:8" x14ac:dyDescent="0.3">
      <c r="A272" t="s">
        <v>48</v>
      </c>
      <c r="B272" t="s">
        <v>8</v>
      </c>
      <c r="C272" t="s">
        <v>107</v>
      </c>
      <c r="D272" t="s">
        <v>10</v>
      </c>
      <c r="E272" t="s">
        <v>11</v>
      </c>
      <c r="F272" s="1">
        <v>822.53986695969206</v>
      </c>
      <c r="G272" s="2">
        <v>53750.750599088024</v>
      </c>
      <c r="H272">
        <f>COUNTIF($F$2:F272,F272)</f>
        <v>6</v>
      </c>
    </row>
    <row r="273" spans="1:8" x14ac:dyDescent="0.3">
      <c r="A273" t="s">
        <v>48</v>
      </c>
      <c r="B273" t="s">
        <v>22</v>
      </c>
      <c r="C273" t="s">
        <v>107</v>
      </c>
      <c r="D273" t="s">
        <v>40</v>
      </c>
      <c r="E273" t="s">
        <v>41</v>
      </c>
      <c r="F273" s="1">
        <v>126.54459491687572</v>
      </c>
      <c r="G273" s="2">
        <v>42661.396713353854</v>
      </c>
      <c r="H273">
        <f>COUNTIF($F$2:F273,F273)</f>
        <v>10</v>
      </c>
    </row>
    <row r="274" spans="1:8" x14ac:dyDescent="0.3">
      <c r="A274" t="s">
        <v>48</v>
      </c>
      <c r="B274" t="s">
        <v>69</v>
      </c>
      <c r="C274" t="s">
        <v>107</v>
      </c>
      <c r="D274" t="s">
        <v>23</v>
      </c>
      <c r="E274" t="s">
        <v>24</v>
      </c>
      <c r="F274" s="1">
        <v>3226.8871703803302</v>
      </c>
      <c r="G274" s="2">
        <v>111154.46483112377</v>
      </c>
      <c r="H274">
        <f>COUNTIF($F$2:F274,F274)</f>
        <v>3</v>
      </c>
    </row>
    <row r="275" spans="1:8" x14ac:dyDescent="0.3">
      <c r="A275" t="s">
        <v>84</v>
      </c>
      <c r="B275" t="s">
        <v>54</v>
      </c>
      <c r="C275" t="s">
        <v>107</v>
      </c>
      <c r="D275" t="s">
        <v>14</v>
      </c>
      <c r="E275" t="s">
        <v>15</v>
      </c>
      <c r="F275" s="1">
        <v>253.08918983375145</v>
      </c>
      <c r="G275" s="2">
        <v>3587.732139502235</v>
      </c>
      <c r="H275">
        <f>COUNTIF($F$2:F275,F275)</f>
        <v>12</v>
      </c>
    </row>
    <row r="276" spans="1:8" x14ac:dyDescent="0.3">
      <c r="A276" t="s">
        <v>52</v>
      </c>
      <c r="B276" t="s">
        <v>49</v>
      </c>
      <c r="C276" t="s">
        <v>107</v>
      </c>
      <c r="D276" t="s">
        <v>14</v>
      </c>
      <c r="E276" t="s">
        <v>15</v>
      </c>
      <c r="F276" s="1">
        <v>13223.910168813512</v>
      </c>
      <c r="G276" s="2">
        <v>87018.812256290577</v>
      </c>
      <c r="H276">
        <f>COUNTIF($F$2:F276,F276)</f>
        <v>1</v>
      </c>
    </row>
    <row r="277" spans="1:8" x14ac:dyDescent="0.3">
      <c r="A277" t="s">
        <v>52</v>
      </c>
      <c r="B277" t="s">
        <v>70</v>
      </c>
      <c r="C277" t="s">
        <v>107</v>
      </c>
      <c r="D277" t="s">
        <v>10</v>
      </c>
      <c r="E277" t="s">
        <v>11</v>
      </c>
      <c r="F277" s="1">
        <v>1075.6290567934434</v>
      </c>
      <c r="G277" s="2">
        <v>128506.04208762548</v>
      </c>
      <c r="H277">
        <f>COUNTIF($F$2:F277,F277)</f>
        <v>3</v>
      </c>
    </row>
    <row r="278" spans="1:8" x14ac:dyDescent="0.3">
      <c r="A278" t="s">
        <v>52</v>
      </c>
      <c r="B278" t="s">
        <v>28</v>
      </c>
      <c r="C278" t="s">
        <v>107</v>
      </c>
      <c r="D278" t="s">
        <v>40</v>
      </c>
      <c r="E278" t="s">
        <v>41</v>
      </c>
      <c r="F278" s="1">
        <v>63.272297458437862</v>
      </c>
      <c r="G278" s="2">
        <v>18264.818164738655</v>
      </c>
      <c r="H278">
        <f>COUNTIF($F$2:F278,F278)</f>
        <v>11</v>
      </c>
    </row>
    <row r="279" spans="1:8" x14ac:dyDescent="0.3">
      <c r="A279" t="s">
        <v>52</v>
      </c>
      <c r="B279" t="s">
        <v>76</v>
      </c>
      <c r="C279" t="s">
        <v>107</v>
      </c>
      <c r="D279" t="s">
        <v>17</v>
      </c>
      <c r="E279" t="s">
        <v>18</v>
      </c>
      <c r="F279" s="1">
        <v>126.54459491687572</v>
      </c>
      <c r="G279" s="2">
        <v>3392.0376591657509</v>
      </c>
      <c r="H279">
        <f>COUNTIF($F$2:F279,F279)</f>
        <v>11</v>
      </c>
    </row>
    <row r="280" spans="1:8" x14ac:dyDescent="0.3">
      <c r="A280" t="s">
        <v>52</v>
      </c>
      <c r="B280" t="s">
        <v>63</v>
      </c>
      <c r="C280" t="s">
        <v>107</v>
      </c>
      <c r="D280" t="s">
        <v>23</v>
      </c>
      <c r="E280" t="s">
        <v>24</v>
      </c>
      <c r="F280" s="1">
        <v>1075.6290567934434</v>
      </c>
      <c r="G280" s="2">
        <v>16503.567841710283</v>
      </c>
      <c r="H280">
        <f>COUNTIF($F$2:F280,F280)</f>
        <v>4</v>
      </c>
    </row>
    <row r="281" spans="1:8" x14ac:dyDescent="0.3">
      <c r="A281" t="s">
        <v>56</v>
      </c>
      <c r="B281" t="s">
        <v>8</v>
      </c>
      <c r="C281" t="s">
        <v>107</v>
      </c>
      <c r="D281" t="s">
        <v>14</v>
      </c>
      <c r="E281" t="s">
        <v>15</v>
      </c>
      <c r="F281" s="1">
        <v>47960.401473495898</v>
      </c>
      <c r="G281" s="2">
        <v>220612.9108326647</v>
      </c>
      <c r="H281">
        <f>COUNTIF($F$2:F281,F281)</f>
        <v>1</v>
      </c>
    </row>
    <row r="282" spans="1:8" x14ac:dyDescent="0.3">
      <c r="A282" t="s">
        <v>56</v>
      </c>
      <c r="B282" t="s">
        <v>66</v>
      </c>
      <c r="C282" t="s">
        <v>107</v>
      </c>
      <c r="D282" t="s">
        <v>10</v>
      </c>
      <c r="E282" t="s">
        <v>11</v>
      </c>
      <c r="F282" s="1">
        <v>2404.3473034206386</v>
      </c>
      <c r="G282" s="2">
        <v>201043.46279901612</v>
      </c>
      <c r="H282">
        <f>COUNTIF($F$2:F282,F282)</f>
        <v>3</v>
      </c>
    </row>
    <row r="283" spans="1:8" x14ac:dyDescent="0.3">
      <c r="A283" t="s">
        <v>56</v>
      </c>
      <c r="B283" t="s">
        <v>33</v>
      </c>
      <c r="C283" t="s">
        <v>107</v>
      </c>
      <c r="D283" t="s">
        <v>17</v>
      </c>
      <c r="E283" t="s">
        <v>18</v>
      </c>
      <c r="F283" s="1">
        <v>1581.8074364609463</v>
      </c>
      <c r="G283" s="2">
        <v>42922.322687135827</v>
      </c>
      <c r="H283">
        <f>COUNTIF($F$2:F283,F283)</f>
        <v>1</v>
      </c>
    </row>
    <row r="284" spans="1:8" x14ac:dyDescent="0.3">
      <c r="A284" t="s">
        <v>56</v>
      </c>
      <c r="B284" t="s">
        <v>59</v>
      </c>
      <c r="C284" t="s">
        <v>107</v>
      </c>
      <c r="D284" t="s">
        <v>23</v>
      </c>
      <c r="E284" t="s">
        <v>24</v>
      </c>
      <c r="F284" s="1">
        <v>3922.882442423147</v>
      </c>
      <c r="G284" s="2">
        <v>122048.12423652149</v>
      </c>
      <c r="H284">
        <f>COUNTIF($F$2:F284,F284)</f>
        <v>2</v>
      </c>
    </row>
    <row r="285" spans="1:8" x14ac:dyDescent="0.3">
      <c r="A285" t="s">
        <v>109</v>
      </c>
      <c r="B285" t="s">
        <v>59</v>
      </c>
      <c r="C285" t="s">
        <v>107</v>
      </c>
      <c r="D285" t="s">
        <v>14</v>
      </c>
      <c r="E285" t="s">
        <v>15</v>
      </c>
      <c r="F285" s="1">
        <v>14172.994630690082</v>
      </c>
      <c r="G285" s="2">
        <v>42596.165219908369</v>
      </c>
      <c r="H285">
        <f>COUNTIF($F$2:F285,F285)</f>
        <v>1</v>
      </c>
    </row>
    <row r="286" spans="1:8" x14ac:dyDescent="0.3">
      <c r="A286" t="s">
        <v>78</v>
      </c>
      <c r="B286" t="s">
        <v>45</v>
      </c>
      <c r="C286" t="s">
        <v>107</v>
      </c>
      <c r="D286" t="s">
        <v>14</v>
      </c>
      <c r="E286" t="s">
        <v>15</v>
      </c>
      <c r="F286" s="1">
        <v>139135.78211110484</v>
      </c>
      <c r="G286" s="2">
        <v>584017.56081751839</v>
      </c>
      <c r="H286">
        <f>COUNTIF($F$2:F286,F286)</f>
        <v>1</v>
      </c>
    </row>
    <row r="287" spans="1:8" x14ac:dyDescent="0.3">
      <c r="A287" t="s">
        <v>61</v>
      </c>
      <c r="B287" t="s">
        <v>89</v>
      </c>
      <c r="C287" t="s">
        <v>107</v>
      </c>
      <c r="D287" t="s">
        <v>14</v>
      </c>
      <c r="E287" t="s">
        <v>15</v>
      </c>
      <c r="F287" s="1">
        <v>7276.3142077203538</v>
      </c>
      <c r="G287" s="2">
        <v>42530.933726462863</v>
      </c>
      <c r="H287">
        <f>COUNTIF($F$2:F287,F287)</f>
        <v>1</v>
      </c>
    </row>
    <row r="288" spans="1:8" x14ac:dyDescent="0.3">
      <c r="A288" t="s">
        <v>61</v>
      </c>
      <c r="B288" t="s">
        <v>54</v>
      </c>
      <c r="C288" t="s">
        <v>107</v>
      </c>
      <c r="D288" t="s">
        <v>10</v>
      </c>
      <c r="E288" t="s">
        <v>11</v>
      </c>
      <c r="F288" s="1">
        <v>316.36148729218928</v>
      </c>
      <c r="G288" s="2">
        <v>18069.12368440217</v>
      </c>
      <c r="H288">
        <f>COUNTIF($F$2:F288,F288)</f>
        <v>8</v>
      </c>
    </row>
    <row r="289" spans="1:8" x14ac:dyDescent="0.3">
      <c r="A289" t="s">
        <v>61</v>
      </c>
      <c r="B289" t="s">
        <v>53</v>
      </c>
      <c r="C289" t="s">
        <v>107</v>
      </c>
      <c r="D289" t="s">
        <v>23</v>
      </c>
      <c r="E289" t="s">
        <v>24</v>
      </c>
      <c r="F289" s="1">
        <v>949.08446187656796</v>
      </c>
      <c r="G289" s="2">
        <v>27658.153220889966</v>
      </c>
      <c r="H289">
        <f>COUNTIF($F$2:F289,F289)</f>
        <v>4</v>
      </c>
    </row>
    <row r="290" spans="1:8" x14ac:dyDescent="0.3">
      <c r="A290" t="s">
        <v>79</v>
      </c>
      <c r="B290" t="s">
        <v>20</v>
      </c>
      <c r="C290" t="s">
        <v>107</v>
      </c>
      <c r="D290" t="s">
        <v>14</v>
      </c>
      <c r="E290" t="s">
        <v>15</v>
      </c>
      <c r="F290" s="1">
        <v>3922.882442423147</v>
      </c>
      <c r="G290" s="2">
        <v>21917.781797686377</v>
      </c>
      <c r="H290">
        <f>COUNTIF($F$2:F290,F290)</f>
        <v>3</v>
      </c>
    </row>
    <row r="291" spans="1:8" x14ac:dyDescent="0.3">
      <c r="A291" t="s">
        <v>79</v>
      </c>
      <c r="B291" t="s">
        <v>13</v>
      </c>
      <c r="C291" t="s">
        <v>107</v>
      </c>
      <c r="D291" t="s">
        <v>17</v>
      </c>
      <c r="E291" t="s">
        <v>18</v>
      </c>
      <c r="F291" s="1">
        <v>569.45067712594073</v>
      </c>
      <c r="G291" s="2">
        <v>26679.68081920753</v>
      </c>
      <c r="H291">
        <f>COUNTIF($F$2:F291,F291)</f>
        <v>5</v>
      </c>
    </row>
    <row r="292" spans="1:8" x14ac:dyDescent="0.3">
      <c r="A292" t="s">
        <v>87</v>
      </c>
      <c r="B292" t="s">
        <v>21</v>
      </c>
      <c r="C292" t="s">
        <v>107</v>
      </c>
      <c r="D292" t="s">
        <v>14</v>
      </c>
      <c r="E292" t="s">
        <v>15</v>
      </c>
      <c r="F292" s="1">
        <v>16703.886529027597</v>
      </c>
      <c r="G292" s="2">
        <v>73059.272658954622</v>
      </c>
      <c r="H292">
        <f>COUNTIF($F$2:F292,F292)</f>
        <v>1</v>
      </c>
    </row>
    <row r="293" spans="1:8" x14ac:dyDescent="0.3">
      <c r="A293" t="s">
        <v>87</v>
      </c>
      <c r="B293" t="s">
        <v>43</v>
      </c>
      <c r="C293" t="s">
        <v>107</v>
      </c>
      <c r="D293" t="s">
        <v>40</v>
      </c>
      <c r="E293" t="s">
        <v>41</v>
      </c>
      <c r="F293" s="1">
        <v>126.54459491687572</v>
      </c>
      <c r="G293" s="2">
        <v>24070.421081387725</v>
      </c>
      <c r="H293">
        <f>COUNTIF($F$2:F293,F293)</f>
        <v>12</v>
      </c>
    </row>
    <row r="294" spans="1:8" x14ac:dyDescent="0.3">
      <c r="A294" t="s">
        <v>87</v>
      </c>
      <c r="B294" t="s">
        <v>26</v>
      </c>
      <c r="C294" t="s">
        <v>107</v>
      </c>
      <c r="D294" t="s">
        <v>17</v>
      </c>
      <c r="E294" t="s">
        <v>18</v>
      </c>
      <c r="F294" s="1">
        <v>569.45067712594073</v>
      </c>
      <c r="G294" s="2">
        <v>18395.281151629642</v>
      </c>
      <c r="H294">
        <f>COUNTIF($F$2:F294,F294)</f>
        <v>6</v>
      </c>
    </row>
    <row r="295" spans="1:8" x14ac:dyDescent="0.3">
      <c r="A295" t="s">
        <v>88</v>
      </c>
      <c r="B295" t="s">
        <v>29</v>
      </c>
      <c r="C295" t="s">
        <v>107</v>
      </c>
      <c r="D295" t="s">
        <v>17</v>
      </c>
      <c r="E295" t="s">
        <v>18</v>
      </c>
      <c r="F295" s="1">
        <v>736</v>
      </c>
      <c r="G295" s="2">
        <v>23775.416329174233</v>
      </c>
      <c r="H295">
        <f>COUNTIF($F$2:F295,F295)</f>
        <v>1</v>
      </c>
    </row>
    <row r="296" spans="1:8" x14ac:dyDescent="0.3">
      <c r="A296" t="s">
        <v>105</v>
      </c>
      <c r="B296" t="s">
        <v>63</v>
      </c>
      <c r="C296" t="s">
        <v>107</v>
      </c>
      <c r="D296" t="s">
        <v>14</v>
      </c>
      <c r="E296" t="s">
        <v>15</v>
      </c>
      <c r="F296" s="1">
        <v>44860.058898032439</v>
      </c>
      <c r="G296" s="2">
        <v>281017.27376319323</v>
      </c>
      <c r="H296">
        <f>COUNTIF($F$2:F296,F296)</f>
        <v>1</v>
      </c>
    </row>
    <row r="297" spans="1:8" x14ac:dyDescent="0.3">
      <c r="A297" t="s">
        <v>105</v>
      </c>
      <c r="B297" t="s">
        <v>26</v>
      </c>
      <c r="C297" t="s">
        <v>107</v>
      </c>
      <c r="D297" t="s">
        <v>23</v>
      </c>
      <c r="E297" t="s">
        <v>24</v>
      </c>
      <c r="F297" s="1">
        <v>6833.4081255112878</v>
      </c>
      <c r="G297" s="2">
        <v>113698.49307549806</v>
      </c>
      <c r="H297">
        <f>COUNTIF($F$2:F297,F297)</f>
        <v>1</v>
      </c>
    </row>
    <row r="298" spans="1:8" x14ac:dyDescent="0.3">
      <c r="A298" t="s">
        <v>64</v>
      </c>
      <c r="B298" t="s">
        <v>43</v>
      </c>
      <c r="C298" t="s">
        <v>107</v>
      </c>
      <c r="D298" t="s">
        <v>14</v>
      </c>
      <c r="E298" t="s">
        <v>15</v>
      </c>
      <c r="F298" s="1">
        <v>108828.35162851313</v>
      </c>
      <c r="G298" s="2">
        <v>389497.24736305181</v>
      </c>
      <c r="H298">
        <f>COUNTIF($F$2:F298,F298)</f>
        <v>1</v>
      </c>
    </row>
    <row r="299" spans="1:8" x14ac:dyDescent="0.3">
      <c r="A299" t="s">
        <v>64</v>
      </c>
      <c r="B299" t="s">
        <v>26</v>
      </c>
      <c r="C299" t="s">
        <v>107</v>
      </c>
      <c r="D299" t="s">
        <v>23</v>
      </c>
      <c r="E299" t="s">
        <v>24</v>
      </c>
      <c r="F299" s="1">
        <v>7466.1311000956666</v>
      </c>
      <c r="G299" s="2">
        <v>100391.26841261708</v>
      </c>
      <c r="H299">
        <f>COUNTIF($F$2:F299,F299)</f>
        <v>2</v>
      </c>
    </row>
    <row r="300" spans="1:8" x14ac:dyDescent="0.3">
      <c r="A300" t="s">
        <v>65</v>
      </c>
      <c r="B300" t="s">
        <v>8</v>
      </c>
      <c r="C300" t="s">
        <v>107</v>
      </c>
      <c r="D300" t="s">
        <v>10</v>
      </c>
      <c r="E300" t="s">
        <v>11</v>
      </c>
      <c r="F300" s="1">
        <v>1211</v>
      </c>
      <c r="G300" s="2">
        <v>26092.597378198068</v>
      </c>
      <c r="H300">
        <f>COUNTIF($F$2:F300,F300)</f>
        <v>1</v>
      </c>
    </row>
    <row r="301" spans="1:8" x14ac:dyDescent="0.3">
      <c r="A301" t="s">
        <v>65</v>
      </c>
      <c r="B301" t="s">
        <v>58</v>
      </c>
      <c r="C301" t="s">
        <v>107</v>
      </c>
      <c r="D301" t="s">
        <v>17</v>
      </c>
      <c r="E301" t="s">
        <v>18</v>
      </c>
      <c r="F301" s="1">
        <v>4322</v>
      </c>
      <c r="G301" s="2">
        <v>18330.049658184147</v>
      </c>
      <c r="H301">
        <f>COUNTIF($F$2:F301,F301)</f>
        <v>1</v>
      </c>
    </row>
    <row r="302" spans="1:8" x14ac:dyDescent="0.3">
      <c r="A302" t="s">
        <v>106</v>
      </c>
      <c r="B302" t="s">
        <v>30</v>
      </c>
      <c r="C302" t="s">
        <v>107</v>
      </c>
      <c r="D302" t="s">
        <v>10</v>
      </c>
      <c r="E302" t="s">
        <v>11</v>
      </c>
      <c r="F302" s="1">
        <v>1708.352031377822</v>
      </c>
      <c r="G302" s="2">
        <v>156686.04725607939</v>
      </c>
      <c r="H302">
        <f>COUNTIF($F$2:F302,F302)</f>
        <v>1</v>
      </c>
    </row>
    <row r="303" spans="1:8" x14ac:dyDescent="0.3">
      <c r="A303" t="s">
        <v>27</v>
      </c>
      <c r="B303" t="s">
        <v>35</v>
      </c>
      <c r="C303" t="s">
        <v>110</v>
      </c>
      <c r="D303" t="s">
        <v>14</v>
      </c>
      <c r="E303" t="s">
        <v>15</v>
      </c>
      <c r="F303" s="1">
        <v>17716.243288362599</v>
      </c>
      <c r="G303" s="2">
        <v>67449.364222642034</v>
      </c>
      <c r="H303">
        <f>COUNTIF($F$2:F303,F303)</f>
        <v>1</v>
      </c>
    </row>
    <row r="304" spans="1:8" x14ac:dyDescent="0.3">
      <c r="A304" t="s">
        <v>27</v>
      </c>
      <c r="B304" t="s">
        <v>30</v>
      </c>
      <c r="C304" t="s">
        <v>110</v>
      </c>
      <c r="D304" t="s">
        <v>10</v>
      </c>
      <c r="E304" t="s">
        <v>11</v>
      </c>
      <c r="F304" s="1">
        <v>3606.5209551309581</v>
      </c>
      <c r="G304" s="2">
        <v>178016.74561275638</v>
      </c>
      <c r="H304">
        <f>COUNTIF($F$2:F304,F304)</f>
        <v>3</v>
      </c>
    </row>
    <row r="305" spans="1:8" x14ac:dyDescent="0.3">
      <c r="A305" t="s">
        <v>27</v>
      </c>
      <c r="B305" t="s">
        <v>28</v>
      </c>
      <c r="C305" t="s">
        <v>110</v>
      </c>
      <c r="D305" t="s">
        <v>40</v>
      </c>
      <c r="E305" t="s">
        <v>41</v>
      </c>
      <c r="F305" s="1">
        <v>126.54459491687572</v>
      </c>
      <c r="G305" s="2">
        <v>27005.838286434999</v>
      </c>
      <c r="H305">
        <f>COUNTIF($F$2:F305,F305)</f>
        <v>13</v>
      </c>
    </row>
    <row r="306" spans="1:8" x14ac:dyDescent="0.3">
      <c r="A306" t="s">
        <v>27</v>
      </c>
      <c r="B306" t="s">
        <v>51</v>
      </c>
      <c r="C306" t="s">
        <v>110</v>
      </c>
      <c r="D306" t="s">
        <v>17</v>
      </c>
      <c r="E306" t="s">
        <v>18</v>
      </c>
      <c r="F306" s="1">
        <v>822.53986695969206</v>
      </c>
      <c r="G306" s="2">
        <v>35485.932434349379</v>
      </c>
      <c r="H306">
        <f>COUNTIF($F$2:F306,F306)</f>
        <v>7</v>
      </c>
    </row>
    <row r="307" spans="1:8" x14ac:dyDescent="0.3">
      <c r="A307" t="s">
        <v>27</v>
      </c>
      <c r="B307" t="s">
        <v>44</v>
      </c>
      <c r="C307" t="s">
        <v>110</v>
      </c>
      <c r="D307" t="s">
        <v>23</v>
      </c>
      <c r="E307" t="s">
        <v>24</v>
      </c>
      <c r="F307" s="1">
        <v>6390.5020433022237</v>
      </c>
      <c r="G307" s="2">
        <v>128114.65312695254</v>
      </c>
      <c r="H307">
        <f>COUNTIF($F$2:F307,F307)</f>
        <v>1</v>
      </c>
    </row>
    <row r="308" spans="1:8" x14ac:dyDescent="0.3">
      <c r="A308" t="s">
        <v>111</v>
      </c>
      <c r="B308" t="s">
        <v>33</v>
      </c>
      <c r="C308" t="s">
        <v>110</v>
      </c>
      <c r="D308" t="s">
        <v>10</v>
      </c>
      <c r="E308" t="s">
        <v>11</v>
      </c>
      <c r="F308" s="1">
        <v>253.08918983375145</v>
      </c>
      <c r="G308" s="2">
        <v>20417.457448439989</v>
      </c>
      <c r="H308">
        <f>COUNTIF($F$2:F308,F308)</f>
        <v>13</v>
      </c>
    </row>
    <row r="309" spans="1:8" x14ac:dyDescent="0.3">
      <c r="A309" t="s">
        <v>111</v>
      </c>
      <c r="B309" t="s">
        <v>22</v>
      </c>
      <c r="C309" t="s">
        <v>110</v>
      </c>
      <c r="D309" t="s">
        <v>17</v>
      </c>
      <c r="E309" t="s">
        <v>18</v>
      </c>
      <c r="F309" s="1">
        <v>63.272297458437862</v>
      </c>
      <c r="G309" s="2">
        <v>6131.7603838765481</v>
      </c>
      <c r="H309">
        <f>COUNTIF($F$2:F309,F309)</f>
        <v>12</v>
      </c>
    </row>
    <row r="310" spans="1:8" x14ac:dyDescent="0.3">
      <c r="A310" t="s">
        <v>31</v>
      </c>
      <c r="B310" t="s">
        <v>8</v>
      </c>
      <c r="C310" t="s">
        <v>110</v>
      </c>
      <c r="D310" t="s">
        <v>14</v>
      </c>
      <c r="E310" t="s">
        <v>15</v>
      </c>
      <c r="F310" s="1">
        <v>21006.402756201365</v>
      </c>
      <c r="G310" s="2">
        <v>113633.2615820526</v>
      </c>
      <c r="H310">
        <f>COUNTIF($F$2:F310,F310)</f>
        <v>1</v>
      </c>
    </row>
    <row r="311" spans="1:8" x14ac:dyDescent="0.3">
      <c r="A311" t="s">
        <v>31</v>
      </c>
      <c r="B311" t="s">
        <v>63</v>
      </c>
      <c r="C311" t="s">
        <v>110</v>
      </c>
      <c r="D311" t="s">
        <v>10</v>
      </c>
      <c r="E311" t="s">
        <v>11</v>
      </c>
      <c r="F311" s="1">
        <v>379.63378475062711</v>
      </c>
      <c r="G311" s="2">
        <v>39660.748014861063</v>
      </c>
      <c r="H311">
        <f>COUNTIF($F$2:F311,F311)</f>
        <v>6</v>
      </c>
    </row>
    <row r="312" spans="1:8" x14ac:dyDescent="0.3">
      <c r="A312" t="s">
        <v>31</v>
      </c>
      <c r="B312" t="s">
        <v>26</v>
      </c>
      <c r="C312" t="s">
        <v>110</v>
      </c>
      <c r="D312" t="s">
        <v>23</v>
      </c>
      <c r="E312" t="s">
        <v>24</v>
      </c>
      <c r="F312" s="1">
        <v>1138.9013542518815</v>
      </c>
      <c r="G312" s="2">
        <v>31376.348347283187</v>
      </c>
      <c r="H312">
        <f>COUNTIF($F$2:F312,F312)</f>
        <v>7</v>
      </c>
    </row>
    <row r="313" spans="1:8" x14ac:dyDescent="0.3">
      <c r="A313" t="s">
        <v>93</v>
      </c>
      <c r="B313" t="s">
        <v>86</v>
      </c>
      <c r="C313" t="s">
        <v>110</v>
      </c>
      <c r="D313" t="s">
        <v>14</v>
      </c>
      <c r="E313" t="s">
        <v>15</v>
      </c>
      <c r="F313" s="1">
        <v>10819.562865392872</v>
      </c>
      <c r="G313" s="2">
        <v>55772.926895898388</v>
      </c>
      <c r="H313">
        <f>COUNTIF($F$2:F313,F313)</f>
        <v>1</v>
      </c>
    </row>
    <row r="314" spans="1:8" x14ac:dyDescent="0.3">
      <c r="A314" t="s">
        <v>82</v>
      </c>
      <c r="B314" t="s">
        <v>8</v>
      </c>
      <c r="C314" t="s">
        <v>110</v>
      </c>
      <c r="D314" t="s">
        <v>14</v>
      </c>
      <c r="E314" t="s">
        <v>15</v>
      </c>
      <c r="F314" s="1">
        <v>21765.670325702624</v>
      </c>
      <c r="G314" s="2">
        <v>138616.92357167727</v>
      </c>
      <c r="H314">
        <f>COUNTIF($F$2:F314,F314)</f>
        <v>1</v>
      </c>
    </row>
    <row r="315" spans="1:8" x14ac:dyDescent="0.3">
      <c r="A315" t="s">
        <v>82</v>
      </c>
      <c r="B315" t="s">
        <v>45</v>
      </c>
      <c r="C315" t="s">
        <v>110</v>
      </c>
      <c r="D315" t="s">
        <v>17</v>
      </c>
      <c r="E315" t="s">
        <v>18</v>
      </c>
      <c r="F315" s="1">
        <v>253.08918983375145</v>
      </c>
      <c r="G315" s="2">
        <v>4240.0470739571874</v>
      </c>
      <c r="H315">
        <f>COUNTIF($F$2:F315,F315)</f>
        <v>14</v>
      </c>
    </row>
    <row r="316" spans="1:8" x14ac:dyDescent="0.3">
      <c r="A316" t="s">
        <v>103</v>
      </c>
      <c r="B316" t="s">
        <v>59</v>
      </c>
      <c r="C316" t="s">
        <v>110</v>
      </c>
      <c r="D316" t="s">
        <v>14</v>
      </c>
      <c r="E316" t="s">
        <v>15</v>
      </c>
      <c r="F316" s="1">
        <v>18348.966262946979</v>
      </c>
      <c r="G316" s="2">
        <v>130332.52390409935</v>
      </c>
      <c r="H316">
        <f>COUNTIF($F$2:F316,F316)</f>
        <v>1</v>
      </c>
    </row>
    <row r="317" spans="1:8" x14ac:dyDescent="0.3">
      <c r="A317" t="s">
        <v>36</v>
      </c>
      <c r="B317" t="s">
        <v>8</v>
      </c>
      <c r="C317" t="s">
        <v>110</v>
      </c>
      <c r="D317" t="s">
        <v>14</v>
      </c>
      <c r="E317" t="s">
        <v>15</v>
      </c>
      <c r="F317" s="1">
        <v>21575.853433327309</v>
      </c>
      <c r="G317" s="2">
        <v>82256.913234769439</v>
      </c>
      <c r="H317">
        <f>COUNTIF($F$2:F317,F317)</f>
        <v>1</v>
      </c>
    </row>
    <row r="318" spans="1:8" x14ac:dyDescent="0.3">
      <c r="A318" t="s">
        <v>36</v>
      </c>
      <c r="B318" t="s">
        <v>20</v>
      </c>
      <c r="C318" t="s">
        <v>110</v>
      </c>
      <c r="D318" t="s">
        <v>10</v>
      </c>
      <c r="E318" t="s">
        <v>11</v>
      </c>
      <c r="F318" s="1">
        <v>695.9952720428164</v>
      </c>
      <c r="G318" s="2">
        <v>59491.122022291602</v>
      </c>
      <c r="H318">
        <f>COUNTIF($F$2:F318,F318)</f>
        <v>8</v>
      </c>
    </row>
    <row r="319" spans="1:8" x14ac:dyDescent="0.3">
      <c r="A319" t="s">
        <v>36</v>
      </c>
      <c r="B319" t="s">
        <v>21</v>
      </c>
      <c r="C319" t="s">
        <v>110</v>
      </c>
      <c r="D319" t="s">
        <v>17</v>
      </c>
      <c r="E319" t="s">
        <v>18</v>
      </c>
      <c r="F319" s="1">
        <v>63.272297458437862</v>
      </c>
      <c r="G319" s="2">
        <v>2413.5652574833216</v>
      </c>
      <c r="H319">
        <f>COUNTIF($F$2:F319,F319)</f>
        <v>13</v>
      </c>
    </row>
    <row r="320" spans="1:8" x14ac:dyDescent="0.3">
      <c r="A320" t="s">
        <v>36</v>
      </c>
      <c r="B320" t="s">
        <v>49</v>
      </c>
      <c r="C320" t="s">
        <v>110</v>
      </c>
      <c r="D320" t="s">
        <v>23</v>
      </c>
      <c r="E320" t="s">
        <v>24</v>
      </c>
      <c r="F320" s="1">
        <v>2404.3473034206386</v>
      </c>
      <c r="G320" s="2">
        <v>54076.908066315496</v>
      </c>
      <c r="H320">
        <f>COUNTIF($F$2:F320,F320)</f>
        <v>4</v>
      </c>
    </row>
    <row r="321" spans="1:8" x14ac:dyDescent="0.3">
      <c r="A321" t="s">
        <v>74</v>
      </c>
      <c r="B321" t="s">
        <v>43</v>
      </c>
      <c r="C321" t="s">
        <v>110</v>
      </c>
      <c r="D321" t="s">
        <v>14</v>
      </c>
      <c r="E321" t="s">
        <v>15</v>
      </c>
      <c r="F321" s="1">
        <v>161597.44770885029</v>
      </c>
      <c r="G321" s="2">
        <v>371362.89218520402</v>
      </c>
      <c r="H321">
        <f>COUNTIF($F$2:F321,F321)</f>
        <v>1</v>
      </c>
    </row>
    <row r="322" spans="1:8" x14ac:dyDescent="0.3">
      <c r="A322" t="s">
        <v>74</v>
      </c>
      <c r="B322" t="s">
        <v>70</v>
      </c>
      <c r="C322" t="s">
        <v>110</v>
      </c>
      <c r="D322" t="s">
        <v>10</v>
      </c>
      <c r="E322" t="s">
        <v>11</v>
      </c>
      <c r="F322" s="1">
        <v>5125.0560941334661</v>
      </c>
      <c r="G322" s="2">
        <v>605217.79618730431</v>
      </c>
      <c r="H322">
        <f>COUNTIF($F$2:F322,F322)</f>
        <v>1</v>
      </c>
    </row>
    <row r="323" spans="1:8" x14ac:dyDescent="0.3">
      <c r="A323" t="s">
        <v>74</v>
      </c>
      <c r="B323" t="s">
        <v>89</v>
      </c>
      <c r="C323" t="s">
        <v>110</v>
      </c>
      <c r="D323" t="s">
        <v>23</v>
      </c>
      <c r="E323" t="s">
        <v>24</v>
      </c>
      <c r="F323" s="1">
        <v>11831.91962472788</v>
      </c>
      <c r="G323" s="2">
        <v>231637.0332249534</v>
      </c>
      <c r="H323">
        <f>COUNTIF($F$2:F323,F323)</f>
        <v>1</v>
      </c>
    </row>
    <row r="324" spans="1:8" x14ac:dyDescent="0.3">
      <c r="A324" t="s">
        <v>95</v>
      </c>
      <c r="B324" t="s">
        <v>69</v>
      </c>
      <c r="C324" t="s">
        <v>110</v>
      </c>
      <c r="D324" t="s">
        <v>14</v>
      </c>
      <c r="E324" t="s">
        <v>15</v>
      </c>
      <c r="F324" s="1">
        <v>59665.776503306894</v>
      </c>
      <c r="G324" s="2">
        <v>222504.62414258404</v>
      </c>
      <c r="H324">
        <f>COUNTIF($F$2:F324,F324)</f>
        <v>1</v>
      </c>
    </row>
    <row r="325" spans="1:8" x14ac:dyDescent="0.3">
      <c r="A325" t="s">
        <v>95</v>
      </c>
      <c r="B325" t="s">
        <v>21</v>
      </c>
      <c r="C325" t="s">
        <v>110</v>
      </c>
      <c r="D325" t="s">
        <v>10</v>
      </c>
      <c r="E325" t="s">
        <v>11</v>
      </c>
      <c r="F325" s="1">
        <v>759.26756950125423</v>
      </c>
      <c r="G325" s="2">
        <v>46966.675280756528</v>
      </c>
      <c r="H325">
        <f>COUNTIF($F$2:F325,F325)</f>
        <v>6</v>
      </c>
    </row>
    <row r="326" spans="1:8" x14ac:dyDescent="0.3">
      <c r="A326" t="s">
        <v>42</v>
      </c>
      <c r="B326" t="s">
        <v>83</v>
      </c>
      <c r="C326" t="s">
        <v>110</v>
      </c>
      <c r="D326" t="s">
        <v>10</v>
      </c>
      <c r="E326" t="s">
        <v>11</v>
      </c>
      <c r="F326" s="1">
        <v>1834.8966262946981</v>
      </c>
      <c r="G326" s="2">
        <v>104566.08399312881</v>
      </c>
      <c r="H326">
        <f>COUNTIF($F$2:F326,F326)</f>
        <v>2</v>
      </c>
    </row>
    <row r="327" spans="1:8" x14ac:dyDescent="0.3">
      <c r="A327" t="s">
        <v>42</v>
      </c>
      <c r="B327" t="s">
        <v>22</v>
      </c>
      <c r="C327" t="s">
        <v>110</v>
      </c>
      <c r="D327" t="s">
        <v>23</v>
      </c>
      <c r="E327" t="s">
        <v>24</v>
      </c>
      <c r="F327" s="1">
        <v>3037.0702780050169</v>
      </c>
      <c r="G327" s="2">
        <v>90671.775889238299</v>
      </c>
      <c r="H327">
        <f>COUNTIF($F$2:F327,F327)</f>
        <v>1</v>
      </c>
    </row>
    <row r="328" spans="1:8" x14ac:dyDescent="0.3">
      <c r="A328" t="s">
        <v>48</v>
      </c>
      <c r="B328" t="s">
        <v>30</v>
      </c>
      <c r="C328" t="s">
        <v>110</v>
      </c>
      <c r="D328" t="s">
        <v>14</v>
      </c>
      <c r="E328" t="s">
        <v>15</v>
      </c>
      <c r="F328" s="1">
        <v>67891.175172903822</v>
      </c>
      <c r="G328" s="2">
        <v>345465.98928734247</v>
      </c>
      <c r="H328">
        <f>COUNTIF($F$2:F328,F328)</f>
        <v>1</v>
      </c>
    </row>
    <row r="329" spans="1:8" x14ac:dyDescent="0.3">
      <c r="A329" t="s">
        <v>48</v>
      </c>
      <c r="B329" t="s">
        <v>89</v>
      </c>
      <c r="C329" t="s">
        <v>110</v>
      </c>
      <c r="D329" t="s">
        <v>10</v>
      </c>
      <c r="E329" t="s">
        <v>11</v>
      </c>
      <c r="F329" s="1">
        <v>569.45067712594073</v>
      </c>
      <c r="G329" s="2">
        <v>34768.386006448934</v>
      </c>
      <c r="H329">
        <f>COUNTIF($F$2:F329,F329)</f>
        <v>7</v>
      </c>
    </row>
    <row r="330" spans="1:8" x14ac:dyDescent="0.3">
      <c r="A330" t="s">
        <v>48</v>
      </c>
      <c r="B330" t="s">
        <v>51</v>
      </c>
      <c r="C330" t="s">
        <v>110</v>
      </c>
      <c r="D330" t="s">
        <v>40</v>
      </c>
      <c r="E330" t="s">
        <v>41</v>
      </c>
      <c r="F330" s="1">
        <v>63.272297458437862</v>
      </c>
      <c r="G330" s="2">
        <v>9589.0295364877929</v>
      </c>
      <c r="H330">
        <f>COUNTIF($F$2:F330,F330)</f>
        <v>14</v>
      </c>
    </row>
    <row r="331" spans="1:8" x14ac:dyDescent="0.3">
      <c r="A331" t="s">
        <v>48</v>
      </c>
      <c r="B331" t="s">
        <v>29</v>
      </c>
      <c r="C331" t="s">
        <v>110</v>
      </c>
      <c r="D331" t="s">
        <v>17</v>
      </c>
      <c r="E331" t="s">
        <v>18</v>
      </c>
      <c r="F331" s="1">
        <v>885.81216441813012</v>
      </c>
      <c r="G331" s="2">
        <v>19504.216540203062</v>
      </c>
      <c r="H331">
        <f>COUNTIF($F$2:F331,F331)</f>
        <v>8</v>
      </c>
    </row>
    <row r="332" spans="1:8" x14ac:dyDescent="0.3">
      <c r="A332" t="s">
        <v>48</v>
      </c>
      <c r="B332" t="s">
        <v>69</v>
      </c>
      <c r="C332" t="s">
        <v>110</v>
      </c>
      <c r="D332" t="s">
        <v>23</v>
      </c>
      <c r="E332" t="s">
        <v>24</v>
      </c>
      <c r="F332" s="1">
        <v>3037.0702780050169</v>
      </c>
      <c r="G332" s="2">
        <v>79451.959016613124</v>
      </c>
      <c r="H332">
        <f>COUNTIF($F$2:F332,F332)</f>
        <v>2</v>
      </c>
    </row>
    <row r="333" spans="1:8" x14ac:dyDescent="0.3">
      <c r="A333" t="s">
        <v>52</v>
      </c>
      <c r="B333" t="s">
        <v>32</v>
      </c>
      <c r="C333" t="s">
        <v>110</v>
      </c>
      <c r="D333" t="s">
        <v>14</v>
      </c>
      <c r="E333" t="s">
        <v>15</v>
      </c>
      <c r="F333" s="1">
        <v>12781.004086604447</v>
      </c>
      <c r="G333" s="2">
        <v>96020.75835176892</v>
      </c>
      <c r="H333">
        <f>COUNTIF($F$2:F333,F333)</f>
        <v>1</v>
      </c>
    </row>
    <row r="334" spans="1:8" x14ac:dyDescent="0.3">
      <c r="A334" t="s">
        <v>52</v>
      </c>
      <c r="B334" t="s">
        <v>22</v>
      </c>
      <c r="C334" t="s">
        <v>110</v>
      </c>
      <c r="D334" t="s">
        <v>10</v>
      </c>
      <c r="E334" t="s">
        <v>11</v>
      </c>
      <c r="F334" s="1">
        <v>632.72297458437856</v>
      </c>
      <c r="G334" s="2">
        <v>54729.223000770457</v>
      </c>
      <c r="H334">
        <f>COUNTIF($F$2:F334,F334)</f>
        <v>8</v>
      </c>
    </row>
    <row r="335" spans="1:8" x14ac:dyDescent="0.3">
      <c r="A335" t="s">
        <v>52</v>
      </c>
      <c r="B335" t="s">
        <v>51</v>
      </c>
      <c r="C335" t="s">
        <v>110</v>
      </c>
      <c r="D335" t="s">
        <v>17</v>
      </c>
      <c r="E335" t="s">
        <v>18</v>
      </c>
      <c r="F335" s="1">
        <v>63.272297458437862</v>
      </c>
      <c r="G335" s="2">
        <v>1696.0188295828755</v>
      </c>
      <c r="H335">
        <f>COUNTIF($F$2:F335,F335)</f>
        <v>15</v>
      </c>
    </row>
    <row r="336" spans="1:8" x14ac:dyDescent="0.3">
      <c r="A336" t="s">
        <v>52</v>
      </c>
      <c r="B336" t="s">
        <v>20</v>
      </c>
      <c r="C336" t="s">
        <v>110</v>
      </c>
      <c r="D336" t="s">
        <v>23</v>
      </c>
      <c r="E336" t="s">
        <v>24</v>
      </c>
      <c r="F336" s="1">
        <v>316.36148729218928</v>
      </c>
      <c r="G336" s="2">
        <v>4174.8155805116921</v>
      </c>
      <c r="H336">
        <f>COUNTIF($F$2:F336,F336)</f>
        <v>9</v>
      </c>
    </row>
    <row r="337" spans="1:8" x14ac:dyDescent="0.3">
      <c r="A337" t="s">
        <v>56</v>
      </c>
      <c r="B337" t="s">
        <v>16</v>
      </c>
      <c r="C337" t="s">
        <v>110</v>
      </c>
      <c r="D337" t="s">
        <v>14</v>
      </c>
      <c r="E337" t="s">
        <v>15</v>
      </c>
      <c r="F337" s="1">
        <v>3290.1594678387683</v>
      </c>
      <c r="G337" s="2">
        <v>11219.81687262517</v>
      </c>
      <c r="H337">
        <f>COUNTIF($F$2:F337,F337)</f>
        <v>1</v>
      </c>
    </row>
    <row r="338" spans="1:8" x14ac:dyDescent="0.3">
      <c r="A338" t="s">
        <v>56</v>
      </c>
      <c r="B338" t="s">
        <v>53</v>
      </c>
      <c r="C338" t="s">
        <v>110</v>
      </c>
      <c r="D338" t="s">
        <v>23</v>
      </c>
      <c r="E338" t="s">
        <v>24</v>
      </c>
      <c r="F338" s="1">
        <v>885.81216441813012</v>
      </c>
      <c r="G338" s="2">
        <v>18851.901605748109</v>
      </c>
      <c r="H338">
        <f>COUNTIF($F$2:F338,F338)</f>
        <v>9</v>
      </c>
    </row>
    <row r="339" spans="1:8" x14ac:dyDescent="0.3">
      <c r="A339" t="s">
        <v>112</v>
      </c>
      <c r="B339" t="s">
        <v>37</v>
      </c>
      <c r="C339" t="s">
        <v>110</v>
      </c>
      <c r="D339" t="s">
        <v>17</v>
      </c>
      <c r="E339" t="s">
        <v>18</v>
      </c>
      <c r="F339" s="1">
        <v>63.272297458437862</v>
      </c>
      <c r="G339" s="2">
        <v>4109.5840870661968</v>
      </c>
      <c r="H339">
        <f>COUNTIF($F$2:F339,F339)</f>
        <v>16</v>
      </c>
    </row>
    <row r="340" spans="1:8" x14ac:dyDescent="0.3">
      <c r="A340" t="s">
        <v>113</v>
      </c>
      <c r="B340" t="s">
        <v>47</v>
      </c>
      <c r="C340" t="s">
        <v>110</v>
      </c>
      <c r="D340" t="s">
        <v>17</v>
      </c>
      <c r="E340" t="s">
        <v>18</v>
      </c>
      <c r="F340" s="1">
        <v>63.272297458437862</v>
      </c>
      <c r="G340" s="2">
        <v>2935.4172050472835</v>
      </c>
      <c r="H340">
        <f>COUNTIF($F$2:F340,F340)</f>
        <v>17</v>
      </c>
    </row>
    <row r="341" spans="1:8" x14ac:dyDescent="0.3">
      <c r="A341" t="s">
        <v>60</v>
      </c>
      <c r="B341" t="s">
        <v>30</v>
      </c>
      <c r="C341" t="s">
        <v>110</v>
      </c>
      <c r="D341" t="s">
        <v>14</v>
      </c>
      <c r="E341" t="s">
        <v>15</v>
      </c>
      <c r="F341" s="1">
        <v>10693.018270475997</v>
      </c>
      <c r="G341" s="2">
        <v>77168.856746020785</v>
      </c>
      <c r="H341">
        <f>COUNTIF($F$2:F341,F341)</f>
        <v>1</v>
      </c>
    </row>
    <row r="342" spans="1:8" x14ac:dyDescent="0.3">
      <c r="A342" t="s">
        <v>60</v>
      </c>
      <c r="B342" t="s">
        <v>21</v>
      </c>
      <c r="C342" t="s">
        <v>110</v>
      </c>
      <c r="D342" t="s">
        <v>23</v>
      </c>
      <c r="E342" t="s">
        <v>24</v>
      </c>
      <c r="F342" s="1">
        <v>1012.3567593350058</v>
      </c>
      <c r="G342" s="2">
        <v>22765.791212477819</v>
      </c>
      <c r="H342">
        <f>COUNTIF($F$2:F342,F342)</f>
        <v>2</v>
      </c>
    </row>
    <row r="343" spans="1:8" x14ac:dyDescent="0.3">
      <c r="A343" t="s">
        <v>78</v>
      </c>
      <c r="B343" t="s">
        <v>96</v>
      </c>
      <c r="C343" t="s">
        <v>110</v>
      </c>
      <c r="D343" t="s">
        <v>14</v>
      </c>
      <c r="E343" t="s">
        <v>15</v>
      </c>
      <c r="F343" s="1">
        <v>38785.918342022407</v>
      </c>
      <c r="G343" s="2">
        <v>144292.06350143533</v>
      </c>
      <c r="H343">
        <f>COUNTIF($F$2:F343,F343)</f>
        <v>1</v>
      </c>
    </row>
    <row r="344" spans="1:8" x14ac:dyDescent="0.3">
      <c r="A344" t="s">
        <v>61</v>
      </c>
      <c r="B344" t="s">
        <v>33</v>
      </c>
      <c r="C344" t="s">
        <v>110</v>
      </c>
      <c r="D344" t="s">
        <v>14</v>
      </c>
      <c r="E344" t="s">
        <v>15</v>
      </c>
      <c r="F344" s="1">
        <v>9554.1169162241167</v>
      </c>
      <c r="G344" s="2">
        <v>58186.492153381711</v>
      </c>
      <c r="H344">
        <f>COUNTIF($F$2:F344,F344)</f>
        <v>1</v>
      </c>
    </row>
    <row r="345" spans="1:8" x14ac:dyDescent="0.3">
      <c r="A345" t="s">
        <v>61</v>
      </c>
      <c r="B345" t="s">
        <v>22</v>
      </c>
      <c r="C345" t="s">
        <v>110</v>
      </c>
      <c r="D345" t="s">
        <v>10</v>
      </c>
      <c r="E345" t="s">
        <v>11</v>
      </c>
      <c r="F345" s="1">
        <v>1202.1736517103193</v>
      </c>
      <c r="G345" s="2">
        <v>108675.66808019498</v>
      </c>
      <c r="H345">
        <f>COUNTIF($F$2:F345,F345)</f>
        <v>3</v>
      </c>
    </row>
    <row r="346" spans="1:8" x14ac:dyDescent="0.3">
      <c r="A346" t="s">
        <v>61</v>
      </c>
      <c r="B346" t="s">
        <v>32</v>
      </c>
      <c r="C346" t="s">
        <v>110</v>
      </c>
      <c r="D346" t="s">
        <v>23</v>
      </c>
      <c r="E346" t="s">
        <v>24</v>
      </c>
      <c r="F346" s="1">
        <v>1455.2628415440709</v>
      </c>
      <c r="G346" s="2">
        <v>22570.096732141334</v>
      </c>
      <c r="H346">
        <f>COUNTIF($F$2:F346,F346)</f>
        <v>4</v>
      </c>
    </row>
    <row r="347" spans="1:8" x14ac:dyDescent="0.3">
      <c r="A347" t="s">
        <v>79</v>
      </c>
      <c r="B347" t="s">
        <v>13</v>
      </c>
      <c r="C347" t="s">
        <v>110</v>
      </c>
      <c r="D347" t="s">
        <v>14</v>
      </c>
      <c r="E347" t="s">
        <v>15</v>
      </c>
      <c r="F347" s="1">
        <v>3922.882442423147</v>
      </c>
      <c r="G347" s="2">
        <v>15198.937972800375</v>
      </c>
      <c r="H347">
        <f>COUNTIF($F$2:F347,F347)</f>
        <v>4</v>
      </c>
    </row>
    <row r="348" spans="1:8" x14ac:dyDescent="0.3">
      <c r="A348" t="s">
        <v>79</v>
      </c>
      <c r="B348" t="s">
        <v>8</v>
      </c>
      <c r="C348" t="s">
        <v>110</v>
      </c>
      <c r="D348" t="s">
        <v>10</v>
      </c>
      <c r="E348" t="s">
        <v>11</v>
      </c>
      <c r="F348" s="1">
        <v>1265.4459491687571</v>
      </c>
      <c r="G348" s="2">
        <v>77364.551226357289</v>
      </c>
      <c r="H348">
        <f>COUNTIF($F$2:F348,F348)</f>
        <v>2</v>
      </c>
    </row>
    <row r="349" spans="1:8" x14ac:dyDescent="0.3">
      <c r="A349" t="s">
        <v>79</v>
      </c>
      <c r="B349" t="s">
        <v>49</v>
      </c>
      <c r="C349" t="s">
        <v>110</v>
      </c>
      <c r="D349" t="s">
        <v>17</v>
      </c>
      <c r="E349" t="s">
        <v>18</v>
      </c>
      <c r="F349" s="1">
        <v>442.90608220906506</v>
      </c>
      <c r="G349" s="2">
        <v>15851.252907255328</v>
      </c>
      <c r="H349">
        <f>COUNTIF($F$2:F349,F349)</f>
        <v>6</v>
      </c>
    </row>
    <row r="350" spans="1:8" x14ac:dyDescent="0.3">
      <c r="A350" t="s">
        <v>87</v>
      </c>
      <c r="B350" t="s">
        <v>51</v>
      </c>
      <c r="C350" t="s">
        <v>110</v>
      </c>
      <c r="D350" t="s">
        <v>14</v>
      </c>
      <c r="E350" t="s">
        <v>15</v>
      </c>
      <c r="F350" s="1">
        <v>9870.4784035163048</v>
      </c>
      <c r="G350" s="2">
        <v>35225.006460567398</v>
      </c>
      <c r="H350">
        <f>COUNTIF($F$2:F350,F350)</f>
        <v>1</v>
      </c>
    </row>
    <row r="351" spans="1:8" x14ac:dyDescent="0.3">
      <c r="A351" t="s">
        <v>87</v>
      </c>
      <c r="B351" t="s">
        <v>20</v>
      </c>
      <c r="C351" t="s">
        <v>110</v>
      </c>
      <c r="D351" t="s">
        <v>40</v>
      </c>
      <c r="E351" t="s">
        <v>41</v>
      </c>
      <c r="F351" s="1">
        <v>189.81689237531356</v>
      </c>
      <c r="G351" s="2">
        <v>70450.012921134781</v>
      </c>
      <c r="H351">
        <f>COUNTIF($F$2:F351,F351)</f>
        <v>7</v>
      </c>
    </row>
    <row r="352" spans="1:8" x14ac:dyDescent="0.3">
      <c r="A352" t="s">
        <v>87</v>
      </c>
      <c r="B352" t="s">
        <v>69</v>
      </c>
      <c r="C352" t="s">
        <v>110</v>
      </c>
      <c r="D352" t="s">
        <v>17</v>
      </c>
      <c r="E352" t="s">
        <v>18</v>
      </c>
      <c r="F352" s="1">
        <v>822.53986695969206</v>
      </c>
      <c r="G352" s="2">
        <v>28245.236661899417</v>
      </c>
      <c r="H352">
        <f>COUNTIF($F$2:F352,F352)</f>
        <v>8</v>
      </c>
    </row>
    <row r="353" spans="1:8" x14ac:dyDescent="0.3">
      <c r="A353" t="s">
        <v>105</v>
      </c>
      <c r="B353" t="s">
        <v>28</v>
      </c>
      <c r="C353" t="s">
        <v>110</v>
      </c>
      <c r="D353" t="s">
        <v>14</v>
      </c>
      <c r="E353" t="s">
        <v>15</v>
      </c>
      <c r="F353" s="1">
        <v>53401.819054921551</v>
      </c>
      <c r="G353" s="2">
        <v>203326.56506960854</v>
      </c>
      <c r="H353">
        <f>COUNTIF($F$2:F353,F353)</f>
        <v>1</v>
      </c>
    </row>
    <row r="354" spans="1:8" x14ac:dyDescent="0.3">
      <c r="A354" t="s">
        <v>105</v>
      </c>
      <c r="B354" t="s">
        <v>43</v>
      </c>
      <c r="C354" t="s">
        <v>110</v>
      </c>
      <c r="D354" t="s">
        <v>10</v>
      </c>
      <c r="E354" t="s">
        <v>11</v>
      </c>
      <c r="F354" s="1">
        <v>1455.2628415440709</v>
      </c>
      <c r="G354" s="2">
        <v>149053.96252295648</v>
      </c>
      <c r="H354">
        <f>COUNTIF($F$2:F354,F354)</f>
        <v>5</v>
      </c>
    </row>
    <row r="355" spans="1:8" x14ac:dyDescent="0.3">
      <c r="A355" t="s">
        <v>105</v>
      </c>
      <c r="B355" t="s">
        <v>102</v>
      </c>
      <c r="C355" t="s">
        <v>110</v>
      </c>
      <c r="D355" t="s">
        <v>40</v>
      </c>
      <c r="E355" t="s">
        <v>41</v>
      </c>
      <c r="F355" s="1">
        <v>632.72297458437856</v>
      </c>
      <c r="G355" s="2">
        <v>145009.60992933577</v>
      </c>
      <c r="H355">
        <f>COUNTIF($F$2:F355,F355)</f>
        <v>9</v>
      </c>
    </row>
    <row r="356" spans="1:8" x14ac:dyDescent="0.3">
      <c r="A356" t="s">
        <v>105</v>
      </c>
      <c r="B356" t="s">
        <v>35</v>
      </c>
      <c r="C356" t="s">
        <v>110</v>
      </c>
      <c r="D356" t="s">
        <v>23</v>
      </c>
      <c r="E356" t="s">
        <v>24</v>
      </c>
      <c r="F356" s="1">
        <v>5188.3283915919046</v>
      </c>
      <c r="G356" s="2">
        <v>81539.366806868988</v>
      </c>
      <c r="H356">
        <f>COUNTIF($F$2:F356,F356)</f>
        <v>1</v>
      </c>
    </row>
    <row r="357" spans="1:8" x14ac:dyDescent="0.3">
      <c r="A357" t="s">
        <v>64</v>
      </c>
      <c r="B357" t="s">
        <v>38</v>
      </c>
      <c r="C357" t="s">
        <v>110</v>
      </c>
      <c r="D357" t="s">
        <v>14</v>
      </c>
      <c r="E357" t="s">
        <v>15</v>
      </c>
      <c r="F357" s="1">
        <v>75990.029247583865</v>
      </c>
      <c r="G357" s="2">
        <v>406457.43565888051</v>
      </c>
      <c r="H357">
        <f>COUNTIF($F$2:F357,F357)</f>
        <v>1</v>
      </c>
    </row>
    <row r="358" spans="1:8" x14ac:dyDescent="0.3">
      <c r="A358" t="s">
        <v>64</v>
      </c>
      <c r="B358" t="s">
        <v>59</v>
      </c>
      <c r="C358" t="s">
        <v>110</v>
      </c>
      <c r="D358" t="s">
        <v>23</v>
      </c>
      <c r="E358" t="s">
        <v>24</v>
      </c>
      <c r="F358" s="1">
        <v>1708.352031377822</v>
      </c>
      <c r="G358" s="2">
        <v>21265.466863231428</v>
      </c>
      <c r="H358">
        <f>COUNTIF($F$2:F358,F358)</f>
        <v>2</v>
      </c>
    </row>
    <row r="359" spans="1:8" x14ac:dyDescent="0.3">
      <c r="A359" t="s">
        <v>65</v>
      </c>
      <c r="B359" t="s">
        <v>96</v>
      </c>
      <c r="C359" t="s">
        <v>110</v>
      </c>
      <c r="D359" t="s">
        <v>10</v>
      </c>
      <c r="E359" t="s">
        <v>11</v>
      </c>
      <c r="F359" s="1">
        <v>1328.7182466271947</v>
      </c>
      <c r="G359" s="2">
        <v>80952.283365859519</v>
      </c>
      <c r="H359">
        <f>COUNTIF($F$2:F359,F359)</f>
        <v>3</v>
      </c>
    </row>
    <row r="360" spans="1:8" x14ac:dyDescent="0.3">
      <c r="A360" t="s">
        <v>65</v>
      </c>
      <c r="B360" t="s">
        <v>13</v>
      </c>
      <c r="C360" t="s">
        <v>110</v>
      </c>
      <c r="D360" t="s">
        <v>17</v>
      </c>
      <c r="E360" t="s">
        <v>18</v>
      </c>
      <c r="F360" s="1">
        <v>1075.6290567934434</v>
      </c>
      <c r="G360" s="2">
        <v>25179.356469961134</v>
      </c>
      <c r="H360">
        <f>COUNTIF($F$2:F360,F360)</f>
        <v>5</v>
      </c>
    </row>
    <row r="361" spans="1:8" x14ac:dyDescent="0.3">
      <c r="A361" t="s">
        <v>67</v>
      </c>
      <c r="B361" t="s">
        <v>47</v>
      </c>
      <c r="C361" t="s">
        <v>110</v>
      </c>
      <c r="D361" t="s">
        <v>14</v>
      </c>
      <c r="E361" t="s">
        <v>15</v>
      </c>
      <c r="F361" s="1">
        <v>18602.055452780733</v>
      </c>
      <c r="G361" s="2">
        <v>72733.11519172712</v>
      </c>
      <c r="H361">
        <f>COUNTIF($F$2:F361,F361)</f>
        <v>1</v>
      </c>
    </row>
    <row r="362" spans="1:8" x14ac:dyDescent="0.3">
      <c r="A362" t="s">
        <v>67</v>
      </c>
      <c r="B362" t="s">
        <v>53</v>
      </c>
      <c r="C362" t="s">
        <v>110</v>
      </c>
      <c r="D362" t="s">
        <v>40</v>
      </c>
      <c r="E362" t="s">
        <v>41</v>
      </c>
      <c r="F362" s="1">
        <v>126.54459491687572</v>
      </c>
      <c r="G362" s="2">
        <v>25635.976924079609</v>
      </c>
      <c r="H362">
        <f>COUNTIF($F$2:F362,F362)</f>
        <v>14</v>
      </c>
    </row>
    <row r="363" spans="1:8" x14ac:dyDescent="0.3">
      <c r="A363" t="s">
        <v>67</v>
      </c>
      <c r="B363" t="s">
        <v>45</v>
      </c>
      <c r="C363" t="s">
        <v>110</v>
      </c>
      <c r="D363" t="s">
        <v>17</v>
      </c>
      <c r="E363" t="s">
        <v>18</v>
      </c>
      <c r="F363" s="1">
        <v>506.1783796675029</v>
      </c>
      <c r="G363" s="2">
        <v>23548.569133823763</v>
      </c>
      <c r="H363">
        <f>COUNTIF($F$2:F363,F363)</f>
        <v>9</v>
      </c>
    </row>
    <row r="364" spans="1:8" x14ac:dyDescent="0.3">
      <c r="A364" t="s">
        <v>114</v>
      </c>
      <c r="B364" t="s">
        <v>37</v>
      </c>
      <c r="C364" t="s">
        <v>110</v>
      </c>
      <c r="D364" t="s">
        <v>14</v>
      </c>
      <c r="E364" t="s">
        <v>15</v>
      </c>
      <c r="F364" s="1">
        <v>885.81216441813012</v>
      </c>
      <c r="G364" s="2">
        <v>10828.4279119522</v>
      </c>
      <c r="H364">
        <f>COUNTIF($F$2:F364,F364)</f>
        <v>10</v>
      </c>
    </row>
    <row r="365" spans="1:8" x14ac:dyDescent="0.3">
      <c r="A365" t="s">
        <v>114</v>
      </c>
      <c r="B365" t="s">
        <v>89</v>
      </c>
      <c r="C365" t="s">
        <v>110</v>
      </c>
      <c r="D365" t="s">
        <v>10</v>
      </c>
      <c r="E365" t="s">
        <v>11</v>
      </c>
      <c r="F365" s="1">
        <v>189.81689237531356</v>
      </c>
      <c r="G365" s="2">
        <v>27919.079194671933</v>
      </c>
      <c r="H365">
        <f>COUNTIF($F$2:F365,F365)</f>
        <v>8</v>
      </c>
    </row>
    <row r="366" spans="1:8" x14ac:dyDescent="0.3">
      <c r="A366" t="s">
        <v>114</v>
      </c>
      <c r="B366" t="s">
        <v>51</v>
      </c>
      <c r="C366" t="s">
        <v>110</v>
      </c>
      <c r="D366" t="s">
        <v>40</v>
      </c>
      <c r="E366" t="s">
        <v>41</v>
      </c>
      <c r="F366" s="1">
        <v>63.272297458437862</v>
      </c>
      <c r="G366" s="2">
        <v>10241.344470942746</v>
      </c>
      <c r="H366">
        <f>COUNTIF($F$2:F366,F366)</f>
        <v>18</v>
      </c>
    </row>
    <row r="367" spans="1:8" x14ac:dyDescent="0.3">
      <c r="A367" t="s">
        <v>114</v>
      </c>
      <c r="B367" t="s">
        <v>8</v>
      </c>
      <c r="C367" t="s">
        <v>110</v>
      </c>
      <c r="D367" t="s">
        <v>17</v>
      </c>
      <c r="E367" t="s">
        <v>18</v>
      </c>
      <c r="F367" s="1">
        <v>126.54459491687572</v>
      </c>
      <c r="G367" s="2">
        <v>9132.4090823693277</v>
      </c>
      <c r="H367">
        <f>COUNTIF($F$2:F367,F367)</f>
        <v>15</v>
      </c>
    </row>
    <row r="368" spans="1:8" x14ac:dyDescent="0.3">
      <c r="A368" t="s">
        <v>114</v>
      </c>
      <c r="B368" t="s">
        <v>28</v>
      </c>
      <c r="C368" t="s">
        <v>110</v>
      </c>
      <c r="D368" t="s">
        <v>23</v>
      </c>
      <c r="E368" t="s">
        <v>24</v>
      </c>
      <c r="F368" s="1">
        <v>253.08918983375145</v>
      </c>
      <c r="G368" s="2">
        <v>12002.594793971115</v>
      </c>
      <c r="H368">
        <f>COUNTIF($F$2:F368,F368)</f>
        <v>15</v>
      </c>
    </row>
    <row r="369" spans="1:8" x14ac:dyDescent="0.3">
      <c r="A369" t="s">
        <v>99</v>
      </c>
      <c r="B369" t="s">
        <v>76</v>
      </c>
      <c r="C369" t="s">
        <v>110</v>
      </c>
      <c r="D369" t="s">
        <v>14</v>
      </c>
      <c r="E369" t="s">
        <v>15</v>
      </c>
      <c r="F369" s="1">
        <v>10376.656783183809</v>
      </c>
      <c r="G369" s="2">
        <v>104305.1580193468</v>
      </c>
      <c r="H369">
        <f>COUNTIF($F$2:F369,F369)</f>
        <v>1</v>
      </c>
    </row>
    <row r="370" spans="1:8" x14ac:dyDescent="0.3">
      <c r="A370" t="s">
        <v>99</v>
      </c>
      <c r="B370" t="s">
        <v>96</v>
      </c>
      <c r="C370" t="s">
        <v>110</v>
      </c>
      <c r="D370" t="s">
        <v>40</v>
      </c>
      <c r="E370" t="s">
        <v>41</v>
      </c>
      <c r="F370" s="1">
        <v>126.54459491687572</v>
      </c>
      <c r="G370" s="2">
        <v>51337.185341604716</v>
      </c>
      <c r="H370">
        <f>COUNTIF($F$2:F370,F370)</f>
        <v>16</v>
      </c>
    </row>
    <row r="371" spans="1:8" x14ac:dyDescent="0.3">
      <c r="A371" t="s">
        <v>99</v>
      </c>
      <c r="B371" t="s">
        <v>51</v>
      </c>
      <c r="C371" t="s">
        <v>110</v>
      </c>
      <c r="D371" t="s">
        <v>17</v>
      </c>
      <c r="E371" t="s">
        <v>18</v>
      </c>
      <c r="F371" s="1">
        <v>442.90608220906506</v>
      </c>
      <c r="G371" s="2">
        <v>14024.771090781465</v>
      </c>
      <c r="H371">
        <f>COUNTIF($F$2:F371,F371)</f>
        <v>7</v>
      </c>
    </row>
    <row r="372" spans="1:8" x14ac:dyDescent="0.3">
      <c r="A372" t="s">
        <v>99</v>
      </c>
      <c r="B372" t="s">
        <v>29</v>
      </c>
      <c r="C372" t="s">
        <v>110</v>
      </c>
      <c r="D372" t="s">
        <v>23</v>
      </c>
      <c r="E372" t="s">
        <v>24</v>
      </c>
      <c r="F372" s="1">
        <v>569.45067712594073</v>
      </c>
      <c r="G372" s="2">
        <v>63665.937602803308</v>
      </c>
      <c r="H372">
        <f>COUNTIF($F$2:F372,F372)</f>
        <v>8</v>
      </c>
    </row>
    <row r="373" spans="1:8" x14ac:dyDescent="0.3">
      <c r="A373" t="s">
        <v>80</v>
      </c>
      <c r="B373" t="s">
        <v>29</v>
      </c>
      <c r="C373" t="s">
        <v>115</v>
      </c>
      <c r="D373" t="s">
        <v>14</v>
      </c>
      <c r="E373" t="s">
        <v>15</v>
      </c>
      <c r="F373" s="1">
        <v>12844.276384062885</v>
      </c>
      <c r="G373" s="2">
        <v>83561.543103679331</v>
      </c>
      <c r="H373">
        <f>COUNTIF($F$2:F373,F373)</f>
        <v>1</v>
      </c>
    </row>
    <row r="374" spans="1:8" x14ac:dyDescent="0.3">
      <c r="A374" t="s">
        <v>80</v>
      </c>
      <c r="B374" t="s">
        <v>44</v>
      </c>
      <c r="C374" t="s">
        <v>115</v>
      </c>
      <c r="D374" t="s">
        <v>10</v>
      </c>
      <c r="E374" t="s">
        <v>11</v>
      </c>
      <c r="F374" s="1">
        <v>569.45067712594073</v>
      </c>
      <c r="G374" s="2">
        <v>17286.345763056222</v>
      </c>
      <c r="H374">
        <f>COUNTIF($F$2:F374,F374)</f>
        <v>9</v>
      </c>
    </row>
    <row r="375" spans="1:8" x14ac:dyDescent="0.3">
      <c r="A375" t="s">
        <v>80</v>
      </c>
      <c r="B375" t="s">
        <v>63</v>
      </c>
      <c r="C375" t="s">
        <v>115</v>
      </c>
      <c r="D375" t="s">
        <v>17</v>
      </c>
      <c r="E375" t="s">
        <v>18</v>
      </c>
      <c r="F375" s="1">
        <v>63.272297458437862</v>
      </c>
      <c r="G375" s="2">
        <v>717.54642790044716</v>
      </c>
      <c r="H375">
        <f>COUNTIF($F$2:F375,F375)</f>
        <v>19</v>
      </c>
    </row>
    <row r="376" spans="1:8" x14ac:dyDescent="0.3">
      <c r="A376" t="s">
        <v>116</v>
      </c>
      <c r="B376" t="s">
        <v>51</v>
      </c>
      <c r="C376" t="s">
        <v>115</v>
      </c>
      <c r="D376" t="s">
        <v>10</v>
      </c>
      <c r="E376" t="s">
        <v>11</v>
      </c>
      <c r="F376" s="1">
        <v>5061.7837966750285</v>
      </c>
      <c r="G376" s="2">
        <v>172798.22613711673</v>
      </c>
      <c r="H376">
        <f>COUNTIF($F$2:F376,F376)</f>
        <v>1</v>
      </c>
    </row>
    <row r="377" spans="1:8" x14ac:dyDescent="0.3">
      <c r="A377" t="s">
        <v>117</v>
      </c>
      <c r="B377" t="s">
        <v>83</v>
      </c>
      <c r="C377" t="s">
        <v>115</v>
      </c>
      <c r="D377" t="s">
        <v>10</v>
      </c>
      <c r="E377" t="s">
        <v>11</v>
      </c>
      <c r="F377" s="1">
        <v>38532.829152188649</v>
      </c>
      <c r="G377" s="2">
        <v>1143116.6911388575</v>
      </c>
      <c r="H377">
        <f>COUNTIF($F$2:F377,F377)</f>
        <v>1</v>
      </c>
    </row>
    <row r="378" spans="1:8" x14ac:dyDescent="0.3">
      <c r="A378" t="s">
        <v>12</v>
      </c>
      <c r="B378" t="s">
        <v>54</v>
      </c>
      <c r="C378" t="s">
        <v>115</v>
      </c>
      <c r="D378" t="s">
        <v>17</v>
      </c>
      <c r="E378" t="s">
        <v>18</v>
      </c>
      <c r="F378" s="1">
        <v>6010.8682585515962</v>
      </c>
      <c r="G378" s="2">
        <v>279386.4864270559</v>
      </c>
      <c r="H378">
        <f>COUNTIF($F$2:F378,F378)</f>
        <v>1</v>
      </c>
    </row>
    <row r="379" spans="1:8" x14ac:dyDescent="0.3">
      <c r="A379" t="s">
        <v>118</v>
      </c>
      <c r="B379" t="s">
        <v>21</v>
      </c>
      <c r="C379" t="s">
        <v>115</v>
      </c>
      <c r="D379" t="s">
        <v>14</v>
      </c>
      <c r="E379" t="s">
        <v>15</v>
      </c>
      <c r="F379" s="1">
        <v>126.54459491687572</v>
      </c>
      <c r="G379" s="2">
        <v>17416.808749947213</v>
      </c>
      <c r="H379">
        <f>COUNTIF($F$2:F379,F379)</f>
        <v>17</v>
      </c>
    </row>
    <row r="380" spans="1:8" x14ac:dyDescent="0.3">
      <c r="A380" t="s">
        <v>118</v>
      </c>
      <c r="B380" t="s">
        <v>83</v>
      </c>
      <c r="C380" t="s">
        <v>115</v>
      </c>
      <c r="D380" t="s">
        <v>10</v>
      </c>
      <c r="E380" t="s">
        <v>11</v>
      </c>
      <c r="F380" s="1">
        <v>63.272297458437862</v>
      </c>
      <c r="G380" s="2">
        <v>22635.328225586833</v>
      </c>
      <c r="H380">
        <f>COUNTIF($F$2:F380,F380)</f>
        <v>20</v>
      </c>
    </row>
    <row r="381" spans="1:8" x14ac:dyDescent="0.3">
      <c r="A381" t="s">
        <v>118</v>
      </c>
      <c r="B381" t="s">
        <v>89</v>
      </c>
      <c r="C381" t="s">
        <v>115</v>
      </c>
      <c r="D381" t="s">
        <v>17</v>
      </c>
      <c r="E381" t="s">
        <v>18</v>
      </c>
      <c r="F381" s="1">
        <v>63.272297458437862</v>
      </c>
      <c r="G381" s="2">
        <v>7632.084733122937</v>
      </c>
      <c r="H381">
        <f>COUNTIF($F$2:F381,F381)</f>
        <v>21</v>
      </c>
    </row>
    <row r="382" spans="1:8" x14ac:dyDescent="0.3">
      <c r="A382" t="s">
        <v>27</v>
      </c>
      <c r="B382" t="s">
        <v>8</v>
      </c>
      <c r="C382" t="s">
        <v>115</v>
      </c>
      <c r="D382" t="s">
        <v>14</v>
      </c>
      <c r="E382" t="s">
        <v>15</v>
      </c>
      <c r="F382" s="1">
        <v>13603.543953564142</v>
      </c>
      <c r="G382" s="2">
        <v>39269.359054188106</v>
      </c>
      <c r="H382">
        <f>COUNTIF($F$2:F382,F382)</f>
        <v>1</v>
      </c>
    </row>
    <row r="383" spans="1:8" x14ac:dyDescent="0.3">
      <c r="A383" t="s">
        <v>27</v>
      </c>
      <c r="B383" t="s">
        <v>63</v>
      </c>
      <c r="C383" t="s">
        <v>115</v>
      </c>
      <c r="D383" t="s">
        <v>40</v>
      </c>
      <c r="E383" t="s">
        <v>41</v>
      </c>
      <c r="F383" s="1">
        <v>189.81689237531356</v>
      </c>
      <c r="G383" s="2">
        <v>67123.206755414518</v>
      </c>
      <c r="H383">
        <f>COUNTIF($F$2:F383,F383)</f>
        <v>9</v>
      </c>
    </row>
    <row r="384" spans="1:8" x14ac:dyDescent="0.3">
      <c r="A384" t="s">
        <v>27</v>
      </c>
      <c r="B384" t="s">
        <v>13</v>
      </c>
      <c r="C384" t="s">
        <v>115</v>
      </c>
      <c r="D384" t="s">
        <v>17</v>
      </c>
      <c r="E384" t="s">
        <v>18</v>
      </c>
      <c r="F384" s="1">
        <v>3543.2486576725205</v>
      </c>
      <c r="G384" s="2">
        <v>100065.11094538961</v>
      </c>
      <c r="H384">
        <f>COUNTIF($F$2:F384,F384)</f>
        <v>1</v>
      </c>
    </row>
    <row r="385" spans="1:8" x14ac:dyDescent="0.3">
      <c r="A385" t="s">
        <v>27</v>
      </c>
      <c r="B385" t="s">
        <v>21</v>
      </c>
      <c r="C385" t="s">
        <v>115</v>
      </c>
      <c r="D385" t="s">
        <v>23</v>
      </c>
      <c r="E385" t="s">
        <v>24</v>
      </c>
      <c r="F385" s="1">
        <v>9301.0277263903663</v>
      </c>
      <c r="G385" s="2">
        <v>118199.46612323727</v>
      </c>
      <c r="H385">
        <f>COUNTIF($F$2:F385,F385)</f>
        <v>1</v>
      </c>
    </row>
    <row r="386" spans="1:8" x14ac:dyDescent="0.3">
      <c r="A386" t="s">
        <v>31</v>
      </c>
      <c r="B386" t="s">
        <v>96</v>
      </c>
      <c r="C386" t="s">
        <v>115</v>
      </c>
      <c r="D386" t="s">
        <v>14</v>
      </c>
      <c r="E386" t="s">
        <v>15</v>
      </c>
      <c r="F386" s="1">
        <v>19044.961534989794</v>
      </c>
      <c r="G386" s="2">
        <v>93541.961600840092</v>
      </c>
      <c r="H386">
        <f>COUNTIF($F$2:F386,F386)</f>
        <v>1</v>
      </c>
    </row>
    <row r="387" spans="1:8" x14ac:dyDescent="0.3">
      <c r="A387" t="s">
        <v>31</v>
      </c>
      <c r="B387" t="s">
        <v>43</v>
      </c>
      <c r="C387" t="s">
        <v>115</v>
      </c>
      <c r="D387" t="s">
        <v>10</v>
      </c>
      <c r="E387" t="s">
        <v>11</v>
      </c>
      <c r="F387" s="1">
        <v>822.53986695969206</v>
      </c>
      <c r="G387" s="2">
        <v>82126.450247878442</v>
      </c>
      <c r="H387">
        <f>COUNTIF($F$2:F387,F387)</f>
        <v>9</v>
      </c>
    </row>
    <row r="388" spans="1:8" x14ac:dyDescent="0.3">
      <c r="A388" t="s">
        <v>31</v>
      </c>
      <c r="B388" t="s">
        <v>38</v>
      </c>
      <c r="C388" t="s">
        <v>115</v>
      </c>
      <c r="D388" t="s">
        <v>23</v>
      </c>
      <c r="E388" t="s">
        <v>24</v>
      </c>
      <c r="F388" s="1">
        <v>1708.352031377822</v>
      </c>
      <c r="G388" s="2">
        <v>23939.958094496731</v>
      </c>
      <c r="H388">
        <f>COUNTIF($F$2:F388,F388)</f>
        <v>3</v>
      </c>
    </row>
    <row r="389" spans="1:8" x14ac:dyDescent="0.3">
      <c r="A389" t="s">
        <v>93</v>
      </c>
      <c r="B389" t="s">
        <v>28</v>
      </c>
      <c r="C389" t="s">
        <v>115</v>
      </c>
      <c r="D389" t="s">
        <v>14</v>
      </c>
      <c r="E389" t="s">
        <v>15</v>
      </c>
      <c r="F389" s="1">
        <v>28599.078451213911</v>
      </c>
      <c r="G389" s="2">
        <v>86953.580762845086</v>
      </c>
      <c r="H389">
        <f>COUNTIF($F$2:F389,F389)</f>
        <v>1</v>
      </c>
    </row>
    <row r="390" spans="1:8" x14ac:dyDescent="0.3">
      <c r="A390" t="s">
        <v>119</v>
      </c>
      <c r="B390" t="s">
        <v>59</v>
      </c>
      <c r="C390" t="s">
        <v>115</v>
      </c>
      <c r="D390" t="s">
        <v>14</v>
      </c>
      <c r="E390" t="s">
        <v>15</v>
      </c>
      <c r="F390" s="1">
        <v>2720.708790712828</v>
      </c>
      <c r="G390" s="2">
        <v>14481.391544899932</v>
      </c>
      <c r="H390">
        <f>COUNTIF($F$2:F390,F390)</f>
        <v>1</v>
      </c>
    </row>
    <row r="391" spans="1:8" x14ac:dyDescent="0.3">
      <c r="A391" t="s">
        <v>82</v>
      </c>
      <c r="B391" t="s">
        <v>22</v>
      </c>
      <c r="C391" t="s">
        <v>115</v>
      </c>
      <c r="D391" t="s">
        <v>14</v>
      </c>
      <c r="E391" t="s">
        <v>15</v>
      </c>
      <c r="F391" s="1">
        <v>17842.787883279478</v>
      </c>
      <c r="G391" s="2">
        <v>76059.921357447412</v>
      </c>
      <c r="H391">
        <f>COUNTIF($F$2:F391,F391)</f>
        <v>1</v>
      </c>
    </row>
    <row r="392" spans="1:8" x14ac:dyDescent="0.3">
      <c r="A392" t="s">
        <v>36</v>
      </c>
      <c r="B392" t="s">
        <v>33</v>
      </c>
      <c r="C392" t="s">
        <v>115</v>
      </c>
      <c r="D392" t="s">
        <v>14</v>
      </c>
      <c r="E392" t="s">
        <v>15</v>
      </c>
      <c r="F392" s="1">
        <v>72067.146805160737</v>
      </c>
      <c r="G392" s="2">
        <v>252511.11112751192</v>
      </c>
      <c r="H392">
        <f>COUNTIF($F$2:F392,F392)</f>
        <v>1</v>
      </c>
    </row>
    <row r="393" spans="1:8" x14ac:dyDescent="0.3">
      <c r="A393" t="s">
        <v>36</v>
      </c>
      <c r="B393" t="s">
        <v>44</v>
      </c>
      <c r="C393" t="s">
        <v>115</v>
      </c>
      <c r="D393" t="s">
        <v>10</v>
      </c>
      <c r="E393" t="s">
        <v>11</v>
      </c>
      <c r="F393" s="1">
        <v>1581.8074364609463</v>
      </c>
      <c r="G393" s="2">
        <v>116503.44729365439</v>
      </c>
      <c r="H393">
        <f>COUNTIF($F$2:F393,F393)</f>
        <v>2</v>
      </c>
    </row>
    <row r="394" spans="1:8" x14ac:dyDescent="0.3">
      <c r="A394" t="s">
        <v>36</v>
      </c>
      <c r="B394" t="s">
        <v>86</v>
      </c>
      <c r="C394" t="s">
        <v>115</v>
      </c>
      <c r="D394" t="s">
        <v>17</v>
      </c>
      <c r="E394" t="s">
        <v>18</v>
      </c>
      <c r="F394" s="1">
        <v>126.54459491687572</v>
      </c>
      <c r="G394" s="2">
        <v>4566.2045411846639</v>
      </c>
      <c r="H394">
        <f>COUNTIF($F$2:F394,F394)</f>
        <v>18</v>
      </c>
    </row>
    <row r="395" spans="1:8" x14ac:dyDescent="0.3">
      <c r="A395" t="s">
        <v>36</v>
      </c>
      <c r="B395" t="s">
        <v>30</v>
      </c>
      <c r="C395" t="s">
        <v>115</v>
      </c>
      <c r="D395" t="s">
        <v>23</v>
      </c>
      <c r="E395" t="s">
        <v>24</v>
      </c>
      <c r="F395" s="1">
        <v>1138.9013542518815</v>
      </c>
      <c r="G395" s="2">
        <v>24266.115561724204</v>
      </c>
      <c r="H395">
        <f>COUNTIF($F$2:F395,F395)</f>
        <v>8</v>
      </c>
    </row>
    <row r="396" spans="1:8" x14ac:dyDescent="0.3">
      <c r="A396" t="s">
        <v>74</v>
      </c>
      <c r="B396" t="s">
        <v>51</v>
      </c>
      <c r="C396" t="s">
        <v>115</v>
      </c>
      <c r="D396" t="s">
        <v>14</v>
      </c>
      <c r="E396" t="s">
        <v>15</v>
      </c>
      <c r="F396" s="1">
        <v>70358.794773782894</v>
      </c>
      <c r="G396" s="2">
        <v>405413.73176375253</v>
      </c>
      <c r="H396">
        <f>COUNTIF($F$2:F396,F396)</f>
        <v>1</v>
      </c>
    </row>
    <row r="397" spans="1:8" x14ac:dyDescent="0.3">
      <c r="A397" t="s">
        <v>74</v>
      </c>
      <c r="B397" t="s">
        <v>86</v>
      </c>
      <c r="C397" t="s">
        <v>115</v>
      </c>
      <c r="D397" t="s">
        <v>10</v>
      </c>
      <c r="E397" t="s">
        <v>11</v>
      </c>
      <c r="F397" s="1">
        <v>6580.3189356775365</v>
      </c>
      <c r="G397" s="2">
        <v>427722.90252211195</v>
      </c>
      <c r="H397">
        <f>COUNTIF($F$2:F397,F397)</f>
        <v>1</v>
      </c>
    </row>
    <row r="398" spans="1:8" x14ac:dyDescent="0.3">
      <c r="A398" t="s">
        <v>74</v>
      </c>
      <c r="B398" t="s">
        <v>8</v>
      </c>
      <c r="C398" t="s">
        <v>115</v>
      </c>
      <c r="D398" t="s">
        <v>23</v>
      </c>
      <c r="E398" t="s">
        <v>24</v>
      </c>
      <c r="F398" s="1">
        <v>6453.7743407606604</v>
      </c>
      <c r="G398" s="2">
        <v>119699.79047248364</v>
      </c>
      <c r="H398">
        <f>COUNTIF($F$2:F398,F398)</f>
        <v>2</v>
      </c>
    </row>
    <row r="399" spans="1:8" x14ac:dyDescent="0.3">
      <c r="A399" t="s">
        <v>75</v>
      </c>
      <c r="B399" t="s">
        <v>44</v>
      </c>
      <c r="C399" t="s">
        <v>115</v>
      </c>
      <c r="D399" t="s">
        <v>14</v>
      </c>
      <c r="E399" t="s">
        <v>15</v>
      </c>
      <c r="F399" s="1">
        <v>39039.007531856165</v>
      </c>
      <c r="G399" s="2">
        <v>116112.05833298144</v>
      </c>
      <c r="H399">
        <f>COUNTIF($F$2:F399,F399)</f>
        <v>2</v>
      </c>
    </row>
    <row r="400" spans="1:8" x14ac:dyDescent="0.3">
      <c r="A400" t="s">
        <v>75</v>
      </c>
      <c r="B400" t="s">
        <v>30</v>
      </c>
      <c r="C400" t="s">
        <v>115</v>
      </c>
      <c r="D400" t="s">
        <v>10</v>
      </c>
      <c r="E400" t="s">
        <v>11</v>
      </c>
      <c r="F400" s="1">
        <v>1075.6290567934434</v>
      </c>
      <c r="G400" s="2">
        <v>71428.485322817229</v>
      </c>
      <c r="H400">
        <f>COUNTIF($F$2:F400,F400)</f>
        <v>6</v>
      </c>
    </row>
    <row r="401" spans="1:8" x14ac:dyDescent="0.3">
      <c r="A401" t="s">
        <v>75</v>
      </c>
      <c r="B401" t="s">
        <v>83</v>
      </c>
      <c r="C401" t="s">
        <v>115</v>
      </c>
      <c r="D401" t="s">
        <v>23</v>
      </c>
      <c r="E401" t="s">
        <v>24</v>
      </c>
      <c r="F401" s="1">
        <v>1012.3567593350058</v>
      </c>
      <c r="G401" s="2">
        <v>16764.493815492267</v>
      </c>
      <c r="H401">
        <f>COUNTIF($F$2:F401,F401)</f>
        <v>3</v>
      </c>
    </row>
    <row r="402" spans="1:8" x14ac:dyDescent="0.3">
      <c r="A402" t="s">
        <v>95</v>
      </c>
      <c r="B402" t="s">
        <v>38</v>
      </c>
      <c r="C402" t="s">
        <v>115</v>
      </c>
      <c r="D402" t="s">
        <v>10</v>
      </c>
      <c r="E402" t="s">
        <v>11</v>
      </c>
      <c r="F402" s="1">
        <v>2783.9810881712656</v>
      </c>
      <c r="G402" s="2">
        <v>108414.74210641297</v>
      </c>
      <c r="H402">
        <f>COUNTIF($F$2:F402,F402)</f>
        <v>2</v>
      </c>
    </row>
    <row r="403" spans="1:8" x14ac:dyDescent="0.3">
      <c r="A403" t="s">
        <v>42</v>
      </c>
      <c r="B403" t="s">
        <v>76</v>
      </c>
      <c r="C403" t="s">
        <v>115</v>
      </c>
      <c r="D403" t="s">
        <v>14</v>
      </c>
      <c r="E403" t="s">
        <v>15</v>
      </c>
      <c r="F403" s="1">
        <v>13413.727061188823</v>
      </c>
      <c r="G403" s="2">
        <v>58186.492153381689</v>
      </c>
      <c r="H403">
        <f>COUNTIF($F$2:F403,F403)</f>
        <v>2</v>
      </c>
    </row>
    <row r="404" spans="1:8" x14ac:dyDescent="0.3">
      <c r="A404" t="s">
        <v>42</v>
      </c>
      <c r="B404" t="s">
        <v>28</v>
      </c>
      <c r="C404" t="s">
        <v>115</v>
      </c>
      <c r="D404" t="s">
        <v>10</v>
      </c>
      <c r="E404" t="s">
        <v>11</v>
      </c>
      <c r="F404" s="1">
        <v>5441.417581425656</v>
      </c>
      <c r="G404" s="2">
        <v>315329.03931552375</v>
      </c>
      <c r="H404">
        <f>COUNTIF($F$2:F404,F404)</f>
        <v>1</v>
      </c>
    </row>
    <row r="405" spans="1:8" x14ac:dyDescent="0.3">
      <c r="A405" t="s">
        <v>42</v>
      </c>
      <c r="B405" t="s">
        <v>86</v>
      </c>
      <c r="C405" t="s">
        <v>115</v>
      </c>
      <c r="D405" t="s">
        <v>17</v>
      </c>
      <c r="E405" t="s">
        <v>18</v>
      </c>
      <c r="F405" s="1">
        <v>1328.7182466271947</v>
      </c>
      <c r="G405" s="2">
        <v>27723.384714335447</v>
      </c>
      <c r="H405">
        <f>COUNTIF($F$2:F405,F405)</f>
        <v>4</v>
      </c>
    </row>
    <row r="406" spans="1:8" x14ac:dyDescent="0.3">
      <c r="A406" t="s">
        <v>48</v>
      </c>
      <c r="B406" t="s">
        <v>83</v>
      </c>
      <c r="C406" t="s">
        <v>115</v>
      </c>
      <c r="D406" t="s">
        <v>14</v>
      </c>
      <c r="E406" t="s">
        <v>15</v>
      </c>
      <c r="F406" s="1">
        <v>31889.237919052681</v>
      </c>
      <c r="G406" s="2">
        <v>155577.11186750603</v>
      </c>
      <c r="H406">
        <f>COUNTIF($F$2:F406,F406)</f>
        <v>1</v>
      </c>
    </row>
    <row r="407" spans="1:8" x14ac:dyDescent="0.3">
      <c r="A407" t="s">
        <v>48</v>
      </c>
      <c r="B407" t="s">
        <v>89</v>
      </c>
      <c r="C407" t="s">
        <v>115</v>
      </c>
      <c r="D407" t="s">
        <v>10</v>
      </c>
      <c r="E407" t="s">
        <v>11</v>
      </c>
      <c r="F407" s="1">
        <v>569.45067712594073</v>
      </c>
      <c r="G407" s="2">
        <v>44357.415542936717</v>
      </c>
      <c r="H407">
        <f>COUNTIF($F$2:F407,F407)</f>
        <v>10</v>
      </c>
    </row>
    <row r="408" spans="1:8" x14ac:dyDescent="0.3">
      <c r="A408" t="s">
        <v>48</v>
      </c>
      <c r="B408" t="s">
        <v>58</v>
      </c>
      <c r="C408" t="s">
        <v>115</v>
      </c>
      <c r="D408" t="s">
        <v>40</v>
      </c>
      <c r="E408" t="s">
        <v>41</v>
      </c>
      <c r="F408" s="1">
        <v>63.272297458437862</v>
      </c>
      <c r="G408" s="2">
        <v>16829.725308937759</v>
      </c>
      <c r="H408">
        <f>COUNTIF($F$2:F408,F408)</f>
        <v>22</v>
      </c>
    </row>
    <row r="409" spans="1:8" x14ac:dyDescent="0.3">
      <c r="A409" t="s">
        <v>48</v>
      </c>
      <c r="B409" t="s">
        <v>44</v>
      </c>
      <c r="C409" t="s">
        <v>115</v>
      </c>
      <c r="D409" t="s">
        <v>17</v>
      </c>
      <c r="E409" t="s">
        <v>18</v>
      </c>
      <c r="F409" s="1">
        <v>126.54459491687572</v>
      </c>
      <c r="G409" s="2">
        <v>1826.4818164738649</v>
      </c>
      <c r="H409">
        <f>COUNTIF($F$2:F409,F409)</f>
        <v>19</v>
      </c>
    </row>
    <row r="410" spans="1:8" x14ac:dyDescent="0.3">
      <c r="A410" t="s">
        <v>48</v>
      </c>
      <c r="B410" t="s">
        <v>43</v>
      </c>
      <c r="C410" t="s">
        <v>115</v>
      </c>
      <c r="D410" t="s">
        <v>23</v>
      </c>
      <c r="E410" t="s">
        <v>24</v>
      </c>
      <c r="F410" s="1">
        <v>1075.6290567934434</v>
      </c>
      <c r="G410" s="2">
        <v>19112.827579530083</v>
      </c>
      <c r="H410">
        <f>COUNTIF($F$2:F410,F410)</f>
        <v>7</v>
      </c>
    </row>
    <row r="411" spans="1:8" x14ac:dyDescent="0.3">
      <c r="A411" t="s">
        <v>52</v>
      </c>
      <c r="B411" t="s">
        <v>49</v>
      </c>
      <c r="C411" t="s">
        <v>115</v>
      </c>
      <c r="D411" t="s">
        <v>14</v>
      </c>
      <c r="E411" t="s">
        <v>15</v>
      </c>
      <c r="F411" s="1">
        <v>16577.341934110715</v>
      </c>
      <c r="G411" s="2">
        <v>49967.323979249304</v>
      </c>
      <c r="H411">
        <f>COUNTIF($F$2:F411,F411)</f>
        <v>1</v>
      </c>
    </row>
    <row r="412" spans="1:8" x14ac:dyDescent="0.3">
      <c r="A412" t="s">
        <v>52</v>
      </c>
      <c r="B412" t="s">
        <v>47</v>
      </c>
      <c r="C412" t="s">
        <v>115</v>
      </c>
      <c r="D412" t="s">
        <v>10</v>
      </c>
      <c r="E412" t="s">
        <v>11</v>
      </c>
      <c r="F412" s="1">
        <v>316.36148729218928</v>
      </c>
      <c r="G412" s="2">
        <v>10893.659405397693</v>
      </c>
      <c r="H412">
        <f>COUNTIF($F$2:F412,F412)</f>
        <v>10</v>
      </c>
    </row>
    <row r="413" spans="1:8" x14ac:dyDescent="0.3">
      <c r="A413" t="s">
        <v>52</v>
      </c>
      <c r="B413" t="s">
        <v>83</v>
      </c>
      <c r="C413" t="s">
        <v>115</v>
      </c>
      <c r="D413" t="s">
        <v>17</v>
      </c>
      <c r="E413" t="s">
        <v>18</v>
      </c>
      <c r="F413" s="1">
        <v>189.81689237531356</v>
      </c>
      <c r="G413" s="2">
        <v>6327.454864213033</v>
      </c>
      <c r="H413">
        <f>COUNTIF($F$2:F413,F413)</f>
        <v>10</v>
      </c>
    </row>
    <row r="414" spans="1:8" x14ac:dyDescent="0.3">
      <c r="A414" t="s">
        <v>52</v>
      </c>
      <c r="B414" t="s">
        <v>63</v>
      </c>
      <c r="C414" t="s">
        <v>115</v>
      </c>
      <c r="D414" t="s">
        <v>23</v>
      </c>
      <c r="E414" t="s">
        <v>24</v>
      </c>
      <c r="F414" s="1">
        <v>379.63378475062711</v>
      </c>
      <c r="G414" s="2">
        <v>12002.594793971111</v>
      </c>
      <c r="H414">
        <f>COUNTIF($F$2:F414,F414)</f>
        <v>7</v>
      </c>
    </row>
    <row r="415" spans="1:8" x14ac:dyDescent="0.3">
      <c r="A415" t="s">
        <v>55</v>
      </c>
      <c r="B415" t="s">
        <v>83</v>
      </c>
      <c r="C415" t="s">
        <v>115</v>
      </c>
      <c r="D415" t="s">
        <v>14</v>
      </c>
      <c r="E415" t="s">
        <v>15</v>
      </c>
      <c r="F415" s="1">
        <v>6896.6804229697273</v>
      </c>
      <c r="G415" s="2">
        <v>32680.978216193085</v>
      </c>
      <c r="H415">
        <f>COUNTIF($F$2:F415,F415)</f>
        <v>1</v>
      </c>
    </row>
    <row r="416" spans="1:8" x14ac:dyDescent="0.3">
      <c r="A416" t="s">
        <v>55</v>
      </c>
      <c r="B416" t="s">
        <v>20</v>
      </c>
      <c r="C416" t="s">
        <v>115</v>
      </c>
      <c r="D416" t="s">
        <v>10</v>
      </c>
      <c r="E416" t="s">
        <v>11</v>
      </c>
      <c r="F416" s="1">
        <v>1138.9013542518815</v>
      </c>
      <c r="G416" s="2">
        <v>63274.548642130336</v>
      </c>
      <c r="H416">
        <f>COUNTIF($F$2:F416,F416)</f>
        <v>9</v>
      </c>
    </row>
    <row r="417" spans="1:8" x14ac:dyDescent="0.3">
      <c r="A417" t="s">
        <v>55</v>
      </c>
      <c r="B417" t="s">
        <v>43</v>
      </c>
      <c r="C417" t="s">
        <v>115</v>
      </c>
      <c r="D417" t="s">
        <v>40</v>
      </c>
      <c r="E417" t="s">
        <v>41</v>
      </c>
      <c r="F417" s="1">
        <v>63.272297458437862</v>
      </c>
      <c r="G417" s="2">
        <v>2544.0282443743117</v>
      </c>
      <c r="H417">
        <f>COUNTIF($F$2:F417,F417)</f>
        <v>23</v>
      </c>
    </row>
    <row r="418" spans="1:8" x14ac:dyDescent="0.3">
      <c r="A418" t="s">
        <v>56</v>
      </c>
      <c r="B418" t="s">
        <v>89</v>
      </c>
      <c r="C418" t="s">
        <v>115</v>
      </c>
      <c r="D418" t="s">
        <v>14</v>
      </c>
      <c r="E418" t="s">
        <v>15</v>
      </c>
      <c r="F418" s="1">
        <v>2594.1641957959523</v>
      </c>
      <c r="G418" s="2">
        <v>9328.10356270581</v>
      </c>
      <c r="H418">
        <f>COUNTIF($F$2:F418,F418)</f>
        <v>2</v>
      </c>
    </row>
    <row r="419" spans="1:8" x14ac:dyDescent="0.3">
      <c r="A419" t="s">
        <v>56</v>
      </c>
      <c r="B419" t="s">
        <v>20</v>
      </c>
      <c r="C419" t="s">
        <v>115</v>
      </c>
      <c r="D419" t="s">
        <v>17</v>
      </c>
      <c r="E419" t="s">
        <v>18</v>
      </c>
      <c r="F419" s="1">
        <v>822.53986695969206</v>
      </c>
      <c r="G419" s="2">
        <v>21983.013291131876</v>
      </c>
      <c r="H419">
        <f>COUNTIF($F$2:F419,F419)</f>
        <v>10</v>
      </c>
    </row>
    <row r="420" spans="1:8" x14ac:dyDescent="0.3">
      <c r="A420" t="s">
        <v>56</v>
      </c>
      <c r="B420" t="s">
        <v>89</v>
      </c>
      <c r="C420" t="s">
        <v>115</v>
      </c>
      <c r="D420" t="s">
        <v>23</v>
      </c>
      <c r="E420" t="s">
        <v>24</v>
      </c>
      <c r="F420" s="1">
        <v>5251.6006890503413</v>
      </c>
      <c r="G420" s="2">
        <v>78473.486614930705</v>
      </c>
      <c r="H420">
        <f>COUNTIF($F$2:F420,F420)</f>
        <v>1</v>
      </c>
    </row>
    <row r="421" spans="1:8" x14ac:dyDescent="0.3">
      <c r="A421" t="s">
        <v>109</v>
      </c>
      <c r="B421" t="s">
        <v>30</v>
      </c>
      <c r="C421" t="s">
        <v>115</v>
      </c>
      <c r="D421" t="s">
        <v>14</v>
      </c>
      <c r="E421" t="s">
        <v>15</v>
      </c>
      <c r="F421" s="1">
        <v>25498.735875750452</v>
      </c>
      <c r="G421" s="2">
        <v>78147.329147703218</v>
      </c>
      <c r="H421">
        <f>COUNTIF($F$2:F421,F421)</f>
        <v>1</v>
      </c>
    </row>
    <row r="422" spans="1:8" x14ac:dyDescent="0.3">
      <c r="A422" t="s">
        <v>109</v>
      </c>
      <c r="B422" t="s">
        <v>20</v>
      </c>
      <c r="C422" t="s">
        <v>115</v>
      </c>
      <c r="D422" t="s">
        <v>10</v>
      </c>
      <c r="E422" t="s">
        <v>11</v>
      </c>
      <c r="F422" s="1">
        <v>695.9952720428164</v>
      </c>
      <c r="G422" s="2">
        <v>48336.536643111933</v>
      </c>
      <c r="H422">
        <f>COUNTIF($F$2:F422,F422)</f>
        <v>9</v>
      </c>
    </row>
    <row r="423" spans="1:8" x14ac:dyDescent="0.3">
      <c r="A423" t="s">
        <v>78</v>
      </c>
      <c r="B423" t="s">
        <v>38</v>
      </c>
      <c r="C423" t="s">
        <v>115</v>
      </c>
      <c r="D423" t="s">
        <v>14</v>
      </c>
      <c r="E423" t="s">
        <v>15</v>
      </c>
      <c r="F423" s="1">
        <v>30813.608862259236</v>
      </c>
      <c r="G423" s="2">
        <v>132615.62617469172</v>
      </c>
      <c r="H423">
        <f>COUNTIF($F$2:F423,F423)</f>
        <v>1</v>
      </c>
    </row>
    <row r="424" spans="1:8" x14ac:dyDescent="0.3">
      <c r="A424" t="s">
        <v>78</v>
      </c>
      <c r="B424" t="s">
        <v>32</v>
      </c>
      <c r="C424" t="s">
        <v>115</v>
      </c>
      <c r="D424" t="s">
        <v>23</v>
      </c>
      <c r="E424" t="s">
        <v>24</v>
      </c>
      <c r="F424" s="1">
        <v>695.9952720428164</v>
      </c>
      <c r="G424" s="2">
        <v>11350.27985951616</v>
      </c>
      <c r="H424">
        <f>COUNTIF($F$2:F424,F424)</f>
        <v>10</v>
      </c>
    </row>
    <row r="425" spans="1:8" x14ac:dyDescent="0.3">
      <c r="A425" t="s">
        <v>61</v>
      </c>
      <c r="B425" t="s">
        <v>49</v>
      </c>
      <c r="C425" t="s">
        <v>115</v>
      </c>
      <c r="D425" t="s">
        <v>14</v>
      </c>
      <c r="E425" t="s">
        <v>15</v>
      </c>
      <c r="F425" s="1">
        <v>10882.835162851312</v>
      </c>
      <c r="G425" s="2">
        <v>35290.237954012897</v>
      </c>
      <c r="H425">
        <f>COUNTIF($F$2:F425,F425)</f>
        <v>2</v>
      </c>
    </row>
    <row r="426" spans="1:8" x14ac:dyDescent="0.3">
      <c r="A426" t="s">
        <v>61</v>
      </c>
      <c r="B426" t="s">
        <v>49</v>
      </c>
      <c r="C426" t="s">
        <v>115</v>
      </c>
      <c r="D426" t="s">
        <v>10</v>
      </c>
      <c r="E426" t="s">
        <v>11</v>
      </c>
      <c r="F426" s="1">
        <v>189.81689237531356</v>
      </c>
      <c r="G426" s="2">
        <v>11154.585379179674</v>
      </c>
      <c r="H426">
        <f>COUNTIF($F$2:F426,F426)</f>
        <v>11</v>
      </c>
    </row>
    <row r="427" spans="1:8" x14ac:dyDescent="0.3">
      <c r="A427" t="s">
        <v>61</v>
      </c>
      <c r="B427" t="s">
        <v>35</v>
      </c>
      <c r="C427" t="s">
        <v>115</v>
      </c>
      <c r="D427" t="s">
        <v>23</v>
      </c>
      <c r="E427" t="s">
        <v>24</v>
      </c>
      <c r="F427" s="1">
        <v>253.08918983375145</v>
      </c>
      <c r="G427" s="2">
        <v>5153.2879821941196</v>
      </c>
      <c r="H427">
        <f>COUNTIF($F$2:F427,F427)</f>
        <v>16</v>
      </c>
    </row>
    <row r="428" spans="1:8" x14ac:dyDescent="0.3">
      <c r="A428" t="s">
        <v>87</v>
      </c>
      <c r="B428" t="s">
        <v>28</v>
      </c>
      <c r="C428" t="s">
        <v>115</v>
      </c>
      <c r="D428" t="s">
        <v>14</v>
      </c>
      <c r="E428" t="s">
        <v>15</v>
      </c>
      <c r="F428" s="1">
        <v>6959.9527204281658</v>
      </c>
      <c r="G428" s="2">
        <v>28767.088609463382</v>
      </c>
      <c r="H428">
        <f>COUNTIF($F$2:F428,F428)</f>
        <v>1</v>
      </c>
    </row>
    <row r="429" spans="1:8" x14ac:dyDescent="0.3">
      <c r="A429" t="s">
        <v>87</v>
      </c>
      <c r="B429" t="s">
        <v>28</v>
      </c>
      <c r="C429" t="s">
        <v>115</v>
      </c>
      <c r="D429" t="s">
        <v>17</v>
      </c>
      <c r="E429" t="s">
        <v>18</v>
      </c>
      <c r="F429" s="1">
        <v>759.26756950125423</v>
      </c>
      <c r="G429" s="2">
        <v>18330.049658184147</v>
      </c>
      <c r="H429">
        <f>COUNTIF($F$2:F429,F429)</f>
        <v>7</v>
      </c>
    </row>
    <row r="430" spans="1:8" x14ac:dyDescent="0.3">
      <c r="A430" t="s">
        <v>120</v>
      </c>
      <c r="B430" t="s">
        <v>38</v>
      </c>
      <c r="C430" t="s">
        <v>115</v>
      </c>
      <c r="D430" t="s">
        <v>14</v>
      </c>
      <c r="E430" t="s">
        <v>15</v>
      </c>
      <c r="F430" s="1">
        <v>9237.7554289319269</v>
      </c>
      <c r="G430" s="2">
        <v>63731.169096248799</v>
      </c>
      <c r="H430">
        <f>COUNTIF($F$2:F430,F430)</f>
        <v>2</v>
      </c>
    </row>
    <row r="431" spans="1:8" x14ac:dyDescent="0.3">
      <c r="A431" t="s">
        <v>105</v>
      </c>
      <c r="B431" t="s">
        <v>86</v>
      </c>
      <c r="C431" t="s">
        <v>115</v>
      </c>
      <c r="D431" t="s">
        <v>40</v>
      </c>
      <c r="E431" t="s">
        <v>41</v>
      </c>
      <c r="F431" s="1">
        <v>1455.2628415440709</v>
      </c>
      <c r="G431" s="2">
        <v>326418.39320125792</v>
      </c>
      <c r="H431">
        <f>COUNTIF($F$2:F431,F431)</f>
        <v>6</v>
      </c>
    </row>
    <row r="432" spans="1:8" x14ac:dyDescent="0.3">
      <c r="A432" t="s">
        <v>64</v>
      </c>
      <c r="B432" t="s">
        <v>47</v>
      </c>
      <c r="C432" t="s">
        <v>115</v>
      </c>
      <c r="D432" t="s">
        <v>14</v>
      </c>
      <c r="E432" t="s">
        <v>15</v>
      </c>
      <c r="F432" s="1">
        <v>36634.660228435525</v>
      </c>
      <c r="G432" s="2">
        <v>141030.4888291606</v>
      </c>
      <c r="H432">
        <f>COUNTIF($F$2:F432,F432)</f>
        <v>1</v>
      </c>
    </row>
    <row r="433" spans="1:8" x14ac:dyDescent="0.3">
      <c r="A433" t="s">
        <v>64</v>
      </c>
      <c r="B433" t="s">
        <v>21</v>
      </c>
      <c r="C433" t="s">
        <v>115</v>
      </c>
      <c r="D433" t="s">
        <v>23</v>
      </c>
      <c r="E433" t="s">
        <v>24</v>
      </c>
      <c r="F433" s="1">
        <v>1898.1689237531359</v>
      </c>
      <c r="G433" s="2">
        <v>21852.550304240889</v>
      </c>
      <c r="H433">
        <f>COUNTIF($F$2:F433,F433)</f>
        <v>4</v>
      </c>
    </row>
    <row r="434" spans="1:8" x14ac:dyDescent="0.3">
      <c r="A434" t="s">
        <v>121</v>
      </c>
      <c r="B434" t="s">
        <v>35</v>
      </c>
      <c r="C434" t="s">
        <v>115</v>
      </c>
      <c r="D434" t="s">
        <v>14</v>
      </c>
      <c r="E434" t="s">
        <v>15</v>
      </c>
      <c r="F434" s="1">
        <v>5567.9621763425312</v>
      </c>
      <c r="G434" s="2">
        <v>21787.31881079539</v>
      </c>
      <c r="H434">
        <f>COUNTIF($F$2:F434,F434)</f>
        <v>1</v>
      </c>
    </row>
    <row r="435" spans="1:8" x14ac:dyDescent="0.3">
      <c r="A435" t="s">
        <v>117</v>
      </c>
      <c r="B435" t="s">
        <v>102</v>
      </c>
      <c r="C435" t="s">
        <v>122</v>
      </c>
      <c r="D435" t="s">
        <v>10</v>
      </c>
      <c r="E435" t="s">
        <v>11</v>
      </c>
      <c r="F435" s="1">
        <v>12338.09800439538</v>
      </c>
      <c r="G435" s="2">
        <v>549771.0267586332</v>
      </c>
      <c r="H435">
        <f>COUNTIF($F$2:F435,F435)</f>
        <v>1</v>
      </c>
    </row>
    <row r="436" spans="1:8" x14ac:dyDescent="0.3">
      <c r="A436" t="s">
        <v>19</v>
      </c>
      <c r="B436" t="s">
        <v>63</v>
      </c>
      <c r="C436" t="s">
        <v>122</v>
      </c>
      <c r="D436" t="s">
        <v>14</v>
      </c>
      <c r="E436" t="s">
        <v>15</v>
      </c>
      <c r="F436" s="1">
        <v>216960.70798498343</v>
      </c>
      <c r="G436" s="2">
        <v>850488.21154236631</v>
      </c>
      <c r="H436">
        <f>COUNTIF($F$2:F436,F436)</f>
        <v>1</v>
      </c>
    </row>
    <row r="437" spans="1:8" x14ac:dyDescent="0.3">
      <c r="A437" t="s">
        <v>19</v>
      </c>
      <c r="B437" t="s">
        <v>21</v>
      </c>
      <c r="C437" t="s">
        <v>122</v>
      </c>
      <c r="D437" t="s">
        <v>23</v>
      </c>
      <c r="E437" t="s">
        <v>24</v>
      </c>
      <c r="F437" s="1">
        <v>16387.525041735407</v>
      </c>
      <c r="G437" s="2">
        <v>286692.41369295144</v>
      </c>
      <c r="H437">
        <f>COUNTIF($F$2:F437,F437)</f>
        <v>1</v>
      </c>
    </row>
    <row r="438" spans="1:8" x14ac:dyDescent="0.3">
      <c r="A438" t="s">
        <v>27</v>
      </c>
      <c r="B438" t="s">
        <v>69</v>
      </c>
      <c r="C438" t="s">
        <v>122</v>
      </c>
      <c r="D438" t="s">
        <v>14</v>
      </c>
      <c r="E438" t="s">
        <v>15</v>
      </c>
      <c r="F438" s="1">
        <v>12527.914896770693</v>
      </c>
      <c r="G438" s="2">
        <v>66014.271366841116</v>
      </c>
      <c r="H438">
        <f>COUNTIF($F$2:F438,F438)</f>
        <v>1</v>
      </c>
    </row>
    <row r="439" spans="1:8" x14ac:dyDescent="0.3">
      <c r="A439" t="s">
        <v>27</v>
      </c>
      <c r="B439" t="s">
        <v>59</v>
      </c>
      <c r="C439" t="s">
        <v>122</v>
      </c>
      <c r="D439" t="s">
        <v>40</v>
      </c>
      <c r="E439" t="s">
        <v>41</v>
      </c>
      <c r="F439" s="1">
        <v>63.272297458437862</v>
      </c>
      <c r="G439" s="2">
        <v>15329.400959691367</v>
      </c>
      <c r="H439">
        <f>COUNTIF($F$2:F439,F439)</f>
        <v>24</v>
      </c>
    </row>
    <row r="440" spans="1:8" x14ac:dyDescent="0.3">
      <c r="A440" t="s">
        <v>27</v>
      </c>
      <c r="B440" t="s">
        <v>26</v>
      </c>
      <c r="C440" t="s">
        <v>122</v>
      </c>
      <c r="D440" t="s">
        <v>17</v>
      </c>
      <c r="E440" t="s">
        <v>18</v>
      </c>
      <c r="F440" s="1">
        <v>1961.4412212115735</v>
      </c>
      <c r="G440" s="2">
        <v>43313.711647808799</v>
      </c>
      <c r="H440">
        <f>COUNTIF($F$2:F440,F440)</f>
        <v>2</v>
      </c>
    </row>
    <row r="441" spans="1:8" x14ac:dyDescent="0.3">
      <c r="A441" t="s">
        <v>27</v>
      </c>
      <c r="B441" t="s">
        <v>22</v>
      </c>
      <c r="C441" t="s">
        <v>122</v>
      </c>
      <c r="D441" t="s">
        <v>23</v>
      </c>
      <c r="E441" t="s">
        <v>24</v>
      </c>
      <c r="F441" s="1">
        <v>3796.3378475062718</v>
      </c>
      <c r="G441" s="2">
        <v>47227.601254538517</v>
      </c>
      <c r="H441">
        <f>COUNTIF($F$2:F441,F441)</f>
        <v>1</v>
      </c>
    </row>
    <row r="442" spans="1:8" x14ac:dyDescent="0.3">
      <c r="A442" t="s">
        <v>31</v>
      </c>
      <c r="B442" t="s">
        <v>22</v>
      </c>
      <c r="C442" t="s">
        <v>122</v>
      </c>
      <c r="D442" t="s">
        <v>14</v>
      </c>
      <c r="E442" t="s">
        <v>15</v>
      </c>
      <c r="F442" s="1">
        <v>51377.10553625154</v>
      </c>
      <c r="G442" s="2">
        <v>206392.44526154679</v>
      </c>
      <c r="H442">
        <f>COUNTIF($F$2:F442,F442)</f>
        <v>1</v>
      </c>
    </row>
    <row r="443" spans="1:8" x14ac:dyDescent="0.3">
      <c r="A443" t="s">
        <v>31</v>
      </c>
      <c r="B443" t="s">
        <v>8</v>
      </c>
      <c r="C443" t="s">
        <v>122</v>
      </c>
      <c r="D443" t="s">
        <v>10</v>
      </c>
      <c r="E443" t="s">
        <v>11</v>
      </c>
      <c r="F443" s="1">
        <v>569.45067712594073</v>
      </c>
      <c r="G443" s="2">
        <v>52967.972677742087</v>
      </c>
      <c r="H443">
        <f>COUNTIF($F$2:F443,F443)</f>
        <v>11</v>
      </c>
    </row>
    <row r="444" spans="1:8" x14ac:dyDescent="0.3">
      <c r="A444" t="s">
        <v>31</v>
      </c>
      <c r="B444" t="s">
        <v>21</v>
      </c>
      <c r="C444" t="s">
        <v>122</v>
      </c>
      <c r="D444" t="s">
        <v>40</v>
      </c>
      <c r="E444" t="s">
        <v>41</v>
      </c>
      <c r="F444" s="1">
        <v>126.54459491687572</v>
      </c>
      <c r="G444" s="2">
        <v>16699.262322046769</v>
      </c>
      <c r="H444">
        <f>COUNTIF($F$2:F444,F444)</f>
        <v>20</v>
      </c>
    </row>
    <row r="445" spans="1:8" x14ac:dyDescent="0.3">
      <c r="A445" t="s">
        <v>93</v>
      </c>
      <c r="B445" t="s">
        <v>53</v>
      </c>
      <c r="C445" t="s">
        <v>122</v>
      </c>
      <c r="D445" t="s">
        <v>14</v>
      </c>
      <c r="E445" t="s">
        <v>15</v>
      </c>
      <c r="F445" s="1">
        <v>30813.608862259236</v>
      </c>
      <c r="G445" s="2">
        <v>120352.10540693862</v>
      </c>
      <c r="H445">
        <f>COUNTIF($F$2:F445,F445)</f>
        <v>2</v>
      </c>
    </row>
    <row r="446" spans="1:8" x14ac:dyDescent="0.3">
      <c r="A446" t="s">
        <v>119</v>
      </c>
      <c r="B446" t="s">
        <v>70</v>
      </c>
      <c r="C446" t="s">
        <v>122</v>
      </c>
      <c r="D446" t="s">
        <v>14</v>
      </c>
      <c r="E446" t="s">
        <v>15</v>
      </c>
      <c r="F446" s="1">
        <v>3606.5209551309581</v>
      </c>
      <c r="G446" s="2">
        <v>17873.429204065687</v>
      </c>
      <c r="H446">
        <f>COUNTIF($F$2:F446,F446)</f>
        <v>4</v>
      </c>
    </row>
    <row r="447" spans="1:8" x14ac:dyDescent="0.3">
      <c r="A447" t="s">
        <v>82</v>
      </c>
      <c r="B447" t="s">
        <v>53</v>
      </c>
      <c r="C447" t="s">
        <v>122</v>
      </c>
      <c r="D447" t="s">
        <v>14</v>
      </c>
      <c r="E447" t="s">
        <v>15</v>
      </c>
      <c r="F447" s="1">
        <v>11009.379757768189</v>
      </c>
      <c r="G447" s="2">
        <v>53620.28761219704</v>
      </c>
      <c r="H447">
        <f>COUNTIF($F$2:F447,F447)</f>
        <v>2</v>
      </c>
    </row>
    <row r="448" spans="1:8" x14ac:dyDescent="0.3">
      <c r="A448" t="s">
        <v>82</v>
      </c>
      <c r="B448" t="s">
        <v>35</v>
      </c>
      <c r="C448" t="s">
        <v>122</v>
      </c>
      <c r="D448" t="s">
        <v>40</v>
      </c>
      <c r="E448" t="s">
        <v>41</v>
      </c>
      <c r="F448" s="1">
        <v>316.36148729218928</v>
      </c>
      <c r="G448" s="2">
        <v>94977.054456640995</v>
      </c>
      <c r="H448">
        <f>COUNTIF($F$2:F448,F448)</f>
        <v>11</v>
      </c>
    </row>
    <row r="449" spans="1:8" x14ac:dyDescent="0.3">
      <c r="A449" t="s">
        <v>82</v>
      </c>
      <c r="B449" t="s">
        <v>63</v>
      </c>
      <c r="C449" t="s">
        <v>122</v>
      </c>
      <c r="D449" t="s">
        <v>23</v>
      </c>
      <c r="E449" t="s">
        <v>24</v>
      </c>
      <c r="F449" s="1">
        <v>1328.7182466271947</v>
      </c>
      <c r="G449" s="2">
        <v>24005.189587942226</v>
      </c>
      <c r="H449">
        <f>COUNTIF($F$2:F449,F449)</f>
        <v>5</v>
      </c>
    </row>
    <row r="450" spans="1:8" x14ac:dyDescent="0.3">
      <c r="A450" t="s">
        <v>36</v>
      </c>
      <c r="B450" t="s">
        <v>20</v>
      </c>
      <c r="C450" t="s">
        <v>122</v>
      </c>
      <c r="D450" t="s">
        <v>14</v>
      </c>
      <c r="E450" t="s">
        <v>15</v>
      </c>
      <c r="F450" s="1">
        <v>25055.829793541387</v>
      </c>
      <c r="G450" s="2">
        <v>168232.02159593205</v>
      </c>
      <c r="H450">
        <f>COUNTIF($F$2:F450,F450)</f>
        <v>1</v>
      </c>
    </row>
    <row r="451" spans="1:8" x14ac:dyDescent="0.3">
      <c r="A451" t="s">
        <v>36</v>
      </c>
      <c r="B451" t="s">
        <v>20</v>
      </c>
      <c r="C451" t="s">
        <v>122</v>
      </c>
      <c r="D451" t="s">
        <v>10</v>
      </c>
      <c r="E451" t="s">
        <v>11</v>
      </c>
      <c r="F451" s="1">
        <v>506.1783796675029</v>
      </c>
      <c r="G451" s="2">
        <v>39204.127560742607</v>
      </c>
      <c r="H451">
        <f>COUNTIF($F$2:F451,F451)</f>
        <v>10</v>
      </c>
    </row>
    <row r="452" spans="1:8" x14ac:dyDescent="0.3">
      <c r="A452" t="s">
        <v>36</v>
      </c>
      <c r="B452" t="s">
        <v>96</v>
      </c>
      <c r="C452" t="s">
        <v>122</v>
      </c>
      <c r="D452" t="s">
        <v>23</v>
      </c>
      <c r="E452" t="s">
        <v>24</v>
      </c>
      <c r="F452" s="1">
        <v>1645.0797339193841</v>
      </c>
      <c r="G452" s="2">
        <v>25701.2084175251</v>
      </c>
      <c r="H452">
        <f>COUNTIF($F$2:F452,F452)</f>
        <v>3</v>
      </c>
    </row>
    <row r="453" spans="1:8" x14ac:dyDescent="0.3">
      <c r="A453" t="s">
        <v>74</v>
      </c>
      <c r="B453" t="s">
        <v>44</v>
      </c>
      <c r="C453" t="s">
        <v>122</v>
      </c>
      <c r="D453" t="s">
        <v>14</v>
      </c>
      <c r="E453" t="s">
        <v>15</v>
      </c>
      <c r="F453" s="1">
        <v>85291.056973974235</v>
      </c>
      <c r="G453" s="2">
        <v>387996.92301380541</v>
      </c>
      <c r="H453">
        <f>COUNTIF($F$2:F453,F453)</f>
        <v>1</v>
      </c>
    </row>
    <row r="454" spans="1:8" x14ac:dyDescent="0.3">
      <c r="A454" t="s">
        <v>74</v>
      </c>
      <c r="B454" t="s">
        <v>13</v>
      </c>
      <c r="C454" t="s">
        <v>122</v>
      </c>
      <c r="D454" t="s">
        <v>10</v>
      </c>
      <c r="E454" t="s">
        <v>11</v>
      </c>
      <c r="F454" s="1">
        <v>10186.839890808495</v>
      </c>
      <c r="G454" s="2">
        <v>658381.46334538283</v>
      </c>
      <c r="H454">
        <f>COUNTIF($F$2:F454,F454)</f>
        <v>1</v>
      </c>
    </row>
    <row r="455" spans="1:8" x14ac:dyDescent="0.3">
      <c r="A455" t="s">
        <v>74</v>
      </c>
      <c r="B455" t="s">
        <v>16</v>
      </c>
      <c r="C455" t="s">
        <v>122</v>
      </c>
      <c r="D455" t="s">
        <v>17</v>
      </c>
      <c r="E455" t="s">
        <v>18</v>
      </c>
      <c r="F455" s="1">
        <v>1708.352031377822</v>
      </c>
      <c r="G455" s="2">
        <v>77168.856746020785</v>
      </c>
      <c r="H455">
        <f>COUNTIF($F$2:F455,F455)</f>
        <v>4</v>
      </c>
    </row>
    <row r="456" spans="1:8" x14ac:dyDescent="0.3">
      <c r="A456" t="s">
        <v>74</v>
      </c>
      <c r="B456" t="s">
        <v>83</v>
      </c>
      <c r="C456" t="s">
        <v>122</v>
      </c>
      <c r="D456" t="s">
        <v>23</v>
      </c>
      <c r="E456" t="s">
        <v>24</v>
      </c>
      <c r="F456" s="1">
        <v>2973.7979805465793</v>
      </c>
      <c r="G456" s="2">
        <v>51663.342808832182</v>
      </c>
      <c r="H456">
        <f>COUNTIF($F$2:F456,F456)</f>
        <v>3</v>
      </c>
    </row>
    <row r="457" spans="1:8" x14ac:dyDescent="0.3">
      <c r="A457" t="s">
        <v>123</v>
      </c>
      <c r="B457" t="s">
        <v>70</v>
      </c>
      <c r="C457" t="s">
        <v>122</v>
      </c>
      <c r="D457" t="s">
        <v>14</v>
      </c>
      <c r="E457" t="s">
        <v>15</v>
      </c>
      <c r="F457" s="1">
        <v>126.54459491687572</v>
      </c>
      <c r="G457" s="2">
        <v>1239.3983754644087</v>
      </c>
      <c r="H457">
        <f>COUNTIF($F$2:F457,F457)</f>
        <v>21</v>
      </c>
    </row>
    <row r="458" spans="1:8" x14ac:dyDescent="0.3">
      <c r="A458" t="s">
        <v>123</v>
      </c>
      <c r="B458" t="s">
        <v>21</v>
      </c>
      <c r="C458" t="s">
        <v>122</v>
      </c>
      <c r="D458" t="s">
        <v>10</v>
      </c>
      <c r="E458" t="s">
        <v>11</v>
      </c>
      <c r="F458" s="1">
        <v>63.272297458437862</v>
      </c>
      <c r="G458" s="2">
        <v>12328.752261198591</v>
      </c>
      <c r="H458">
        <f>COUNTIF($F$2:F458,F458)</f>
        <v>25</v>
      </c>
    </row>
    <row r="459" spans="1:8" x14ac:dyDescent="0.3">
      <c r="A459" t="s">
        <v>123</v>
      </c>
      <c r="B459" t="s">
        <v>66</v>
      </c>
      <c r="C459" t="s">
        <v>122</v>
      </c>
      <c r="D459" t="s">
        <v>40</v>
      </c>
      <c r="E459" t="s">
        <v>41</v>
      </c>
      <c r="F459" s="1">
        <v>126.54459491687572</v>
      </c>
      <c r="G459" s="2">
        <v>29680.329517700313</v>
      </c>
      <c r="H459">
        <f>COUNTIF($F$2:F459,F459)</f>
        <v>22</v>
      </c>
    </row>
    <row r="460" spans="1:8" x14ac:dyDescent="0.3">
      <c r="A460" t="s">
        <v>46</v>
      </c>
      <c r="B460" t="s">
        <v>76</v>
      </c>
      <c r="C460" t="s">
        <v>122</v>
      </c>
      <c r="D460" t="s">
        <v>14</v>
      </c>
      <c r="E460" t="s">
        <v>15</v>
      </c>
      <c r="F460" s="1">
        <v>5061.7837966750285</v>
      </c>
      <c r="G460" s="2">
        <v>24983.661989624652</v>
      </c>
      <c r="H460">
        <f>COUNTIF($F$2:F460,F460)</f>
        <v>2</v>
      </c>
    </row>
    <row r="461" spans="1:8" x14ac:dyDescent="0.3">
      <c r="A461" t="s">
        <v>48</v>
      </c>
      <c r="B461" t="s">
        <v>59</v>
      </c>
      <c r="C461" t="s">
        <v>122</v>
      </c>
      <c r="D461" t="s">
        <v>14</v>
      </c>
      <c r="E461" t="s">
        <v>15</v>
      </c>
      <c r="F461" s="1">
        <v>43531.340651405248</v>
      </c>
      <c r="G461" s="2">
        <v>249314.76794868259</v>
      </c>
      <c r="H461">
        <f>COUNTIF($F$2:F461,F461)</f>
        <v>1</v>
      </c>
    </row>
    <row r="462" spans="1:8" x14ac:dyDescent="0.3">
      <c r="A462" t="s">
        <v>48</v>
      </c>
      <c r="B462" t="s">
        <v>13</v>
      </c>
      <c r="C462" t="s">
        <v>122</v>
      </c>
      <c r="D462" t="s">
        <v>40</v>
      </c>
      <c r="E462" t="s">
        <v>41</v>
      </c>
      <c r="F462" s="1">
        <v>126.54459491687572</v>
      </c>
      <c r="G462" s="2">
        <v>42791.859700244844</v>
      </c>
      <c r="H462">
        <f>COUNTIF($F$2:F462,F462)</f>
        <v>23</v>
      </c>
    </row>
    <row r="463" spans="1:8" x14ac:dyDescent="0.3">
      <c r="A463" t="s">
        <v>48</v>
      </c>
      <c r="B463" t="s">
        <v>102</v>
      </c>
      <c r="C463" t="s">
        <v>122</v>
      </c>
      <c r="D463" t="s">
        <v>23</v>
      </c>
      <c r="E463" t="s">
        <v>24</v>
      </c>
      <c r="F463" s="1">
        <v>1771.6243288362602</v>
      </c>
      <c r="G463" s="2">
        <v>36594.867822922788</v>
      </c>
      <c r="H463">
        <f>COUNTIF($F$2:F463,F463)</f>
        <v>3</v>
      </c>
    </row>
    <row r="464" spans="1:8" x14ac:dyDescent="0.3">
      <c r="A464" t="s">
        <v>52</v>
      </c>
      <c r="B464" t="s">
        <v>22</v>
      </c>
      <c r="C464" t="s">
        <v>122</v>
      </c>
      <c r="D464" t="s">
        <v>14</v>
      </c>
      <c r="E464" t="s">
        <v>15</v>
      </c>
      <c r="F464" s="1">
        <v>8605.0324543475472</v>
      </c>
      <c r="G464" s="2">
        <v>43378.943141254284</v>
      </c>
      <c r="H464">
        <f>COUNTIF($F$2:F464,F464)</f>
        <v>1</v>
      </c>
    </row>
    <row r="465" spans="1:8" x14ac:dyDescent="0.3">
      <c r="A465" t="s">
        <v>52</v>
      </c>
      <c r="B465" t="s">
        <v>86</v>
      </c>
      <c r="C465" t="s">
        <v>122</v>
      </c>
      <c r="D465" t="s">
        <v>10</v>
      </c>
      <c r="E465" t="s">
        <v>11</v>
      </c>
      <c r="F465" s="1">
        <v>506.1783796675029</v>
      </c>
      <c r="G465" s="2">
        <v>40052.136975534049</v>
      </c>
      <c r="H465">
        <f>COUNTIF($F$2:F465,F465)</f>
        <v>11</v>
      </c>
    </row>
    <row r="466" spans="1:8" x14ac:dyDescent="0.3">
      <c r="A466" t="s">
        <v>52</v>
      </c>
      <c r="B466" t="s">
        <v>53</v>
      </c>
      <c r="C466" t="s">
        <v>122</v>
      </c>
      <c r="D466" t="s">
        <v>17</v>
      </c>
      <c r="E466" t="s">
        <v>18</v>
      </c>
      <c r="F466" s="1">
        <v>63.272297458437862</v>
      </c>
      <c r="G466" s="2">
        <v>1956.9448033648557</v>
      </c>
      <c r="H466">
        <f>COUNTIF($F$2:F466,F466)</f>
        <v>26</v>
      </c>
    </row>
    <row r="467" spans="1:8" x14ac:dyDescent="0.3">
      <c r="A467" t="s">
        <v>52</v>
      </c>
      <c r="B467" t="s">
        <v>62</v>
      </c>
      <c r="C467" t="s">
        <v>122</v>
      </c>
      <c r="D467" t="s">
        <v>23</v>
      </c>
      <c r="E467" t="s">
        <v>24</v>
      </c>
      <c r="F467" s="1">
        <v>822.53986695969206</v>
      </c>
      <c r="G467" s="2">
        <v>17025.419789274241</v>
      </c>
      <c r="H467">
        <f>COUNTIF($F$2:F467,F467)</f>
        <v>11</v>
      </c>
    </row>
    <row r="468" spans="1:8" x14ac:dyDescent="0.3">
      <c r="A468" t="s">
        <v>56</v>
      </c>
      <c r="B468" t="s">
        <v>51</v>
      </c>
      <c r="C468" t="s">
        <v>122</v>
      </c>
      <c r="D468" t="s">
        <v>14</v>
      </c>
      <c r="E468" t="s">
        <v>15</v>
      </c>
      <c r="F468" s="1">
        <v>25372.19128083358</v>
      </c>
      <c r="G468" s="2">
        <v>102543.90769631841</v>
      </c>
      <c r="H468">
        <f>COUNTIF($F$2:F468,F468)</f>
        <v>1</v>
      </c>
    </row>
    <row r="469" spans="1:8" x14ac:dyDescent="0.3">
      <c r="A469" t="s">
        <v>56</v>
      </c>
      <c r="B469" t="s">
        <v>70</v>
      </c>
      <c r="C469" t="s">
        <v>122</v>
      </c>
      <c r="D469" t="s">
        <v>10</v>
      </c>
      <c r="E469" t="s">
        <v>11</v>
      </c>
      <c r="F469" s="1">
        <v>3606.5209551309581</v>
      </c>
      <c r="G469" s="2">
        <v>325374.68930612999</v>
      </c>
      <c r="H469">
        <f>COUNTIF($F$2:F469,F469)</f>
        <v>5</v>
      </c>
    </row>
    <row r="470" spans="1:8" x14ac:dyDescent="0.3">
      <c r="A470" t="s">
        <v>56</v>
      </c>
      <c r="B470" t="s">
        <v>47</v>
      </c>
      <c r="C470" t="s">
        <v>122</v>
      </c>
      <c r="D470" t="s">
        <v>17</v>
      </c>
      <c r="E470" t="s">
        <v>18</v>
      </c>
      <c r="F470" s="1">
        <v>253.08918983375145</v>
      </c>
      <c r="G470" s="2">
        <v>4500.9730477391677</v>
      </c>
      <c r="H470">
        <f>COUNTIF($F$2:F470,F470)</f>
        <v>17</v>
      </c>
    </row>
    <row r="471" spans="1:8" x14ac:dyDescent="0.3">
      <c r="A471" t="s">
        <v>56</v>
      </c>
      <c r="B471" t="s">
        <v>26</v>
      </c>
      <c r="C471" t="s">
        <v>122</v>
      </c>
      <c r="D471" t="s">
        <v>23</v>
      </c>
      <c r="E471" t="s">
        <v>24</v>
      </c>
      <c r="F471" s="1">
        <v>3669.7932525893962</v>
      </c>
      <c r="G471" s="2">
        <v>68362.605130878961</v>
      </c>
      <c r="H471">
        <f>COUNTIF($F$2:F471,F471)</f>
        <v>1</v>
      </c>
    </row>
    <row r="472" spans="1:8" x14ac:dyDescent="0.3">
      <c r="A472" t="s">
        <v>109</v>
      </c>
      <c r="B472" t="s">
        <v>44</v>
      </c>
      <c r="C472" t="s">
        <v>122</v>
      </c>
      <c r="D472" t="s">
        <v>14</v>
      </c>
      <c r="E472" t="s">
        <v>15</v>
      </c>
      <c r="F472" s="1">
        <v>12148.281112020068</v>
      </c>
      <c r="G472" s="2">
        <v>38943.201586960626</v>
      </c>
      <c r="H472">
        <f>COUNTIF($F$2:F472,F472)</f>
        <v>1</v>
      </c>
    </row>
    <row r="473" spans="1:8" x14ac:dyDescent="0.3">
      <c r="A473" t="s">
        <v>109</v>
      </c>
      <c r="B473" t="s">
        <v>83</v>
      </c>
      <c r="C473" t="s">
        <v>122</v>
      </c>
      <c r="D473" t="s">
        <v>10</v>
      </c>
      <c r="E473" t="s">
        <v>11</v>
      </c>
      <c r="F473" s="1">
        <v>3226.8871703803302</v>
      </c>
      <c r="G473" s="2">
        <v>369536.41036873014</v>
      </c>
      <c r="H473">
        <f>COUNTIF($F$2:F473,F473)</f>
        <v>4</v>
      </c>
    </row>
    <row r="474" spans="1:8" x14ac:dyDescent="0.3">
      <c r="A474" t="s">
        <v>57</v>
      </c>
      <c r="B474" t="s">
        <v>102</v>
      </c>
      <c r="C474" t="s">
        <v>122</v>
      </c>
      <c r="D474" t="s">
        <v>17</v>
      </c>
      <c r="E474" t="s">
        <v>18</v>
      </c>
      <c r="F474" s="1">
        <v>189.81689237531356</v>
      </c>
      <c r="G474" s="2">
        <v>9197.6405758148194</v>
      </c>
      <c r="H474">
        <f>COUNTIF($F$2:F474,F474)</f>
        <v>12</v>
      </c>
    </row>
    <row r="475" spans="1:8" x14ac:dyDescent="0.3">
      <c r="A475" t="s">
        <v>124</v>
      </c>
      <c r="B475" t="s">
        <v>83</v>
      </c>
      <c r="C475" t="s">
        <v>122</v>
      </c>
      <c r="D475" t="s">
        <v>10</v>
      </c>
      <c r="E475" t="s">
        <v>11</v>
      </c>
      <c r="F475" s="1">
        <v>316.36148729218928</v>
      </c>
      <c r="G475" s="2">
        <v>31832.968801401646</v>
      </c>
      <c r="H475">
        <f>COUNTIF($F$2:F475,F475)</f>
        <v>12</v>
      </c>
    </row>
    <row r="476" spans="1:8" x14ac:dyDescent="0.3">
      <c r="A476" t="s">
        <v>78</v>
      </c>
      <c r="B476" t="s">
        <v>13</v>
      </c>
      <c r="C476" t="s">
        <v>122</v>
      </c>
      <c r="D476" t="s">
        <v>14</v>
      </c>
      <c r="E476" t="s">
        <v>15</v>
      </c>
      <c r="F476" s="1">
        <v>29358.346020715169</v>
      </c>
      <c r="G476" s="2">
        <v>126483.86579081518</v>
      </c>
      <c r="H476">
        <f>COUNTIF($F$2:F476,F476)</f>
        <v>1</v>
      </c>
    </row>
    <row r="477" spans="1:8" x14ac:dyDescent="0.3">
      <c r="A477" t="s">
        <v>61</v>
      </c>
      <c r="B477" t="s">
        <v>58</v>
      </c>
      <c r="C477" t="s">
        <v>122</v>
      </c>
      <c r="D477" t="s">
        <v>14</v>
      </c>
      <c r="E477" t="s">
        <v>15</v>
      </c>
      <c r="F477" s="1">
        <v>4049.4270373400232</v>
      </c>
      <c r="G477" s="2">
        <v>10632.733431615716</v>
      </c>
      <c r="H477">
        <f>COUNTIF($F$2:F477,F477)</f>
        <v>1</v>
      </c>
    </row>
    <row r="478" spans="1:8" x14ac:dyDescent="0.3">
      <c r="A478" t="s">
        <v>61</v>
      </c>
      <c r="B478" t="s">
        <v>62</v>
      </c>
      <c r="C478" t="s">
        <v>122</v>
      </c>
      <c r="D478" t="s">
        <v>23</v>
      </c>
      <c r="E478" t="s">
        <v>24</v>
      </c>
      <c r="F478" s="1">
        <v>695.9952720428164</v>
      </c>
      <c r="G478" s="2">
        <v>10893.659405397695</v>
      </c>
      <c r="H478">
        <f>COUNTIF($F$2:F478,F478)</f>
        <v>11</v>
      </c>
    </row>
    <row r="479" spans="1:8" x14ac:dyDescent="0.3">
      <c r="A479" t="s">
        <v>79</v>
      </c>
      <c r="B479" t="s">
        <v>22</v>
      </c>
      <c r="C479" t="s">
        <v>122</v>
      </c>
      <c r="D479" t="s">
        <v>14</v>
      </c>
      <c r="E479" t="s">
        <v>15</v>
      </c>
      <c r="F479" s="1">
        <v>1265.4459491687571</v>
      </c>
      <c r="G479" s="2">
        <v>6784.0753183314991</v>
      </c>
      <c r="H479">
        <f>COUNTIF($F$2:F479,F479)</f>
        <v>3</v>
      </c>
    </row>
    <row r="480" spans="1:8" x14ac:dyDescent="0.3">
      <c r="A480" t="s">
        <v>79</v>
      </c>
      <c r="B480" t="s">
        <v>13</v>
      </c>
      <c r="C480" t="s">
        <v>122</v>
      </c>
      <c r="D480" t="s">
        <v>17</v>
      </c>
      <c r="E480" t="s">
        <v>18</v>
      </c>
      <c r="F480" s="1">
        <v>316.36148729218928</v>
      </c>
      <c r="G480" s="2">
        <v>11611.205833298143</v>
      </c>
      <c r="H480">
        <f>COUNTIF($F$2:F480,F480)</f>
        <v>13</v>
      </c>
    </row>
    <row r="481" spans="1:8" x14ac:dyDescent="0.3">
      <c r="A481" t="s">
        <v>87</v>
      </c>
      <c r="B481" t="s">
        <v>51</v>
      </c>
      <c r="C481" t="s">
        <v>122</v>
      </c>
      <c r="D481" t="s">
        <v>14</v>
      </c>
      <c r="E481" t="s">
        <v>15</v>
      </c>
      <c r="F481" s="1">
        <v>13287.182466271948</v>
      </c>
      <c r="G481" s="2">
        <v>63078.854161793817</v>
      </c>
      <c r="H481">
        <f>COUNTIF($F$2:F481,F481)</f>
        <v>1</v>
      </c>
    </row>
    <row r="482" spans="1:8" x14ac:dyDescent="0.3">
      <c r="A482" t="s">
        <v>87</v>
      </c>
      <c r="B482" t="s">
        <v>83</v>
      </c>
      <c r="C482" t="s">
        <v>122</v>
      </c>
      <c r="D482" t="s">
        <v>40</v>
      </c>
      <c r="E482" t="s">
        <v>41</v>
      </c>
      <c r="F482" s="1">
        <v>189.81689237531356</v>
      </c>
      <c r="G482" s="2">
        <v>37181.951263932257</v>
      </c>
      <c r="H482">
        <f>COUNTIF($F$2:F482,F482)</f>
        <v>13</v>
      </c>
    </row>
    <row r="483" spans="1:8" x14ac:dyDescent="0.3">
      <c r="A483" t="s">
        <v>87</v>
      </c>
      <c r="B483" t="s">
        <v>8</v>
      </c>
      <c r="C483" t="s">
        <v>122</v>
      </c>
      <c r="D483" t="s">
        <v>17</v>
      </c>
      <c r="E483" t="s">
        <v>18</v>
      </c>
      <c r="F483" s="1">
        <v>379.63378475062711</v>
      </c>
      <c r="G483" s="2">
        <v>12589.678234980569</v>
      </c>
      <c r="H483">
        <f>COUNTIF($F$2:F483,F483)</f>
        <v>8</v>
      </c>
    </row>
    <row r="484" spans="1:8" x14ac:dyDescent="0.3">
      <c r="A484" t="s">
        <v>105</v>
      </c>
      <c r="B484" t="s">
        <v>38</v>
      </c>
      <c r="C484" t="s">
        <v>122</v>
      </c>
      <c r="D484" t="s">
        <v>14</v>
      </c>
      <c r="E484" t="s">
        <v>15</v>
      </c>
      <c r="F484" s="1">
        <v>273209.7804255347</v>
      </c>
      <c r="G484" s="2">
        <v>1209978.9719204903</v>
      </c>
      <c r="H484">
        <f>COUNTIF($F$2:F484,F484)</f>
        <v>1</v>
      </c>
    </row>
    <row r="485" spans="1:8" x14ac:dyDescent="0.3">
      <c r="A485" t="s">
        <v>105</v>
      </c>
      <c r="B485" t="s">
        <v>29</v>
      </c>
      <c r="C485" t="s">
        <v>122</v>
      </c>
      <c r="D485" t="s">
        <v>10</v>
      </c>
      <c r="E485" t="s">
        <v>11</v>
      </c>
      <c r="F485" s="1">
        <v>9870.4784035163048</v>
      </c>
      <c r="G485" s="2">
        <v>544552.50728299364</v>
      </c>
      <c r="H485">
        <f>COUNTIF($F$2:F485,F485)</f>
        <v>2</v>
      </c>
    </row>
    <row r="486" spans="1:8" x14ac:dyDescent="0.3">
      <c r="A486" t="s">
        <v>105</v>
      </c>
      <c r="B486" t="s">
        <v>33</v>
      </c>
      <c r="C486" t="s">
        <v>122</v>
      </c>
      <c r="D486" t="s">
        <v>40</v>
      </c>
      <c r="E486" t="s">
        <v>41</v>
      </c>
      <c r="F486" s="1">
        <v>822.53986695969206</v>
      </c>
      <c r="G486" s="2">
        <v>315394.27080896916</v>
      </c>
      <c r="H486">
        <f>COUNTIF($F$2:F486,F486)</f>
        <v>12</v>
      </c>
    </row>
    <row r="487" spans="1:8" x14ac:dyDescent="0.3">
      <c r="A487" t="s">
        <v>105</v>
      </c>
      <c r="B487" t="s">
        <v>30</v>
      </c>
      <c r="C487" t="s">
        <v>122</v>
      </c>
      <c r="D487" t="s">
        <v>17</v>
      </c>
      <c r="E487" t="s">
        <v>18</v>
      </c>
      <c r="F487" s="1">
        <v>3100.342575463455</v>
      </c>
      <c r="G487" s="2">
        <v>109784.6034687684</v>
      </c>
      <c r="H487">
        <f>COUNTIF($F$2:F487,F487)</f>
        <v>2</v>
      </c>
    </row>
    <row r="488" spans="1:8" x14ac:dyDescent="0.3">
      <c r="A488" t="s">
        <v>105</v>
      </c>
      <c r="B488" t="s">
        <v>28</v>
      </c>
      <c r="C488" t="s">
        <v>122</v>
      </c>
      <c r="D488" t="s">
        <v>23</v>
      </c>
      <c r="E488" t="s">
        <v>24</v>
      </c>
      <c r="F488" s="1">
        <v>25055.829793541387</v>
      </c>
      <c r="G488" s="2">
        <v>407435.90806056286</v>
      </c>
      <c r="H488">
        <f>COUNTIF($F$2:F488,F488)</f>
        <v>2</v>
      </c>
    </row>
    <row r="489" spans="1:8" x14ac:dyDescent="0.3">
      <c r="A489" t="s">
        <v>64</v>
      </c>
      <c r="B489" t="s">
        <v>49</v>
      </c>
      <c r="C489" t="s">
        <v>122</v>
      </c>
      <c r="D489" t="s">
        <v>14</v>
      </c>
      <c r="E489" t="s">
        <v>15</v>
      </c>
      <c r="F489" s="1">
        <v>62766.119078770353</v>
      </c>
      <c r="G489" s="2">
        <v>266992.50267241179</v>
      </c>
      <c r="H489">
        <f>COUNTIF($F$2:F489,F489)</f>
        <v>1</v>
      </c>
    </row>
    <row r="490" spans="1:8" x14ac:dyDescent="0.3">
      <c r="A490" t="s">
        <v>64</v>
      </c>
      <c r="B490" t="s">
        <v>21</v>
      </c>
      <c r="C490" t="s">
        <v>122</v>
      </c>
      <c r="D490" t="s">
        <v>23</v>
      </c>
      <c r="E490" t="s">
        <v>24</v>
      </c>
      <c r="F490" s="1">
        <v>3669.7932525893962</v>
      </c>
      <c r="G490" s="2">
        <v>79778.116483840597</v>
      </c>
      <c r="H490">
        <f>COUNTIF($F$2:F490,F490)</f>
        <v>2</v>
      </c>
    </row>
    <row r="491" spans="1:8" x14ac:dyDescent="0.3">
      <c r="A491" t="s">
        <v>67</v>
      </c>
      <c r="B491" t="s">
        <v>63</v>
      </c>
      <c r="C491" t="s">
        <v>122</v>
      </c>
      <c r="D491" t="s">
        <v>14</v>
      </c>
      <c r="E491" t="s">
        <v>15</v>
      </c>
      <c r="F491" s="1">
        <v>211</v>
      </c>
      <c r="G491" s="2">
        <v>8414.8626544688777</v>
      </c>
      <c r="H491">
        <f>COUNTIF($F$2:F491,F491)</f>
        <v>1</v>
      </c>
    </row>
    <row r="492" spans="1:8" x14ac:dyDescent="0.3">
      <c r="A492" t="s">
        <v>67</v>
      </c>
      <c r="B492" t="s">
        <v>53</v>
      </c>
      <c r="C492" t="s">
        <v>122</v>
      </c>
      <c r="D492" t="s">
        <v>40</v>
      </c>
      <c r="E492" t="s">
        <v>41</v>
      </c>
      <c r="F492" s="1">
        <v>2334</v>
      </c>
      <c r="G492" s="2">
        <v>7827.7792134594229</v>
      </c>
      <c r="H492">
        <f>COUNTIF($F$2:F492,F492)</f>
        <v>1</v>
      </c>
    </row>
    <row r="493" spans="1:8" x14ac:dyDescent="0.3">
      <c r="A493" t="s">
        <v>68</v>
      </c>
      <c r="B493" t="s">
        <v>102</v>
      </c>
      <c r="C493" t="s">
        <v>122</v>
      </c>
      <c r="D493" t="s">
        <v>10</v>
      </c>
      <c r="E493" t="s">
        <v>11</v>
      </c>
      <c r="F493" s="1">
        <v>1898.1689237531359</v>
      </c>
      <c r="G493" s="2">
        <v>154207.25050515062</v>
      </c>
      <c r="H493">
        <f>COUNTIF($F$2:F493,F493)</f>
        <v>5</v>
      </c>
    </row>
    <row r="494" spans="1:8" x14ac:dyDescent="0.3">
      <c r="A494" t="s">
        <v>80</v>
      </c>
      <c r="B494" t="s">
        <v>63</v>
      </c>
      <c r="C494" t="s">
        <v>125</v>
      </c>
      <c r="D494" t="s">
        <v>14</v>
      </c>
      <c r="E494" t="s">
        <v>15</v>
      </c>
      <c r="F494" s="1">
        <v>70422.067071241341</v>
      </c>
      <c r="G494" s="2">
        <v>320417.09580427239</v>
      </c>
      <c r="H494">
        <f>COUNTIF($F$2:F494,F494)</f>
        <v>1</v>
      </c>
    </row>
    <row r="495" spans="1:8" x14ac:dyDescent="0.3">
      <c r="A495" t="s">
        <v>80</v>
      </c>
      <c r="B495" t="s">
        <v>66</v>
      </c>
      <c r="C495" t="s">
        <v>125</v>
      </c>
      <c r="D495" t="s">
        <v>10</v>
      </c>
      <c r="E495" t="s">
        <v>11</v>
      </c>
      <c r="F495" s="1">
        <v>1581.8074364609463</v>
      </c>
      <c r="G495" s="2">
        <v>67645.058702978495</v>
      </c>
      <c r="H495">
        <f>COUNTIF($F$2:F495,F495)</f>
        <v>3</v>
      </c>
    </row>
    <row r="496" spans="1:8" x14ac:dyDescent="0.3">
      <c r="A496" t="s">
        <v>80</v>
      </c>
      <c r="B496" t="s">
        <v>49</v>
      </c>
      <c r="C496" t="s">
        <v>125</v>
      </c>
      <c r="D496" t="s">
        <v>17</v>
      </c>
      <c r="E496" t="s">
        <v>18</v>
      </c>
      <c r="F496" s="1">
        <v>1391.9905440856328</v>
      </c>
      <c r="G496" s="2">
        <v>58251.723646827195</v>
      </c>
      <c r="H496">
        <f>COUNTIF($F$2:F496,F496)</f>
        <v>6</v>
      </c>
    </row>
    <row r="497" spans="1:8" x14ac:dyDescent="0.3">
      <c r="A497" t="s">
        <v>117</v>
      </c>
      <c r="B497" t="s">
        <v>63</v>
      </c>
      <c r="C497" t="s">
        <v>125</v>
      </c>
      <c r="D497" t="s">
        <v>10</v>
      </c>
      <c r="E497" t="s">
        <v>11</v>
      </c>
      <c r="F497" s="1">
        <v>24233.2899265817</v>
      </c>
      <c r="G497" s="2">
        <v>1142007.7557502841</v>
      </c>
      <c r="H497">
        <f>COUNTIF($F$2:F497,F497)</f>
        <v>1</v>
      </c>
    </row>
    <row r="498" spans="1:8" x14ac:dyDescent="0.3">
      <c r="A498" t="s">
        <v>27</v>
      </c>
      <c r="B498" t="s">
        <v>63</v>
      </c>
      <c r="C498" t="s">
        <v>125</v>
      </c>
      <c r="D498" t="s">
        <v>14</v>
      </c>
      <c r="E498" t="s">
        <v>15</v>
      </c>
      <c r="F498" s="1">
        <v>6327.2297458437852</v>
      </c>
      <c r="G498" s="2">
        <v>33724.682111321003</v>
      </c>
      <c r="H498">
        <f>COUNTIF($F$2:F498,F498)</f>
        <v>1</v>
      </c>
    </row>
    <row r="499" spans="1:8" x14ac:dyDescent="0.3">
      <c r="A499" t="s">
        <v>27</v>
      </c>
      <c r="B499" t="s">
        <v>53</v>
      </c>
      <c r="C499" t="s">
        <v>125</v>
      </c>
      <c r="D499" t="s">
        <v>40</v>
      </c>
      <c r="E499" t="s">
        <v>41</v>
      </c>
      <c r="F499" s="1">
        <v>632.72297458437856</v>
      </c>
      <c r="G499" s="2">
        <v>218264.57706862685</v>
      </c>
      <c r="H499">
        <f>COUNTIF($F$2:F499,F499)</f>
        <v>10</v>
      </c>
    </row>
    <row r="500" spans="1:8" x14ac:dyDescent="0.3">
      <c r="A500" t="s">
        <v>27</v>
      </c>
      <c r="B500" t="s">
        <v>102</v>
      </c>
      <c r="C500" t="s">
        <v>125</v>
      </c>
      <c r="D500" t="s">
        <v>17</v>
      </c>
      <c r="E500" t="s">
        <v>18</v>
      </c>
      <c r="F500" s="1">
        <v>2277.8027085037629</v>
      </c>
      <c r="G500" s="2">
        <v>77690.708693584776</v>
      </c>
      <c r="H500">
        <f>COUNTIF($F$2:F500,F500)</f>
        <v>1</v>
      </c>
    </row>
    <row r="501" spans="1:8" x14ac:dyDescent="0.3">
      <c r="A501" t="s">
        <v>27</v>
      </c>
      <c r="B501" t="s">
        <v>44</v>
      </c>
      <c r="C501" t="s">
        <v>125</v>
      </c>
      <c r="D501" t="s">
        <v>23</v>
      </c>
      <c r="E501" t="s">
        <v>24</v>
      </c>
      <c r="F501" s="1">
        <v>4682.150011924401</v>
      </c>
      <c r="G501" s="2">
        <v>82648.302195442389</v>
      </c>
      <c r="H501">
        <f>COUNTIF($F$2:F501,F501)</f>
        <v>1</v>
      </c>
    </row>
    <row r="502" spans="1:8" x14ac:dyDescent="0.3">
      <c r="A502" t="s">
        <v>111</v>
      </c>
      <c r="B502" t="s">
        <v>58</v>
      </c>
      <c r="C502" t="s">
        <v>125</v>
      </c>
      <c r="D502" t="s">
        <v>17</v>
      </c>
      <c r="E502" t="s">
        <v>18</v>
      </c>
      <c r="F502" s="1">
        <v>63.272297458437862</v>
      </c>
      <c r="G502" s="2">
        <v>6588.3808379950133</v>
      </c>
      <c r="H502">
        <f>COUNTIF($F$2:F502,F502)</f>
        <v>27</v>
      </c>
    </row>
    <row r="503" spans="1:8" x14ac:dyDescent="0.3">
      <c r="A503" t="s">
        <v>31</v>
      </c>
      <c r="B503" t="s">
        <v>69</v>
      </c>
      <c r="C503" t="s">
        <v>125</v>
      </c>
      <c r="D503" t="s">
        <v>14</v>
      </c>
      <c r="E503" t="s">
        <v>15</v>
      </c>
      <c r="F503" s="1">
        <v>26637.637230002336</v>
      </c>
      <c r="G503" s="2">
        <v>136138.12682074841</v>
      </c>
      <c r="H503">
        <f>COUNTIF($F$2:F503,F503)</f>
        <v>1</v>
      </c>
    </row>
    <row r="504" spans="1:8" x14ac:dyDescent="0.3">
      <c r="A504" t="s">
        <v>72</v>
      </c>
      <c r="B504" t="s">
        <v>66</v>
      </c>
      <c r="C504" t="s">
        <v>125</v>
      </c>
      <c r="D504" t="s">
        <v>14</v>
      </c>
      <c r="E504" t="s">
        <v>15</v>
      </c>
      <c r="F504" s="1">
        <v>1265.4459491687571</v>
      </c>
      <c r="G504" s="2">
        <v>9654.2610299332864</v>
      </c>
      <c r="H504">
        <f>COUNTIF($F$2:F504,F504)</f>
        <v>4</v>
      </c>
    </row>
    <row r="505" spans="1:8" x14ac:dyDescent="0.3">
      <c r="A505" t="s">
        <v>93</v>
      </c>
      <c r="B505" t="s">
        <v>44</v>
      </c>
      <c r="C505" t="s">
        <v>125</v>
      </c>
      <c r="D505" t="s">
        <v>14</v>
      </c>
      <c r="E505" t="s">
        <v>15</v>
      </c>
      <c r="F505" s="1">
        <v>12654.45949168757</v>
      </c>
      <c r="G505" s="2">
        <v>62948.391174902841</v>
      </c>
      <c r="H505">
        <f>COUNTIF($F$2:F505,F505)</f>
        <v>1</v>
      </c>
    </row>
    <row r="506" spans="1:8" x14ac:dyDescent="0.3">
      <c r="A506" t="s">
        <v>82</v>
      </c>
      <c r="B506" t="s">
        <v>16</v>
      </c>
      <c r="C506" t="s">
        <v>125</v>
      </c>
      <c r="D506" t="s">
        <v>14</v>
      </c>
      <c r="E506" t="s">
        <v>15</v>
      </c>
      <c r="F506" s="1">
        <v>21006.402756201365</v>
      </c>
      <c r="G506" s="2">
        <v>69275.846039115888</v>
      </c>
      <c r="H506">
        <f>COUNTIF($F$2:F506,F506)</f>
        <v>2</v>
      </c>
    </row>
    <row r="507" spans="1:8" x14ac:dyDescent="0.3">
      <c r="A507" t="s">
        <v>82</v>
      </c>
      <c r="B507" t="s">
        <v>63</v>
      </c>
      <c r="C507" t="s">
        <v>125</v>
      </c>
      <c r="D507" t="s">
        <v>40</v>
      </c>
      <c r="E507" t="s">
        <v>41</v>
      </c>
      <c r="F507" s="1">
        <v>316.36148729218928</v>
      </c>
      <c r="G507" s="2">
        <v>130397.75539754487</v>
      </c>
      <c r="H507">
        <f>COUNTIF($F$2:F507,F507)</f>
        <v>14</v>
      </c>
    </row>
    <row r="508" spans="1:8" x14ac:dyDescent="0.3">
      <c r="A508" t="s">
        <v>82</v>
      </c>
      <c r="B508" t="s">
        <v>66</v>
      </c>
      <c r="C508" t="s">
        <v>125</v>
      </c>
      <c r="D508" t="s">
        <v>23</v>
      </c>
      <c r="E508" t="s">
        <v>24</v>
      </c>
      <c r="F508" s="1">
        <v>1265.4459491687571</v>
      </c>
      <c r="G508" s="2">
        <v>27592.921727444464</v>
      </c>
      <c r="H508">
        <f>COUNTIF($F$2:F508,F508)</f>
        <v>5</v>
      </c>
    </row>
    <row r="509" spans="1:8" x14ac:dyDescent="0.3">
      <c r="A509" t="s">
        <v>103</v>
      </c>
      <c r="B509" t="s">
        <v>59</v>
      </c>
      <c r="C509" t="s">
        <v>125</v>
      </c>
      <c r="D509" t="s">
        <v>10</v>
      </c>
      <c r="E509" t="s">
        <v>11</v>
      </c>
      <c r="F509" s="1">
        <v>442.90608220906506</v>
      </c>
      <c r="G509" s="2">
        <v>23026.717186259804</v>
      </c>
      <c r="H509">
        <f>COUNTIF($F$2:F509,F509)</f>
        <v>8</v>
      </c>
    </row>
    <row r="510" spans="1:8" x14ac:dyDescent="0.3">
      <c r="A510" t="s">
        <v>103</v>
      </c>
      <c r="B510" t="s">
        <v>37</v>
      </c>
      <c r="C510" t="s">
        <v>125</v>
      </c>
      <c r="D510" t="s">
        <v>17</v>
      </c>
      <c r="E510" t="s">
        <v>18</v>
      </c>
      <c r="F510" s="1">
        <v>126.54459491687572</v>
      </c>
      <c r="G510" s="2">
        <v>3326.8061657202543</v>
      </c>
      <c r="H510">
        <f>COUNTIF($F$2:F510,F510)</f>
        <v>24</v>
      </c>
    </row>
    <row r="511" spans="1:8" x14ac:dyDescent="0.3">
      <c r="A511" t="s">
        <v>36</v>
      </c>
      <c r="B511" t="s">
        <v>59</v>
      </c>
      <c r="C511" t="s">
        <v>125</v>
      </c>
      <c r="D511" t="s">
        <v>14</v>
      </c>
      <c r="E511" t="s">
        <v>15</v>
      </c>
      <c r="F511" s="1">
        <v>26447.820337627025</v>
      </c>
      <c r="G511" s="2">
        <v>69732.466493234329</v>
      </c>
      <c r="H511">
        <f>COUNTIF($F$2:F511,F511)</f>
        <v>1</v>
      </c>
    </row>
    <row r="512" spans="1:8" x14ac:dyDescent="0.3">
      <c r="A512" t="s">
        <v>36</v>
      </c>
      <c r="B512" t="s">
        <v>35</v>
      </c>
      <c r="C512" t="s">
        <v>125</v>
      </c>
      <c r="D512" t="s">
        <v>10</v>
      </c>
      <c r="E512" t="s">
        <v>11</v>
      </c>
      <c r="F512" s="1">
        <v>695.9952720428164</v>
      </c>
      <c r="G512" s="2">
        <v>41487.229831334931</v>
      </c>
      <c r="H512">
        <f>COUNTIF($F$2:F512,F512)</f>
        <v>12</v>
      </c>
    </row>
    <row r="513" spans="1:8" x14ac:dyDescent="0.3">
      <c r="A513" t="s">
        <v>74</v>
      </c>
      <c r="B513" t="s">
        <v>26</v>
      </c>
      <c r="C513" t="s">
        <v>125</v>
      </c>
      <c r="D513" t="s">
        <v>14</v>
      </c>
      <c r="E513" t="s">
        <v>15</v>
      </c>
      <c r="F513" s="1">
        <v>36824.477120810836</v>
      </c>
      <c r="G513" s="2">
        <v>176190.2637962825</v>
      </c>
      <c r="H513">
        <f>COUNTIF($F$2:F513,F513)</f>
        <v>1</v>
      </c>
    </row>
    <row r="514" spans="1:8" x14ac:dyDescent="0.3">
      <c r="A514" t="s">
        <v>74</v>
      </c>
      <c r="B514" t="s">
        <v>86</v>
      </c>
      <c r="C514" t="s">
        <v>125</v>
      </c>
      <c r="D514" t="s">
        <v>10</v>
      </c>
      <c r="E514" t="s">
        <v>11</v>
      </c>
      <c r="F514" s="1">
        <v>3733.0655500478333</v>
      </c>
      <c r="G514" s="2">
        <v>300651.95329028729</v>
      </c>
      <c r="H514">
        <f>COUNTIF($F$2:F514,F514)</f>
        <v>2</v>
      </c>
    </row>
    <row r="515" spans="1:8" x14ac:dyDescent="0.3">
      <c r="A515" t="s">
        <v>74</v>
      </c>
      <c r="B515" t="s">
        <v>47</v>
      </c>
      <c r="C515" t="s">
        <v>125</v>
      </c>
      <c r="D515" t="s">
        <v>17</v>
      </c>
      <c r="E515" t="s">
        <v>18</v>
      </c>
      <c r="F515" s="1">
        <v>759.26756950125423</v>
      </c>
      <c r="G515" s="2">
        <v>21526.392837013409</v>
      </c>
      <c r="H515">
        <f>COUNTIF($F$2:F515,F515)</f>
        <v>8</v>
      </c>
    </row>
    <row r="516" spans="1:8" x14ac:dyDescent="0.3">
      <c r="A516" t="s">
        <v>74</v>
      </c>
      <c r="B516" t="s">
        <v>51</v>
      </c>
      <c r="C516" t="s">
        <v>125</v>
      </c>
      <c r="D516" t="s">
        <v>23</v>
      </c>
      <c r="E516" t="s">
        <v>24</v>
      </c>
      <c r="F516" s="1">
        <v>4682.150011924401</v>
      </c>
      <c r="G516" s="2">
        <v>64905.335978267722</v>
      </c>
      <c r="H516">
        <f>COUNTIF($F$2:F516,F516)</f>
        <v>2</v>
      </c>
    </row>
    <row r="517" spans="1:8" x14ac:dyDescent="0.3">
      <c r="A517" t="s">
        <v>75</v>
      </c>
      <c r="B517" t="s">
        <v>69</v>
      </c>
      <c r="C517" t="s">
        <v>125</v>
      </c>
      <c r="D517" t="s">
        <v>14</v>
      </c>
      <c r="E517" t="s">
        <v>15</v>
      </c>
      <c r="F517" s="1">
        <v>31572.876431760487</v>
      </c>
      <c r="G517" s="2">
        <v>101956.82425530895</v>
      </c>
      <c r="H517">
        <f>COUNTIF($F$2:F517,F517)</f>
        <v>1</v>
      </c>
    </row>
    <row r="518" spans="1:8" x14ac:dyDescent="0.3">
      <c r="A518" t="s">
        <v>75</v>
      </c>
      <c r="B518" t="s">
        <v>63</v>
      </c>
      <c r="C518" t="s">
        <v>125</v>
      </c>
      <c r="D518" t="s">
        <v>10</v>
      </c>
      <c r="E518" t="s">
        <v>11</v>
      </c>
      <c r="F518" s="1">
        <v>2277.8027085037629</v>
      </c>
      <c r="G518" s="2">
        <v>186822.99722789819</v>
      </c>
      <c r="H518">
        <f>COUNTIF($F$2:F518,F518)</f>
        <v>2</v>
      </c>
    </row>
    <row r="519" spans="1:8" x14ac:dyDescent="0.3">
      <c r="A519" t="s">
        <v>75</v>
      </c>
      <c r="B519" t="s">
        <v>102</v>
      </c>
      <c r="C519" t="s">
        <v>125</v>
      </c>
      <c r="D519" t="s">
        <v>23</v>
      </c>
      <c r="E519" t="s">
        <v>24</v>
      </c>
      <c r="F519" s="1">
        <v>1265.4459491687571</v>
      </c>
      <c r="G519" s="2">
        <v>14220.465571117948</v>
      </c>
      <c r="H519">
        <f>COUNTIF($F$2:F519,F519)</f>
        <v>6</v>
      </c>
    </row>
    <row r="520" spans="1:8" x14ac:dyDescent="0.3">
      <c r="A520" t="s">
        <v>95</v>
      </c>
      <c r="B520" t="s">
        <v>35</v>
      </c>
      <c r="C520" t="s">
        <v>125</v>
      </c>
      <c r="D520" t="s">
        <v>10</v>
      </c>
      <c r="E520" t="s">
        <v>11</v>
      </c>
      <c r="F520" s="1">
        <v>1898.1689237531359</v>
      </c>
      <c r="G520" s="2">
        <v>112132.9372328062</v>
      </c>
      <c r="H520">
        <f>COUNTIF($F$2:F520,F520)</f>
        <v>6</v>
      </c>
    </row>
    <row r="521" spans="1:8" x14ac:dyDescent="0.3">
      <c r="A521" t="s">
        <v>123</v>
      </c>
      <c r="B521" t="s">
        <v>13</v>
      </c>
      <c r="C521" t="s">
        <v>125</v>
      </c>
      <c r="D521" t="s">
        <v>14</v>
      </c>
      <c r="E521" t="s">
        <v>15</v>
      </c>
      <c r="F521" s="1">
        <v>126.54459491687572</v>
      </c>
      <c r="G521" s="2">
        <v>2544.0282443743117</v>
      </c>
      <c r="H521">
        <f>COUNTIF($F$2:F521,F521)</f>
        <v>25</v>
      </c>
    </row>
    <row r="522" spans="1:8" x14ac:dyDescent="0.3">
      <c r="A522" t="s">
        <v>123</v>
      </c>
      <c r="B522" t="s">
        <v>96</v>
      </c>
      <c r="C522" t="s">
        <v>125</v>
      </c>
      <c r="D522" t="s">
        <v>10</v>
      </c>
      <c r="E522" t="s">
        <v>11</v>
      </c>
      <c r="F522" s="1">
        <v>126.54459491687572</v>
      </c>
      <c r="G522" s="2">
        <v>12850.604208762552</v>
      </c>
      <c r="H522">
        <f>COUNTIF($F$2:F522,F522)</f>
        <v>26</v>
      </c>
    </row>
    <row r="523" spans="1:8" x14ac:dyDescent="0.3">
      <c r="A523" t="s">
        <v>48</v>
      </c>
      <c r="B523" t="s">
        <v>21</v>
      </c>
      <c r="C523" t="s">
        <v>125</v>
      </c>
      <c r="D523" t="s">
        <v>14</v>
      </c>
      <c r="E523" t="s">
        <v>15</v>
      </c>
      <c r="F523" s="1">
        <v>52009.82851083592</v>
      </c>
      <c r="G523" s="2">
        <v>237638.33062193895</v>
      </c>
      <c r="H523">
        <f>COUNTIF($F$2:F523,F523)</f>
        <v>1</v>
      </c>
    </row>
    <row r="524" spans="1:8" x14ac:dyDescent="0.3">
      <c r="A524" t="s">
        <v>48</v>
      </c>
      <c r="B524" t="s">
        <v>13</v>
      </c>
      <c r="C524" t="s">
        <v>125</v>
      </c>
      <c r="D524" t="s">
        <v>10</v>
      </c>
      <c r="E524" t="s">
        <v>11</v>
      </c>
      <c r="F524" s="1">
        <v>1138.9013542518815</v>
      </c>
      <c r="G524" s="2">
        <v>93150.572640167113</v>
      </c>
      <c r="H524">
        <f>COUNTIF($F$2:F524,F524)</f>
        <v>10</v>
      </c>
    </row>
    <row r="525" spans="1:8" x14ac:dyDescent="0.3">
      <c r="A525" t="s">
        <v>48</v>
      </c>
      <c r="B525" t="s">
        <v>69</v>
      </c>
      <c r="C525" t="s">
        <v>125</v>
      </c>
      <c r="D525" t="s">
        <v>17</v>
      </c>
      <c r="E525" t="s">
        <v>18</v>
      </c>
      <c r="F525" s="1">
        <v>126.54459491687572</v>
      </c>
      <c r="G525" s="2">
        <v>1565.5558426918849</v>
      </c>
      <c r="H525">
        <f>COUNTIF($F$2:F525,F525)</f>
        <v>27</v>
      </c>
    </row>
    <row r="526" spans="1:8" x14ac:dyDescent="0.3">
      <c r="A526" t="s">
        <v>48</v>
      </c>
      <c r="B526" t="s">
        <v>70</v>
      </c>
      <c r="C526" t="s">
        <v>125</v>
      </c>
      <c r="D526" t="s">
        <v>23</v>
      </c>
      <c r="E526" t="s">
        <v>24</v>
      </c>
      <c r="F526" s="1">
        <v>3163.6148729218926</v>
      </c>
      <c r="G526" s="2">
        <v>69275.846039115888</v>
      </c>
      <c r="H526">
        <f>COUNTIF($F$2:F526,F526)</f>
        <v>1</v>
      </c>
    </row>
    <row r="527" spans="1:8" x14ac:dyDescent="0.3">
      <c r="A527" t="s">
        <v>84</v>
      </c>
      <c r="B527" t="s">
        <v>45</v>
      </c>
      <c r="C527" t="s">
        <v>125</v>
      </c>
      <c r="D527" t="s">
        <v>14</v>
      </c>
      <c r="E527" t="s">
        <v>15</v>
      </c>
      <c r="F527" s="1">
        <v>316.36148729218928</v>
      </c>
      <c r="G527" s="2">
        <v>2283.1022705923315</v>
      </c>
      <c r="H527">
        <f>COUNTIF($F$2:F527,F527)</f>
        <v>15</v>
      </c>
    </row>
    <row r="528" spans="1:8" x14ac:dyDescent="0.3">
      <c r="A528" t="s">
        <v>84</v>
      </c>
      <c r="B528" t="s">
        <v>38</v>
      </c>
      <c r="C528" t="s">
        <v>125</v>
      </c>
      <c r="D528" t="s">
        <v>17</v>
      </c>
      <c r="E528" t="s">
        <v>18</v>
      </c>
      <c r="F528" s="1">
        <v>63.272297458437862</v>
      </c>
      <c r="G528" s="2">
        <v>5022.8249953031291</v>
      </c>
      <c r="H528">
        <f>COUNTIF($F$2:F528,F528)</f>
        <v>28</v>
      </c>
    </row>
    <row r="529" spans="1:8" x14ac:dyDescent="0.3">
      <c r="A529" t="s">
        <v>52</v>
      </c>
      <c r="B529" t="s">
        <v>51</v>
      </c>
      <c r="C529" t="s">
        <v>125</v>
      </c>
      <c r="D529" t="s">
        <v>14</v>
      </c>
      <c r="E529" t="s">
        <v>15</v>
      </c>
      <c r="F529" s="1">
        <v>13793.360845939455</v>
      </c>
      <c r="G529" s="2">
        <v>40378.294442761529</v>
      </c>
      <c r="H529">
        <f>COUNTIF($F$2:F529,F529)</f>
        <v>1</v>
      </c>
    </row>
    <row r="530" spans="1:8" x14ac:dyDescent="0.3">
      <c r="A530" t="s">
        <v>52</v>
      </c>
      <c r="B530" t="s">
        <v>102</v>
      </c>
      <c r="C530" t="s">
        <v>125</v>
      </c>
      <c r="D530" t="s">
        <v>40</v>
      </c>
      <c r="E530" t="s">
        <v>41</v>
      </c>
      <c r="F530" s="1">
        <v>63.272297458437862</v>
      </c>
      <c r="G530" s="2">
        <v>23287.643160041785</v>
      </c>
      <c r="H530">
        <f>COUNTIF($F$2:F530,F530)</f>
        <v>29</v>
      </c>
    </row>
    <row r="531" spans="1:8" x14ac:dyDescent="0.3">
      <c r="A531" t="s">
        <v>52</v>
      </c>
      <c r="B531" t="s">
        <v>96</v>
      </c>
      <c r="C531" t="s">
        <v>125</v>
      </c>
      <c r="D531" t="s">
        <v>23</v>
      </c>
      <c r="E531" t="s">
        <v>24</v>
      </c>
      <c r="F531" s="1">
        <v>569.45067712594073</v>
      </c>
      <c r="G531" s="2">
        <v>7632.084733122937</v>
      </c>
      <c r="H531">
        <f>COUNTIF($F$2:F531,F531)</f>
        <v>12</v>
      </c>
    </row>
    <row r="532" spans="1:8" x14ac:dyDescent="0.3">
      <c r="A532" t="s">
        <v>56</v>
      </c>
      <c r="B532" t="s">
        <v>20</v>
      </c>
      <c r="C532" t="s">
        <v>125</v>
      </c>
      <c r="D532" t="s">
        <v>14</v>
      </c>
      <c r="E532" t="s">
        <v>15</v>
      </c>
      <c r="F532" s="1">
        <v>822.53986695969206</v>
      </c>
      <c r="G532" s="2">
        <v>4892.3620084121385</v>
      </c>
      <c r="H532">
        <f>COUNTIF($F$2:F532,F532)</f>
        <v>13</v>
      </c>
    </row>
    <row r="533" spans="1:8" x14ac:dyDescent="0.3">
      <c r="A533" t="s">
        <v>56</v>
      </c>
      <c r="B533" t="s">
        <v>83</v>
      </c>
      <c r="C533" t="s">
        <v>125</v>
      </c>
      <c r="D533" t="s">
        <v>10</v>
      </c>
      <c r="E533" t="s">
        <v>11</v>
      </c>
      <c r="F533" s="1">
        <v>1075.6290567934434</v>
      </c>
      <c r="G533" s="2">
        <v>60078.205463301063</v>
      </c>
      <c r="H533">
        <f>COUNTIF($F$2:F533,F533)</f>
        <v>8</v>
      </c>
    </row>
    <row r="534" spans="1:8" x14ac:dyDescent="0.3">
      <c r="A534" t="s">
        <v>56</v>
      </c>
      <c r="B534" t="s">
        <v>63</v>
      </c>
      <c r="C534" t="s">
        <v>125</v>
      </c>
      <c r="D534" t="s">
        <v>40</v>
      </c>
      <c r="E534" t="s">
        <v>41</v>
      </c>
      <c r="F534" s="1">
        <v>63.272297458437862</v>
      </c>
      <c r="G534" s="2">
        <v>4761.8990215211479</v>
      </c>
      <c r="H534">
        <f>COUNTIF($F$2:F534,F534)</f>
        <v>30</v>
      </c>
    </row>
    <row r="535" spans="1:8" x14ac:dyDescent="0.3">
      <c r="A535" t="s">
        <v>56</v>
      </c>
      <c r="B535" t="s">
        <v>21</v>
      </c>
      <c r="C535" t="s">
        <v>125</v>
      </c>
      <c r="D535" t="s">
        <v>17</v>
      </c>
      <c r="E535" t="s">
        <v>18</v>
      </c>
      <c r="F535" s="1">
        <v>506.1783796675029</v>
      </c>
      <c r="G535" s="2">
        <v>13568.150636663004</v>
      </c>
      <c r="H535">
        <f>COUNTIF($F$2:F535,F535)</f>
        <v>12</v>
      </c>
    </row>
    <row r="536" spans="1:8" x14ac:dyDescent="0.3">
      <c r="A536" t="s">
        <v>56</v>
      </c>
      <c r="B536" t="s">
        <v>62</v>
      </c>
      <c r="C536" t="s">
        <v>125</v>
      </c>
      <c r="D536" t="s">
        <v>23</v>
      </c>
      <c r="E536" t="s">
        <v>24</v>
      </c>
      <c r="F536" s="1">
        <v>1645.0797339193841</v>
      </c>
      <c r="G536" s="2">
        <v>25114.124976515646</v>
      </c>
      <c r="H536">
        <f>COUNTIF($F$2:F536,F536)</f>
        <v>4</v>
      </c>
    </row>
    <row r="537" spans="1:8" x14ac:dyDescent="0.3">
      <c r="A537" t="s">
        <v>109</v>
      </c>
      <c r="B537" t="s">
        <v>43</v>
      </c>
      <c r="C537" t="s">
        <v>125</v>
      </c>
      <c r="D537" t="s">
        <v>14</v>
      </c>
      <c r="E537" t="s">
        <v>15</v>
      </c>
      <c r="F537" s="1">
        <v>13160.637871355073</v>
      </c>
      <c r="G537" s="2">
        <v>83104.92264956086</v>
      </c>
      <c r="H537">
        <f>COUNTIF($F$2:F537,F537)</f>
        <v>1</v>
      </c>
    </row>
    <row r="538" spans="1:8" x14ac:dyDescent="0.3">
      <c r="A538" t="s">
        <v>109</v>
      </c>
      <c r="B538" t="s">
        <v>37</v>
      </c>
      <c r="C538" t="s">
        <v>125</v>
      </c>
      <c r="D538" t="s">
        <v>10</v>
      </c>
      <c r="E538" t="s">
        <v>11</v>
      </c>
      <c r="F538" s="1">
        <v>5125.0560941334661</v>
      </c>
      <c r="G538" s="2">
        <v>383626.41295295715</v>
      </c>
      <c r="H538">
        <f>COUNTIF($F$2:F538,F538)</f>
        <v>2</v>
      </c>
    </row>
    <row r="539" spans="1:8" x14ac:dyDescent="0.3">
      <c r="A539" t="s">
        <v>126</v>
      </c>
      <c r="B539" t="s">
        <v>22</v>
      </c>
      <c r="C539" t="s">
        <v>125</v>
      </c>
      <c r="D539" t="s">
        <v>17</v>
      </c>
      <c r="E539" t="s">
        <v>18</v>
      </c>
      <c r="F539" s="1">
        <v>126.54459491687572</v>
      </c>
      <c r="G539" s="2">
        <v>9132.4090823693277</v>
      </c>
      <c r="H539">
        <f>COUNTIF($F$2:F539,F539)</f>
        <v>28</v>
      </c>
    </row>
    <row r="540" spans="1:8" x14ac:dyDescent="0.3">
      <c r="A540" t="s">
        <v>127</v>
      </c>
      <c r="B540" t="s">
        <v>8</v>
      </c>
      <c r="C540" t="s">
        <v>125</v>
      </c>
      <c r="D540" t="s">
        <v>17</v>
      </c>
      <c r="E540" t="s">
        <v>18</v>
      </c>
      <c r="F540" s="1">
        <v>126.54459491687572</v>
      </c>
      <c r="G540" s="2">
        <v>11611.205833298145</v>
      </c>
      <c r="H540">
        <f>COUNTIF($F$2:F540,F540)</f>
        <v>29</v>
      </c>
    </row>
    <row r="541" spans="1:8" x14ac:dyDescent="0.3">
      <c r="A541" t="s">
        <v>78</v>
      </c>
      <c r="B541" t="s">
        <v>35</v>
      </c>
      <c r="C541" t="s">
        <v>125</v>
      </c>
      <c r="D541" t="s">
        <v>14</v>
      </c>
      <c r="E541" t="s">
        <v>15</v>
      </c>
      <c r="F541" s="1">
        <v>21828.94262316106</v>
      </c>
      <c r="G541" s="2">
        <v>97977.703155133757</v>
      </c>
      <c r="H541">
        <f>COUNTIF($F$2:F541,F541)</f>
        <v>1</v>
      </c>
    </row>
    <row r="542" spans="1:8" x14ac:dyDescent="0.3">
      <c r="A542" t="s">
        <v>61</v>
      </c>
      <c r="B542" t="s">
        <v>13</v>
      </c>
      <c r="C542" t="s">
        <v>125</v>
      </c>
      <c r="D542" t="s">
        <v>14</v>
      </c>
      <c r="E542" t="s">
        <v>15</v>
      </c>
      <c r="F542" s="1">
        <v>7655.9479924709804</v>
      </c>
      <c r="G542" s="2">
        <v>36073.01587535884</v>
      </c>
      <c r="H542">
        <f>COUNTIF($F$2:F542,F542)</f>
        <v>1</v>
      </c>
    </row>
    <row r="543" spans="1:8" x14ac:dyDescent="0.3">
      <c r="A543" t="s">
        <v>61</v>
      </c>
      <c r="B543" t="s">
        <v>13</v>
      </c>
      <c r="C543" t="s">
        <v>125</v>
      </c>
      <c r="D543" t="s">
        <v>10</v>
      </c>
      <c r="E543" t="s">
        <v>11</v>
      </c>
      <c r="F543" s="1">
        <v>759.26756950125423</v>
      </c>
      <c r="G543" s="2">
        <v>41617.692818225922</v>
      </c>
      <c r="H543">
        <f>COUNTIF($F$2:F543,F543)</f>
        <v>9</v>
      </c>
    </row>
    <row r="544" spans="1:8" x14ac:dyDescent="0.3">
      <c r="A544" t="s">
        <v>61</v>
      </c>
      <c r="B544" t="s">
        <v>66</v>
      </c>
      <c r="C544" t="s">
        <v>125</v>
      </c>
      <c r="D544" t="s">
        <v>23</v>
      </c>
      <c r="E544" t="s">
        <v>24</v>
      </c>
      <c r="F544" s="1">
        <v>632.72297458437856</v>
      </c>
      <c r="G544" s="2">
        <v>7436.3902527864502</v>
      </c>
      <c r="H544">
        <f>COUNTIF($F$2:F544,F544)</f>
        <v>11</v>
      </c>
    </row>
    <row r="545" spans="1:8" x14ac:dyDescent="0.3">
      <c r="A545" t="s">
        <v>79</v>
      </c>
      <c r="B545" t="s">
        <v>33</v>
      </c>
      <c r="C545" t="s">
        <v>125</v>
      </c>
      <c r="D545" t="s">
        <v>14</v>
      </c>
      <c r="E545" t="s">
        <v>15</v>
      </c>
      <c r="F545" s="1">
        <v>1834.8966262946981</v>
      </c>
      <c r="G545" s="2">
        <v>7371.1587593409558</v>
      </c>
      <c r="H545">
        <f>COUNTIF($F$2:F545,F545)</f>
        <v>3</v>
      </c>
    </row>
    <row r="546" spans="1:8" x14ac:dyDescent="0.3">
      <c r="A546" t="s">
        <v>87</v>
      </c>
      <c r="B546" t="s">
        <v>62</v>
      </c>
      <c r="C546" t="s">
        <v>125</v>
      </c>
      <c r="D546" t="s">
        <v>14</v>
      </c>
      <c r="E546" t="s">
        <v>15</v>
      </c>
      <c r="F546" s="1">
        <v>9997.02299843318</v>
      </c>
      <c r="G546" s="2">
        <v>54859.685987661433</v>
      </c>
      <c r="H546">
        <f>COUNTIF($F$2:F546,F546)</f>
        <v>1</v>
      </c>
    </row>
    <row r="547" spans="1:8" x14ac:dyDescent="0.3">
      <c r="A547" t="s">
        <v>87</v>
      </c>
      <c r="B547" t="s">
        <v>33</v>
      </c>
      <c r="C547" t="s">
        <v>125</v>
      </c>
      <c r="D547" t="s">
        <v>40</v>
      </c>
      <c r="E547" t="s">
        <v>41</v>
      </c>
      <c r="F547" s="1">
        <v>253.08918983375145</v>
      </c>
      <c r="G547" s="2">
        <v>84279.089531579797</v>
      </c>
      <c r="H547">
        <f>COUNTIF($F$2:F547,F547)</f>
        <v>18</v>
      </c>
    </row>
    <row r="548" spans="1:8" x14ac:dyDescent="0.3">
      <c r="A548" t="s">
        <v>128</v>
      </c>
      <c r="B548" t="s">
        <v>45</v>
      </c>
      <c r="C548" t="s">
        <v>125</v>
      </c>
      <c r="D548" t="s">
        <v>17</v>
      </c>
      <c r="E548" t="s">
        <v>18</v>
      </c>
      <c r="F548" s="1">
        <v>63.272297458437862</v>
      </c>
      <c r="G548" s="2">
        <v>12067.82628741661</v>
      </c>
      <c r="H548">
        <f>COUNTIF($F$2:F548,F548)</f>
        <v>31</v>
      </c>
    </row>
    <row r="549" spans="1:8" x14ac:dyDescent="0.3">
      <c r="A549" t="s">
        <v>105</v>
      </c>
      <c r="B549" t="s">
        <v>44</v>
      </c>
      <c r="C549" t="s">
        <v>125</v>
      </c>
      <c r="D549" t="s">
        <v>14</v>
      </c>
      <c r="E549" t="s">
        <v>15</v>
      </c>
      <c r="F549" s="1">
        <v>159129.82810797123</v>
      </c>
      <c r="G549" s="2">
        <v>766991.89993213245</v>
      </c>
      <c r="H549">
        <f>COUNTIF($F$2:F549,F549)</f>
        <v>1</v>
      </c>
    </row>
    <row r="550" spans="1:8" x14ac:dyDescent="0.3">
      <c r="A550" t="s">
        <v>105</v>
      </c>
      <c r="B550" t="s">
        <v>22</v>
      </c>
      <c r="C550" t="s">
        <v>125</v>
      </c>
      <c r="D550" t="s">
        <v>10</v>
      </c>
      <c r="E550" t="s">
        <v>11</v>
      </c>
      <c r="F550" s="1">
        <v>1328.7182466271947</v>
      </c>
      <c r="G550" s="2">
        <v>120156.41092660213</v>
      </c>
      <c r="H550">
        <f>COUNTIF($F$2:F550,F550)</f>
        <v>6</v>
      </c>
    </row>
    <row r="551" spans="1:8" x14ac:dyDescent="0.3">
      <c r="A551" t="s">
        <v>105</v>
      </c>
      <c r="B551" t="s">
        <v>47</v>
      </c>
      <c r="C551" t="s">
        <v>125</v>
      </c>
      <c r="D551" t="s">
        <v>40</v>
      </c>
      <c r="E551" t="s">
        <v>41</v>
      </c>
      <c r="F551" s="1">
        <v>442.90608220906506</v>
      </c>
      <c r="G551" s="2">
        <v>141095.7203226061</v>
      </c>
      <c r="H551">
        <f>COUNTIF($F$2:F551,F551)</f>
        <v>9</v>
      </c>
    </row>
    <row r="552" spans="1:8" x14ac:dyDescent="0.3">
      <c r="A552" t="s">
        <v>105</v>
      </c>
      <c r="B552" t="s">
        <v>69</v>
      </c>
      <c r="C552" t="s">
        <v>125</v>
      </c>
      <c r="D552" t="s">
        <v>17</v>
      </c>
      <c r="E552" t="s">
        <v>18</v>
      </c>
      <c r="F552" s="1">
        <v>569.45067712594073</v>
      </c>
      <c r="G552" s="2">
        <v>11741.668820189134</v>
      </c>
      <c r="H552">
        <f>COUNTIF($F$2:F552,F552)</f>
        <v>13</v>
      </c>
    </row>
    <row r="553" spans="1:8" x14ac:dyDescent="0.3">
      <c r="A553" t="s">
        <v>105</v>
      </c>
      <c r="B553" t="s">
        <v>35</v>
      </c>
      <c r="C553" t="s">
        <v>125</v>
      </c>
      <c r="D553" t="s">
        <v>23</v>
      </c>
      <c r="E553" t="s">
        <v>24</v>
      </c>
      <c r="F553" s="1">
        <v>7339.5865051787923</v>
      </c>
      <c r="G553" s="2">
        <v>113372.33560827063</v>
      </c>
      <c r="H553">
        <f>COUNTIF($F$2:F553,F553)</f>
        <v>1</v>
      </c>
    </row>
    <row r="554" spans="1:8" x14ac:dyDescent="0.3">
      <c r="A554" t="s">
        <v>64</v>
      </c>
      <c r="B554" t="s">
        <v>45</v>
      </c>
      <c r="C554" t="s">
        <v>125</v>
      </c>
      <c r="D554" t="s">
        <v>14</v>
      </c>
      <c r="E554" t="s">
        <v>15</v>
      </c>
      <c r="F554" s="1">
        <v>7972.3094797631702</v>
      </c>
      <c r="G554" s="2">
        <v>35681.626914685876</v>
      </c>
      <c r="H554">
        <f>COUNTIF($F$2:F554,F554)</f>
        <v>1</v>
      </c>
    </row>
    <row r="555" spans="1:8" x14ac:dyDescent="0.3">
      <c r="A555" t="s">
        <v>64</v>
      </c>
      <c r="B555" t="s">
        <v>96</v>
      </c>
      <c r="C555" t="s">
        <v>125</v>
      </c>
      <c r="D555" t="s">
        <v>23</v>
      </c>
      <c r="E555" t="s">
        <v>24</v>
      </c>
      <c r="F555" s="1">
        <v>2151.2581135868868</v>
      </c>
      <c r="G555" s="2">
        <v>37703.803211496212</v>
      </c>
      <c r="H555">
        <f>COUNTIF($F$2:F555,F555)</f>
        <v>5</v>
      </c>
    </row>
    <row r="556" spans="1:8" x14ac:dyDescent="0.3">
      <c r="A556" t="s">
        <v>67</v>
      </c>
      <c r="B556" t="s">
        <v>62</v>
      </c>
      <c r="C556" t="s">
        <v>125</v>
      </c>
      <c r="D556" t="s">
        <v>14</v>
      </c>
      <c r="E556" t="s">
        <v>15</v>
      </c>
      <c r="F556" s="1">
        <v>5947.5959610931586</v>
      </c>
      <c r="G556" s="2">
        <v>23157.180173150788</v>
      </c>
      <c r="H556">
        <f>COUNTIF($F$2:F556,F556)</f>
        <v>2</v>
      </c>
    </row>
    <row r="557" spans="1:8" x14ac:dyDescent="0.3">
      <c r="A557" t="s">
        <v>67</v>
      </c>
      <c r="B557" t="s">
        <v>28</v>
      </c>
      <c r="C557" t="s">
        <v>125</v>
      </c>
      <c r="D557" t="s">
        <v>10</v>
      </c>
      <c r="E557" t="s">
        <v>11</v>
      </c>
      <c r="F557" s="1">
        <v>4555</v>
      </c>
      <c r="G557" s="2">
        <v>21917.781797686384</v>
      </c>
      <c r="H557">
        <f>COUNTIF($F$2:F557,F557)</f>
        <v>1</v>
      </c>
    </row>
    <row r="558" spans="1:8" x14ac:dyDescent="0.3">
      <c r="A558" t="s">
        <v>67</v>
      </c>
      <c r="B558" t="s">
        <v>37</v>
      </c>
      <c r="C558" t="s">
        <v>125</v>
      </c>
      <c r="D558" t="s">
        <v>40</v>
      </c>
      <c r="E558" t="s">
        <v>41</v>
      </c>
      <c r="F558" s="1">
        <v>211</v>
      </c>
      <c r="G558" s="2">
        <v>9458.5665495968005</v>
      </c>
      <c r="H558">
        <f>COUNTIF($F$2:F558,F558)</f>
        <v>2</v>
      </c>
    </row>
    <row r="559" spans="1:8" x14ac:dyDescent="0.3">
      <c r="A559" t="s">
        <v>68</v>
      </c>
      <c r="B559" t="s">
        <v>20</v>
      </c>
      <c r="C559" t="s">
        <v>125</v>
      </c>
      <c r="D559" t="s">
        <v>10</v>
      </c>
      <c r="E559" t="s">
        <v>11</v>
      </c>
      <c r="F559" s="1">
        <v>4049.4270373400232</v>
      </c>
      <c r="G559" s="2">
        <v>298890.70296725893</v>
      </c>
      <c r="H559">
        <f>COUNTIF($F$2:F559,F559)</f>
        <v>2</v>
      </c>
    </row>
    <row r="560" spans="1:8" x14ac:dyDescent="0.3">
      <c r="A560" t="s">
        <v>129</v>
      </c>
      <c r="B560" t="s">
        <v>37</v>
      </c>
      <c r="C560" t="s">
        <v>125</v>
      </c>
      <c r="D560" t="s">
        <v>17</v>
      </c>
      <c r="E560" t="s">
        <v>18</v>
      </c>
      <c r="F560" s="1">
        <v>63.272297458437862</v>
      </c>
      <c r="G560" s="2">
        <v>4892.3620084121385</v>
      </c>
      <c r="H560">
        <f>COUNTIF($F$2:F560,F560)</f>
        <v>32</v>
      </c>
    </row>
    <row r="561" spans="1:8" x14ac:dyDescent="0.3">
      <c r="A561" t="s">
        <v>99</v>
      </c>
      <c r="B561" t="s">
        <v>54</v>
      </c>
      <c r="C561" t="s">
        <v>125</v>
      </c>
      <c r="D561" t="s">
        <v>14</v>
      </c>
      <c r="E561" t="s">
        <v>15</v>
      </c>
      <c r="F561" s="1">
        <v>12654.45949168757</v>
      </c>
      <c r="G561" s="2">
        <v>101239.27782740853</v>
      </c>
      <c r="H561">
        <f>COUNTIF($F$2:F561,F561)</f>
        <v>2</v>
      </c>
    </row>
    <row r="562" spans="1:8" x14ac:dyDescent="0.3">
      <c r="A562" t="s">
        <v>99</v>
      </c>
      <c r="B562" t="s">
        <v>13</v>
      </c>
      <c r="C562" t="s">
        <v>125</v>
      </c>
      <c r="D562" t="s">
        <v>17</v>
      </c>
      <c r="E562" t="s">
        <v>18</v>
      </c>
      <c r="F562" s="1">
        <v>189.81689237531356</v>
      </c>
      <c r="G562" s="2">
        <v>8023.473693795906</v>
      </c>
      <c r="H562">
        <f>COUNTIF($F$2:F562,F562)</f>
        <v>14</v>
      </c>
    </row>
    <row r="563" spans="1:8" x14ac:dyDescent="0.3">
      <c r="A563" t="s">
        <v>12</v>
      </c>
      <c r="B563" t="s">
        <v>29</v>
      </c>
      <c r="C563" t="s">
        <v>130</v>
      </c>
      <c r="D563" t="s">
        <v>14</v>
      </c>
      <c r="E563" t="s">
        <v>15</v>
      </c>
      <c r="F563" s="1">
        <v>58020.696769387519</v>
      </c>
      <c r="G563" s="2">
        <v>340312.70130514842</v>
      </c>
      <c r="H563">
        <f>COUNTIF($F$2:F563,F563)</f>
        <v>1</v>
      </c>
    </row>
    <row r="564" spans="1:8" x14ac:dyDescent="0.3">
      <c r="A564" t="s">
        <v>12</v>
      </c>
      <c r="B564" t="s">
        <v>21</v>
      </c>
      <c r="C564" t="s">
        <v>130</v>
      </c>
      <c r="D564" t="s">
        <v>10</v>
      </c>
      <c r="E564" t="s">
        <v>11</v>
      </c>
      <c r="F564" s="1">
        <v>7466.1311000956666</v>
      </c>
      <c r="G564" s="2">
        <v>656359.28704857244</v>
      </c>
      <c r="H564">
        <f>COUNTIF($F$2:F564,F564)</f>
        <v>3</v>
      </c>
    </row>
    <row r="565" spans="1:8" x14ac:dyDescent="0.3">
      <c r="A565" t="s">
        <v>12</v>
      </c>
      <c r="B565" t="s">
        <v>83</v>
      </c>
      <c r="C565" t="s">
        <v>130</v>
      </c>
      <c r="D565" t="s">
        <v>40</v>
      </c>
      <c r="E565" t="s">
        <v>41</v>
      </c>
      <c r="F565" s="1">
        <v>379.63378475062711</v>
      </c>
      <c r="G565" s="2">
        <v>82126.450247878427</v>
      </c>
      <c r="H565">
        <f>COUNTIF($F$2:F565,F565)</f>
        <v>9</v>
      </c>
    </row>
    <row r="566" spans="1:8" x14ac:dyDescent="0.3">
      <c r="A566" t="s">
        <v>12</v>
      </c>
      <c r="B566" t="s">
        <v>89</v>
      </c>
      <c r="C566" t="s">
        <v>130</v>
      </c>
      <c r="D566" t="s">
        <v>17</v>
      </c>
      <c r="E566" t="s">
        <v>18</v>
      </c>
      <c r="F566" s="1">
        <v>7466.1311000956666</v>
      </c>
      <c r="G566" s="2">
        <v>672014.84547549137</v>
      </c>
      <c r="H566">
        <f>COUNTIF($F$2:F566,F566)</f>
        <v>4</v>
      </c>
    </row>
    <row r="567" spans="1:8" x14ac:dyDescent="0.3">
      <c r="A567" t="s">
        <v>131</v>
      </c>
      <c r="B567" t="s">
        <v>13</v>
      </c>
      <c r="C567" t="s">
        <v>130</v>
      </c>
      <c r="D567" t="s">
        <v>10</v>
      </c>
      <c r="E567" t="s">
        <v>11</v>
      </c>
      <c r="F567" s="1">
        <v>442.90608220906506</v>
      </c>
      <c r="G567" s="2">
        <v>65492.419419277176</v>
      </c>
      <c r="H567">
        <f>COUNTIF($F$2:F567,F567)</f>
        <v>10</v>
      </c>
    </row>
    <row r="568" spans="1:8" x14ac:dyDescent="0.3">
      <c r="A568" t="s">
        <v>27</v>
      </c>
      <c r="B568" t="s">
        <v>44</v>
      </c>
      <c r="C568" t="s">
        <v>130</v>
      </c>
      <c r="D568" t="s">
        <v>14</v>
      </c>
      <c r="E568" t="s">
        <v>15</v>
      </c>
      <c r="F568" s="1">
        <v>11895.191922186317</v>
      </c>
      <c r="G568" s="2">
        <v>40834.914896879985</v>
      </c>
      <c r="H568">
        <f>COUNTIF($F$2:F568,F568)</f>
        <v>2</v>
      </c>
    </row>
    <row r="569" spans="1:8" x14ac:dyDescent="0.3">
      <c r="A569" t="s">
        <v>27</v>
      </c>
      <c r="B569" t="s">
        <v>44</v>
      </c>
      <c r="C569" t="s">
        <v>130</v>
      </c>
      <c r="D569" t="s">
        <v>40</v>
      </c>
      <c r="E569" t="s">
        <v>41</v>
      </c>
      <c r="F569" s="1">
        <v>2151.2581135868868</v>
      </c>
      <c r="G569" s="2">
        <v>522765.18847219826</v>
      </c>
      <c r="H569">
        <f>COUNTIF($F$2:F569,F569)</f>
        <v>6</v>
      </c>
    </row>
    <row r="570" spans="1:8" x14ac:dyDescent="0.3">
      <c r="A570" t="s">
        <v>27</v>
      </c>
      <c r="B570" t="s">
        <v>21</v>
      </c>
      <c r="C570" t="s">
        <v>130</v>
      </c>
      <c r="D570" t="s">
        <v>17</v>
      </c>
      <c r="E570" t="s">
        <v>18</v>
      </c>
      <c r="F570" s="1">
        <v>2467.6196008790762</v>
      </c>
      <c r="G570" s="2">
        <v>83952.93206435231</v>
      </c>
      <c r="H570">
        <f>COUNTIF($F$2:F570,F570)</f>
        <v>3</v>
      </c>
    </row>
    <row r="571" spans="1:8" x14ac:dyDescent="0.3">
      <c r="A571" t="s">
        <v>27</v>
      </c>
      <c r="B571" t="s">
        <v>38</v>
      </c>
      <c r="C571" t="s">
        <v>130</v>
      </c>
      <c r="D571" t="s">
        <v>23</v>
      </c>
      <c r="E571" t="s">
        <v>24</v>
      </c>
      <c r="F571" s="1">
        <v>2530.8918983375142</v>
      </c>
      <c r="G571" s="2">
        <v>40769.683403434494</v>
      </c>
      <c r="H571">
        <f>COUNTIF($F$2:F571,F571)</f>
        <v>1</v>
      </c>
    </row>
    <row r="572" spans="1:8" x14ac:dyDescent="0.3">
      <c r="A572" t="s">
        <v>31</v>
      </c>
      <c r="B572" t="s">
        <v>83</v>
      </c>
      <c r="C572" t="s">
        <v>130</v>
      </c>
      <c r="D572" t="s">
        <v>14</v>
      </c>
      <c r="E572" t="s">
        <v>15</v>
      </c>
      <c r="F572" s="1">
        <v>16956.975718861348</v>
      </c>
      <c r="G572" s="2">
        <v>98956.17555681619</v>
      </c>
      <c r="H572">
        <f>COUNTIF($F$2:F572,F572)</f>
        <v>2</v>
      </c>
    </row>
    <row r="573" spans="1:8" x14ac:dyDescent="0.3">
      <c r="A573" t="s">
        <v>31</v>
      </c>
      <c r="B573" t="s">
        <v>70</v>
      </c>
      <c r="C573" t="s">
        <v>130</v>
      </c>
      <c r="D573" t="s">
        <v>23</v>
      </c>
      <c r="E573" t="s">
        <v>24</v>
      </c>
      <c r="F573" s="1">
        <v>1012.3567593350058</v>
      </c>
      <c r="G573" s="2">
        <v>24592.273028951688</v>
      </c>
      <c r="H573">
        <f>COUNTIF($F$2:F573,F573)</f>
        <v>4</v>
      </c>
    </row>
    <row r="574" spans="1:8" x14ac:dyDescent="0.3">
      <c r="A574" t="s">
        <v>93</v>
      </c>
      <c r="B574" t="s">
        <v>70</v>
      </c>
      <c r="C574" t="s">
        <v>130</v>
      </c>
      <c r="D574" t="s">
        <v>14</v>
      </c>
      <c r="E574" t="s">
        <v>15</v>
      </c>
      <c r="F574" s="1">
        <v>13413.727061188823</v>
      </c>
      <c r="G574" s="2">
        <v>43444.17463469979</v>
      </c>
      <c r="H574">
        <f>COUNTIF($F$2:F574,F574)</f>
        <v>3</v>
      </c>
    </row>
    <row r="575" spans="1:8" x14ac:dyDescent="0.3">
      <c r="A575" t="s">
        <v>119</v>
      </c>
      <c r="B575" t="s">
        <v>45</v>
      </c>
      <c r="C575" t="s">
        <v>130</v>
      </c>
      <c r="D575" t="s">
        <v>14</v>
      </c>
      <c r="E575" t="s">
        <v>15</v>
      </c>
      <c r="F575" s="1">
        <v>10186.839890808495</v>
      </c>
      <c r="G575" s="2">
        <v>49706.39800546733</v>
      </c>
      <c r="H575">
        <f>COUNTIF($F$2:F575,F575)</f>
        <v>2</v>
      </c>
    </row>
    <row r="576" spans="1:8" x14ac:dyDescent="0.3">
      <c r="A576" t="s">
        <v>82</v>
      </c>
      <c r="B576" t="s">
        <v>76</v>
      </c>
      <c r="C576" t="s">
        <v>130</v>
      </c>
      <c r="D576" t="s">
        <v>14</v>
      </c>
      <c r="E576" t="s">
        <v>15</v>
      </c>
      <c r="F576" s="1">
        <v>16514.069636652286</v>
      </c>
      <c r="G576" s="2">
        <v>70515.244414580302</v>
      </c>
      <c r="H576">
        <f>COUNTIF($F$2:F576,F576)</f>
        <v>1</v>
      </c>
    </row>
    <row r="577" spans="1:8" x14ac:dyDescent="0.3">
      <c r="A577" t="s">
        <v>82</v>
      </c>
      <c r="B577" t="s">
        <v>43</v>
      </c>
      <c r="C577" t="s">
        <v>130</v>
      </c>
      <c r="D577" t="s">
        <v>10</v>
      </c>
      <c r="E577" t="s">
        <v>11</v>
      </c>
      <c r="F577" s="1">
        <v>506.1783796675029</v>
      </c>
      <c r="G577" s="2">
        <v>39725.979508306562</v>
      </c>
      <c r="H577">
        <f>COUNTIF($F$2:F577,F577)</f>
        <v>13</v>
      </c>
    </row>
    <row r="578" spans="1:8" x14ac:dyDescent="0.3">
      <c r="A578" t="s">
        <v>82</v>
      </c>
      <c r="B578" t="s">
        <v>76</v>
      </c>
      <c r="C578" t="s">
        <v>130</v>
      </c>
      <c r="D578" t="s">
        <v>40</v>
      </c>
      <c r="E578" t="s">
        <v>41</v>
      </c>
      <c r="F578" s="1">
        <v>126.54459491687572</v>
      </c>
      <c r="G578" s="2">
        <v>63731.169096248799</v>
      </c>
      <c r="H578">
        <f>COUNTIF($F$2:F578,F578)</f>
        <v>30</v>
      </c>
    </row>
    <row r="579" spans="1:8" x14ac:dyDescent="0.3">
      <c r="A579" t="s">
        <v>82</v>
      </c>
      <c r="B579" t="s">
        <v>33</v>
      </c>
      <c r="C579" t="s">
        <v>130</v>
      </c>
      <c r="D579" t="s">
        <v>23</v>
      </c>
      <c r="E579" t="s">
        <v>24</v>
      </c>
      <c r="F579" s="1">
        <v>1391.9905440856328</v>
      </c>
      <c r="G579" s="2">
        <v>33007.135683420573</v>
      </c>
      <c r="H579">
        <f>COUNTIF($F$2:F579,F579)</f>
        <v>7</v>
      </c>
    </row>
    <row r="580" spans="1:8" x14ac:dyDescent="0.3">
      <c r="A580" t="s">
        <v>74</v>
      </c>
      <c r="B580" t="s">
        <v>38</v>
      </c>
      <c r="C580" t="s">
        <v>130</v>
      </c>
      <c r="D580" t="s">
        <v>14</v>
      </c>
      <c r="E580" t="s">
        <v>15</v>
      </c>
      <c r="F580" s="1">
        <v>57957.424471929073</v>
      </c>
      <c r="G580" s="2">
        <v>203065.63909582651</v>
      </c>
      <c r="H580">
        <f>COUNTIF($F$2:F580,F580)</f>
        <v>1</v>
      </c>
    </row>
    <row r="581" spans="1:8" x14ac:dyDescent="0.3">
      <c r="A581" t="s">
        <v>74</v>
      </c>
      <c r="B581" t="s">
        <v>49</v>
      </c>
      <c r="C581" t="s">
        <v>130</v>
      </c>
      <c r="D581" t="s">
        <v>10</v>
      </c>
      <c r="E581" t="s">
        <v>11</v>
      </c>
      <c r="F581" s="1">
        <v>1518.5351390025085</v>
      </c>
      <c r="G581" s="2">
        <v>100195.57393228059</v>
      </c>
      <c r="H581">
        <f>COUNTIF($F$2:F581,F581)</f>
        <v>4</v>
      </c>
    </row>
    <row r="582" spans="1:8" x14ac:dyDescent="0.3">
      <c r="A582" t="s">
        <v>74</v>
      </c>
      <c r="B582" t="s">
        <v>58</v>
      </c>
      <c r="C582" t="s">
        <v>130</v>
      </c>
      <c r="D582" t="s">
        <v>40</v>
      </c>
      <c r="E582" t="s">
        <v>41</v>
      </c>
      <c r="F582" s="1">
        <v>506.1783796675029</v>
      </c>
      <c r="G582" s="2">
        <v>148271.18460161056</v>
      </c>
      <c r="H582">
        <f>COUNTIF($F$2:F582,F582)</f>
        <v>14</v>
      </c>
    </row>
    <row r="583" spans="1:8" x14ac:dyDescent="0.3">
      <c r="A583" t="s">
        <v>74</v>
      </c>
      <c r="B583" t="s">
        <v>22</v>
      </c>
      <c r="C583" t="s">
        <v>130</v>
      </c>
      <c r="D583" t="s">
        <v>17</v>
      </c>
      <c r="E583" t="s">
        <v>18</v>
      </c>
      <c r="F583" s="1">
        <v>1328.7182466271947</v>
      </c>
      <c r="G583" s="2">
        <v>30919.727893164712</v>
      </c>
      <c r="H583">
        <f>COUNTIF($F$2:F583,F583)</f>
        <v>7</v>
      </c>
    </row>
    <row r="584" spans="1:8" x14ac:dyDescent="0.3">
      <c r="A584" t="s">
        <v>74</v>
      </c>
      <c r="B584" t="s">
        <v>66</v>
      </c>
      <c r="C584" t="s">
        <v>130</v>
      </c>
      <c r="D584" t="s">
        <v>23</v>
      </c>
      <c r="E584" t="s">
        <v>24</v>
      </c>
      <c r="F584" s="1">
        <v>5251.6006890503413</v>
      </c>
      <c r="G584" s="2">
        <v>61774.224292883933</v>
      </c>
      <c r="H584">
        <f>COUNTIF($F$2:F584,F584)</f>
        <v>2</v>
      </c>
    </row>
    <row r="585" spans="1:8" x14ac:dyDescent="0.3">
      <c r="A585" t="s">
        <v>75</v>
      </c>
      <c r="B585" t="s">
        <v>20</v>
      </c>
      <c r="C585" t="s">
        <v>130</v>
      </c>
      <c r="D585" t="s">
        <v>14</v>
      </c>
      <c r="E585" t="s">
        <v>15</v>
      </c>
      <c r="F585" s="1">
        <v>632.72297458437856</v>
      </c>
      <c r="G585" s="2">
        <v>2935.4172050472835</v>
      </c>
      <c r="H585">
        <f>COUNTIF($F$2:F585,F585)</f>
        <v>12</v>
      </c>
    </row>
    <row r="586" spans="1:8" x14ac:dyDescent="0.3">
      <c r="A586" t="s">
        <v>75</v>
      </c>
      <c r="B586" t="s">
        <v>30</v>
      </c>
      <c r="C586" t="s">
        <v>130</v>
      </c>
      <c r="D586" t="s">
        <v>10</v>
      </c>
      <c r="E586" t="s">
        <v>11</v>
      </c>
      <c r="F586" s="1">
        <v>379.63378475062711</v>
      </c>
      <c r="G586" s="2">
        <v>26418.754845425545</v>
      </c>
      <c r="H586">
        <f>COUNTIF($F$2:F586,F586)</f>
        <v>10</v>
      </c>
    </row>
    <row r="587" spans="1:8" x14ac:dyDescent="0.3">
      <c r="A587" t="s">
        <v>75</v>
      </c>
      <c r="B587" t="s">
        <v>44</v>
      </c>
      <c r="C587" t="s">
        <v>130</v>
      </c>
      <c r="D587" t="s">
        <v>23</v>
      </c>
      <c r="E587" t="s">
        <v>24</v>
      </c>
      <c r="F587" s="1">
        <v>1265.4459491687571</v>
      </c>
      <c r="G587" s="2">
        <v>13568.150636662998</v>
      </c>
      <c r="H587">
        <f>COUNTIF($F$2:F587,F587)</f>
        <v>7</v>
      </c>
    </row>
    <row r="588" spans="1:8" x14ac:dyDescent="0.3">
      <c r="A588" t="s">
        <v>132</v>
      </c>
      <c r="B588" t="s">
        <v>76</v>
      </c>
      <c r="C588" t="s">
        <v>130</v>
      </c>
      <c r="D588" t="s">
        <v>10</v>
      </c>
      <c r="E588" t="s">
        <v>11</v>
      </c>
      <c r="F588" s="1">
        <v>126.54459491687572</v>
      </c>
      <c r="G588" s="2">
        <v>17286.345763056219</v>
      </c>
      <c r="H588">
        <f>COUNTIF($F$2:F588,F588)</f>
        <v>31</v>
      </c>
    </row>
    <row r="589" spans="1:8" x14ac:dyDescent="0.3">
      <c r="A589" t="s">
        <v>132</v>
      </c>
      <c r="B589" t="s">
        <v>32</v>
      </c>
      <c r="C589" t="s">
        <v>130</v>
      </c>
      <c r="D589" t="s">
        <v>40</v>
      </c>
      <c r="E589" t="s">
        <v>41</v>
      </c>
      <c r="F589" s="1">
        <v>126.54459491687572</v>
      </c>
      <c r="G589" s="2">
        <v>22178.707771468366</v>
      </c>
      <c r="H589">
        <f>COUNTIF($F$2:F589,F589)</f>
        <v>32</v>
      </c>
    </row>
    <row r="590" spans="1:8" x14ac:dyDescent="0.3">
      <c r="A590" t="s">
        <v>42</v>
      </c>
      <c r="B590" t="s">
        <v>35</v>
      </c>
      <c r="C590" t="s">
        <v>130</v>
      </c>
      <c r="D590" t="s">
        <v>14</v>
      </c>
      <c r="E590" t="s">
        <v>15</v>
      </c>
      <c r="F590" s="1">
        <v>38912.462936939279</v>
      </c>
      <c r="G590" s="2">
        <v>193411.37806589322</v>
      </c>
      <c r="H590">
        <f>COUNTIF($F$2:F590,F590)</f>
        <v>2</v>
      </c>
    </row>
    <row r="591" spans="1:8" x14ac:dyDescent="0.3">
      <c r="A591" t="s">
        <v>42</v>
      </c>
      <c r="B591" t="s">
        <v>102</v>
      </c>
      <c r="C591" t="s">
        <v>130</v>
      </c>
      <c r="D591" t="s">
        <v>17</v>
      </c>
      <c r="E591" t="s">
        <v>18</v>
      </c>
      <c r="F591" s="1">
        <v>695.9952720428164</v>
      </c>
      <c r="G591" s="2">
        <v>14742.317518681912</v>
      </c>
      <c r="H591">
        <f>COUNTIF($F$2:F591,F591)</f>
        <v>13</v>
      </c>
    </row>
    <row r="592" spans="1:8" x14ac:dyDescent="0.3">
      <c r="A592" t="s">
        <v>48</v>
      </c>
      <c r="B592" t="s">
        <v>26</v>
      </c>
      <c r="C592" t="s">
        <v>130</v>
      </c>
      <c r="D592" t="s">
        <v>14</v>
      </c>
      <c r="E592" t="s">
        <v>15</v>
      </c>
      <c r="F592" s="1">
        <v>31129.970349551422</v>
      </c>
      <c r="G592" s="2">
        <v>187540.54365579862</v>
      </c>
      <c r="H592">
        <f>COUNTIF($F$2:F592,F592)</f>
        <v>1</v>
      </c>
    </row>
    <row r="593" spans="1:8" x14ac:dyDescent="0.3">
      <c r="A593" t="s">
        <v>48</v>
      </c>
      <c r="B593" t="s">
        <v>33</v>
      </c>
      <c r="C593" t="s">
        <v>130</v>
      </c>
      <c r="D593" t="s">
        <v>17</v>
      </c>
      <c r="E593" t="s">
        <v>18</v>
      </c>
      <c r="F593" s="1">
        <v>632.72297458437856</v>
      </c>
      <c r="G593" s="2">
        <v>12654.909728426068</v>
      </c>
      <c r="H593">
        <f>COUNTIF($F$2:F593,F593)</f>
        <v>13</v>
      </c>
    </row>
    <row r="594" spans="1:8" x14ac:dyDescent="0.3">
      <c r="A594" t="s">
        <v>48</v>
      </c>
      <c r="B594" t="s">
        <v>22</v>
      </c>
      <c r="C594" t="s">
        <v>130</v>
      </c>
      <c r="D594" t="s">
        <v>23</v>
      </c>
      <c r="E594" t="s">
        <v>24</v>
      </c>
      <c r="F594" s="1">
        <v>759.26756950125423</v>
      </c>
      <c r="G594" s="2">
        <v>12850.604208762548</v>
      </c>
      <c r="H594">
        <f>COUNTIF($F$2:F594,F594)</f>
        <v>10</v>
      </c>
    </row>
    <row r="595" spans="1:8" x14ac:dyDescent="0.3">
      <c r="A595" t="s">
        <v>52</v>
      </c>
      <c r="B595" t="s">
        <v>43</v>
      </c>
      <c r="C595" t="s">
        <v>130</v>
      </c>
      <c r="D595" t="s">
        <v>14</v>
      </c>
      <c r="E595" t="s">
        <v>15</v>
      </c>
      <c r="F595" s="1">
        <v>10566.473675559122</v>
      </c>
      <c r="G595" s="2">
        <v>57208.019751699278</v>
      </c>
      <c r="H595">
        <f>COUNTIF($F$2:F595,F595)</f>
        <v>1</v>
      </c>
    </row>
    <row r="596" spans="1:8" x14ac:dyDescent="0.3">
      <c r="A596" t="s">
        <v>52</v>
      </c>
      <c r="B596" t="s">
        <v>76</v>
      </c>
      <c r="C596" t="s">
        <v>130</v>
      </c>
      <c r="D596" t="s">
        <v>10</v>
      </c>
      <c r="E596" t="s">
        <v>11</v>
      </c>
      <c r="F596" s="1">
        <v>632.72297458437856</v>
      </c>
      <c r="G596" s="2">
        <v>40443.525936207006</v>
      </c>
      <c r="H596">
        <f>COUNTIF($F$2:F596,F596)</f>
        <v>14</v>
      </c>
    </row>
    <row r="597" spans="1:8" x14ac:dyDescent="0.3">
      <c r="A597" t="s">
        <v>52</v>
      </c>
      <c r="B597" t="s">
        <v>43</v>
      </c>
      <c r="C597" t="s">
        <v>130</v>
      </c>
      <c r="D597" t="s">
        <v>40</v>
      </c>
      <c r="E597" t="s">
        <v>41</v>
      </c>
      <c r="F597" s="1">
        <v>63.272297458437862</v>
      </c>
      <c r="G597" s="2">
        <v>8936.7146020328419</v>
      </c>
      <c r="H597">
        <f>COUNTIF($F$2:F597,F597)</f>
        <v>33</v>
      </c>
    </row>
    <row r="598" spans="1:8" x14ac:dyDescent="0.3">
      <c r="A598" t="s">
        <v>52</v>
      </c>
      <c r="B598" t="s">
        <v>35</v>
      </c>
      <c r="C598" t="s">
        <v>130</v>
      </c>
      <c r="D598" t="s">
        <v>17</v>
      </c>
      <c r="E598" t="s">
        <v>18</v>
      </c>
      <c r="F598" s="1">
        <v>126.54459491687572</v>
      </c>
      <c r="G598" s="2">
        <v>1761.2503230283705</v>
      </c>
      <c r="H598">
        <f>COUNTIF($F$2:F598,F598)</f>
        <v>33</v>
      </c>
    </row>
    <row r="599" spans="1:8" x14ac:dyDescent="0.3">
      <c r="A599" t="s">
        <v>52</v>
      </c>
      <c r="B599" t="s">
        <v>63</v>
      </c>
      <c r="C599" t="s">
        <v>130</v>
      </c>
      <c r="D599" t="s">
        <v>23</v>
      </c>
      <c r="E599" t="s">
        <v>24</v>
      </c>
      <c r="F599" s="1">
        <v>822.53986695969206</v>
      </c>
      <c r="G599" s="2">
        <v>16177.410374482804</v>
      </c>
      <c r="H599">
        <f>COUNTIF($F$2:F599,F599)</f>
        <v>14</v>
      </c>
    </row>
    <row r="600" spans="1:8" x14ac:dyDescent="0.3">
      <c r="A600" t="s">
        <v>56</v>
      </c>
      <c r="B600" t="s">
        <v>66</v>
      </c>
      <c r="C600" t="s">
        <v>130</v>
      </c>
      <c r="D600" t="s">
        <v>40</v>
      </c>
      <c r="E600" t="s">
        <v>41</v>
      </c>
      <c r="F600" s="1">
        <v>189.81689237531356</v>
      </c>
      <c r="G600" s="2">
        <v>43248.480154363308</v>
      </c>
      <c r="H600">
        <f>COUNTIF($F$2:F600,F600)</f>
        <v>15</v>
      </c>
    </row>
    <row r="601" spans="1:8" x14ac:dyDescent="0.3">
      <c r="A601" t="s">
        <v>112</v>
      </c>
      <c r="B601" t="s">
        <v>62</v>
      </c>
      <c r="C601" t="s">
        <v>130</v>
      </c>
      <c r="D601" t="s">
        <v>17</v>
      </c>
      <c r="E601" t="s">
        <v>18</v>
      </c>
      <c r="F601" s="1">
        <v>126.54459491687572</v>
      </c>
      <c r="G601" s="2">
        <v>6001.2973969855575</v>
      </c>
      <c r="H601">
        <f>COUNTIF($F$2:F601,F601)</f>
        <v>34</v>
      </c>
    </row>
    <row r="602" spans="1:8" x14ac:dyDescent="0.3">
      <c r="A602" t="s">
        <v>78</v>
      </c>
      <c r="B602" t="s">
        <v>47</v>
      </c>
      <c r="C602" t="s">
        <v>130</v>
      </c>
      <c r="D602" t="s">
        <v>14</v>
      </c>
      <c r="E602" t="s">
        <v>15</v>
      </c>
      <c r="F602" s="1">
        <v>40747.359563233978</v>
      </c>
      <c r="G602" s="2">
        <v>139073.54402579574</v>
      </c>
      <c r="H602">
        <f>COUNTIF($F$2:F602,F602)</f>
        <v>2</v>
      </c>
    </row>
    <row r="603" spans="1:8" x14ac:dyDescent="0.3">
      <c r="A603" t="s">
        <v>104</v>
      </c>
      <c r="B603" t="s">
        <v>59</v>
      </c>
      <c r="C603" t="s">
        <v>130</v>
      </c>
      <c r="D603" t="s">
        <v>10</v>
      </c>
      <c r="E603" t="s">
        <v>11</v>
      </c>
      <c r="F603" s="1">
        <v>1708.352031377822</v>
      </c>
      <c r="G603" s="2">
        <v>370514.88277041254</v>
      </c>
      <c r="H603">
        <f>COUNTIF($F$2:F603,F603)</f>
        <v>5</v>
      </c>
    </row>
    <row r="604" spans="1:8" x14ac:dyDescent="0.3">
      <c r="A604" t="s">
        <v>61</v>
      </c>
      <c r="B604" t="s">
        <v>22</v>
      </c>
      <c r="C604" t="s">
        <v>130</v>
      </c>
      <c r="D604" t="s">
        <v>14</v>
      </c>
      <c r="E604" t="s">
        <v>15</v>
      </c>
      <c r="F604" s="1">
        <v>37014.294013186147</v>
      </c>
      <c r="G604" s="2">
        <v>128701.73656796201</v>
      </c>
      <c r="H604">
        <f>COUNTIF($F$2:F604,F604)</f>
        <v>1</v>
      </c>
    </row>
    <row r="605" spans="1:8" x14ac:dyDescent="0.3">
      <c r="A605" t="s">
        <v>61</v>
      </c>
      <c r="B605" t="s">
        <v>32</v>
      </c>
      <c r="C605" t="s">
        <v>130</v>
      </c>
      <c r="D605" t="s">
        <v>40</v>
      </c>
      <c r="E605" t="s">
        <v>41</v>
      </c>
      <c r="F605" s="1">
        <v>253.08918983375145</v>
      </c>
      <c r="G605" s="2">
        <v>46901.443787311036</v>
      </c>
      <c r="H605">
        <f>COUNTIF($F$2:F605,F605)</f>
        <v>19</v>
      </c>
    </row>
    <row r="606" spans="1:8" x14ac:dyDescent="0.3">
      <c r="A606" t="s">
        <v>87</v>
      </c>
      <c r="B606" t="s">
        <v>16</v>
      </c>
      <c r="C606" t="s">
        <v>130</v>
      </c>
      <c r="D606" t="s">
        <v>14</v>
      </c>
      <c r="E606" t="s">
        <v>15</v>
      </c>
      <c r="F606" s="1">
        <v>14046.450035773207</v>
      </c>
      <c r="G606" s="2">
        <v>53424.593131860573</v>
      </c>
      <c r="H606">
        <f>COUNTIF($F$2:F606,F606)</f>
        <v>1</v>
      </c>
    </row>
    <row r="607" spans="1:8" x14ac:dyDescent="0.3">
      <c r="A607" t="s">
        <v>87</v>
      </c>
      <c r="B607" t="s">
        <v>28</v>
      </c>
      <c r="C607" t="s">
        <v>130</v>
      </c>
      <c r="D607" t="s">
        <v>40</v>
      </c>
      <c r="E607" t="s">
        <v>41</v>
      </c>
      <c r="F607" s="1">
        <v>189.81689237531356</v>
      </c>
      <c r="G607" s="2">
        <v>40443.525936207014</v>
      </c>
      <c r="H607">
        <f>COUNTIF($F$2:F607,F607)</f>
        <v>16</v>
      </c>
    </row>
    <row r="608" spans="1:8" x14ac:dyDescent="0.3">
      <c r="A608" t="s">
        <v>87</v>
      </c>
      <c r="B608" t="s">
        <v>35</v>
      </c>
      <c r="C608" t="s">
        <v>130</v>
      </c>
      <c r="D608" t="s">
        <v>17</v>
      </c>
      <c r="E608" t="s">
        <v>18</v>
      </c>
      <c r="F608" s="1">
        <v>506.1783796675029</v>
      </c>
      <c r="G608" s="2">
        <v>22635.328225586833</v>
      </c>
      <c r="H608">
        <f>COUNTIF($F$2:F608,F608)</f>
        <v>15</v>
      </c>
    </row>
    <row r="609" spans="1:8" x14ac:dyDescent="0.3">
      <c r="A609" t="s">
        <v>105</v>
      </c>
      <c r="B609" t="s">
        <v>43</v>
      </c>
      <c r="C609" t="s">
        <v>130</v>
      </c>
      <c r="D609" t="s">
        <v>14</v>
      </c>
      <c r="E609" t="s">
        <v>15</v>
      </c>
      <c r="F609" s="1">
        <v>181971.1274904673</v>
      </c>
      <c r="G609" s="2">
        <v>467970.73397798243</v>
      </c>
      <c r="H609">
        <f>COUNTIF($F$2:F609,F609)</f>
        <v>1</v>
      </c>
    </row>
    <row r="610" spans="1:8" x14ac:dyDescent="0.3">
      <c r="A610" t="s">
        <v>105</v>
      </c>
      <c r="B610" t="s">
        <v>21</v>
      </c>
      <c r="C610" t="s">
        <v>130</v>
      </c>
      <c r="D610" t="s">
        <v>10</v>
      </c>
      <c r="E610" t="s">
        <v>11</v>
      </c>
      <c r="F610" s="1">
        <v>3606.5209551309581</v>
      </c>
      <c r="G610" s="2">
        <v>199216.98098254233</v>
      </c>
      <c r="H610">
        <f>COUNTIF($F$2:F610,F610)</f>
        <v>6</v>
      </c>
    </row>
    <row r="611" spans="1:8" x14ac:dyDescent="0.3">
      <c r="A611" t="s">
        <v>105</v>
      </c>
      <c r="B611" t="s">
        <v>76</v>
      </c>
      <c r="C611" t="s">
        <v>130</v>
      </c>
      <c r="D611" t="s">
        <v>40</v>
      </c>
      <c r="E611" t="s">
        <v>41</v>
      </c>
      <c r="F611" s="1">
        <v>506.1783796675029</v>
      </c>
      <c r="G611" s="2">
        <v>185453.13586554283</v>
      </c>
      <c r="H611">
        <f>COUNTIF($F$2:F611,F611)</f>
        <v>16</v>
      </c>
    </row>
    <row r="612" spans="1:8" x14ac:dyDescent="0.3">
      <c r="A612" t="s">
        <v>105</v>
      </c>
      <c r="B612" t="s">
        <v>47</v>
      </c>
      <c r="C612" t="s">
        <v>130</v>
      </c>
      <c r="D612" t="s">
        <v>17</v>
      </c>
      <c r="E612" t="s">
        <v>18</v>
      </c>
      <c r="F612" s="1">
        <v>1708.352031377822</v>
      </c>
      <c r="G612" s="2">
        <v>32354.820748965602</v>
      </c>
      <c r="H612">
        <f>COUNTIF($F$2:F612,F612)</f>
        <v>6</v>
      </c>
    </row>
    <row r="613" spans="1:8" x14ac:dyDescent="0.3">
      <c r="A613" t="s">
        <v>105</v>
      </c>
      <c r="B613" t="s">
        <v>86</v>
      </c>
      <c r="C613" t="s">
        <v>130</v>
      </c>
      <c r="D613" t="s">
        <v>23</v>
      </c>
      <c r="E613" t="s">
        <v>24</v>
      </c>
      <c r="F613" s="1">
        <v>4808.6946068412772</v>
      </c>
      <c r="G613" s="2">
        <v>95825.063871432416</v>
      </c>
      <c r="H613">
        <f>COUNTIF($F$2:F613,F613)</f>
        <v>2</v>
      </c>
    </row>
    <row r="614" spans="1:8" x14ac:dyDescent="0.3">
      <c r="A614" t="s">
        <v>68</v>
      </c>
      <c r="B614" t="s">
        <v>58</v>
      </c>
      <c r="C614" t="s">
        <v>130</v>
      </c>
      <c r="D614" t="s">
        <v>17</v>
      </c>
      <c r="E614" t="s">
        <v>18</v>
      </c>
      <c r="F614" s="1">
        <v>442.90608220906506</v>
      </c>
      <c r="G614" s="2">
        <v>16634.030828601273</v>
      </c>
      <c r="H614">
        <f>COUNTIF($F$2:F614,F614)</f>
        <v>11</v>
      </c>
    </row>
    <row r="615" spans="1:8" x14ac:dyDescent="0.3">
      <c r="A615" t="s">
        <v>133</v>
      </c>
      <c r="B615" t="s">
        <v>35</v>
      </c>
      <c r="C615" t="s">
        <v>130</v>
      </c>
      <c r="D615" t="s">
        <v>23</v>
      </c>
      <c r="E615" t="s">
        <v>24</v>
      </c>
      <c r="F615" s="1">
        <v>126.54459491687572</v>
      </c>
      <c r="G615" s="2">
        <v>15981.71589414632</v>
      </c>
      <c r="H615">
        <f>COUNTIF($F$2:F615,F615)</f>
        <v>35</v>
      </c>
    </row>
    <row r="616" spans="1:8" x14ac:dyDescent="0.3">
      <c r="A616" t="s">
        <v>134</v>
      </c>
      <c r="B616" t="s">
        <v>69</v>
      </c>
      <c r="C616" t="s">
        <v>130</v>
      </c>
      <c r="D616" t="s">
        <v>17</v>
      </c>
      <c r="E616" t="s">
        <v>18</v>
      </c>
      <c r="F616" s="1">
        <v>126.54459491687572</v>
      </c>
      <c r="G616" s="2">
        <v>8741.0201216963542</v>
      </c>
      <c r="H616">
        <f>COUNTIF($F$2:F616,F616)</f>
        <v>36</v>
      </c>
    </row>
    <row r="617" spans="1:8" x14ac:dyDescent="0.3">
      <c r="A617" t="s">
        <v>135</v>
      </c>
      <c r="B617" t="s">
        <v>38</v>
      </c>
      <c r="C617" t="s">
        <v>130</v>
      </c>
      <c r="D617" t="s">
        <v>17</v>
      </c>
      <c r="E617" t="s">
        <v>18</v>
      </c>
      <c r="F617" s="1">
        <v>63.272297458437862</v>
      </c>
      <c r="G617" s="2">
        <v>12002.594793971115</v>
      </c>
      <c r="H617">
        <f>COUNTIF($F$2:F617,F617)</f>
        <v>34</v>
      </c>
    </row>
    <row r="618" spans="1:8" x14ac:dyDescent="0.3">
      <c r="A618" t="s">
        <v>99</v>
      </c>
      <c r="B618" t="s">
        <v>37</v>
      </c>
      <c r="C618" t="s">
        <v>130</v>
      </c>
      <c r="D618" t="s">
        <v>14</v>
      </c>
      <c r="E618" t="s">
        <v>15</v>
      </c>
      <c r="F618" s="1">
        <v>1645.0797339193841</v>
      </c>
      <c r="G618" s="2">
        <v>13241.993169435522</v>
      </c>
      <c r="H618">
        <f>COUNTIF($F$2:F618,F618)</f>
        <v>5</v>
      </c>
    </row>
    <row r="619" spans="1:8" x14ac:dyDescent="0.3">
      <c r="A619" t="s">
        <v>100</v>
      </c>
      <c r="B619" t="s">
        <v>83</v>
      </c>
      <c r="C619" t="s">
        <v>136</v>
      </c>
      <c r="D619" t="s">
        <v>14</v>
      </c>
      <c r="E619" t="s">
        <v>15</v>
      </c>
      <c r="F619" s="1">
        <v>7086.497315345041</v>
      </c>
      <c r="G619" s="2">
        <v>122048.12423652149</v>
      </c>
      <c r="H619">
        <f>COUNTIF($F$2:F619,F619)</f>
        <v>1</v>
      </c>
    </row>
    <row r="620" spans="1:8" x14ac:dyDescent="0.3">
      <c r="A620" t="s">
        <v>100</v>
      </c>
      <c r="B620" t="s">
        <v>59</v>
      </c>
      <c r="C620" t="s">
        <v>136</v>
      </c>
      <c r="D620" t="s">
        <v>10</v>
      </c>
      <c r="E620" t="s">
        <v>11</v>
      </c>
      <c r="F620" s="1">
        <v>949.08446187656796</v>
      </c>
      <c r="G620" s="2">
        <v>166470.77127290374</v>
      </c>
      <c r="H620">
        <f>COUNTIF($F$2:F620,F620)</f>
        <v>5</v>
      </c>
    </row>
    <row r="621" spans="1:8" x14ac:dyDescent="0.3">
      <c r="A621" t="s">
        <v>100</v>
      </c>
      <c r="B621" t="s">
        <v>32</v>
      </c>
      <c r="C621" t="s">
        <v>136</v>
      </c>
      <c r="D621" t="s">
        <v>17</v>
      </c>
      <c r="E621" t="s">
        <v>18</v>
      </c>
      <c r="F621" s="1">
        <v>4618.8777144659634</v>
      </c>
      <c r="G621" s="2">
        <v>454859.20379543793</v>
      </c>
      <c r="H621">
        <f>COUNTIF($F$2:F621,F621)</f>
        <v>1</v>
      </c>
    </row>
    <row r="622" spans="1:8" x14ac:dyDescent="0.3">
      <c r="A622" t="s">
        <v>117</v>
      </c>
      <c r="B622" t="s">
        <v>66</v>
      </c>
      <c r="C622" t="s">
        <v>136</v>
      </c>
      <c r="D622" t="s">
        <v>10</v>
      </c>
      <c r="E622" t="s">
        <v>11</v>
      </c>
      <c r="F622" s="1">
        <v>32142.327108886431</v>
      </c>
      <c r="G622" s="2">
        <v>1229483.188460693</v>
      </c>
      <c r="H622">
        <f>COUNTIF($F$2:F622,F622)</f>
        <v>1</v>
      </c>
    </row>
    <row r="623" spans="1:8" x14ac:dyDescent="0.3">
      <c r="A623" t="s">
        <v>27</v>
      </c>
      <c r="B623" t="s">
        <v>22</v>
      </c>
      <c r="C623" t="s">
        <v>136</v>
      </c>
      <c r="D623" t="s">
        <v>14</v>
      </c>
      <c r="E623" t="s">
        <v>15</v>
      </c>
      <c r="F623" s="1">
        <v>7719.2202899294198</v>
      </c>
      <c r="G623" s="2">
        <v>35159.774967121906</v>
      </c>
      <c r="H623">
        <f>COUNTIF($F$2:F623,F623)</f>
        <v>1</v>
      </c>
    </row>
    <row r="624" spans="1:8" x14ac:dyDescent="0.3">
      <c r="A624" t="s">
        <v>27</v>
      </c>
      <c r="B624" t="s">
        <v>16</v>
      </c>
      <c r="C624" t="s">
        <v>136</v>
      </c>
      <c r="D624" t="s">
        <v>40</v>
      </c>
      <c r="E624" t="s">
        <v>41</v>
      </c>
      <c r="F624" s="1">
        <v>126.54459491687572</v>
      </c>
      <c r="G624" s="2">
        <v>30136.94997181878</v>
      </c>
      <c r="H624">
        <f>COUNTIF($F$2:F624,F624)</f>
        <v>37</v>
      </c>
    </row>
    <row r="625" spans="1:8" x14ac:dyDescent="0.3">
      <c r="A625" t="s">
        <v>27</v>
      </c>
      <c r="B625" t="s">
        <v>76</v>
      </c>
      <c r="C625" t="s">
        <v>136</v>
      </c>
      <c r="D625" t="s">
        <v>17</v>
      </c>
      <c r="E625" t="s">
        <v>18</v>
      </c>
      <c r="F625" s="1">
        <v>1138.9013542518815</v>
      </c>
      <c r="G625" s="2">
        <v>32028.663281738129</v>
      </c>
      <c r="H625">
        <f>COUNTIF($F$2:F625,F625)</f>
        <v>11</v>
      </c>
    </row>
    <row r="626" spans="1:8" x14ac:dyDescent="0.3">
      <c r="A626" t="s">
        <v>27</v>
      </c>
      <c r="B626" t="s">
        <v>13</v>
      </c>
      <c r="C626" t="s">
        <v>136</v>
      </c>
      <c r="D626" t="s">
        <v>23</v>
      </c>
      <c r="E626" t="s">
        <v>24</v>
      </c>
      <c r="F626" s="1">
        <v>7149.7696128034777</v>
      </c>
      <c r="G626" s="2">
        <v>111284.92781801481</v>
      </c>
      <c r="H626">
        <f>COUNTIF($F$2:F626,F626)</f>
        <v>1</v>
      </c>
    </row>
    <row r="627" spans="1:8" x14ac:dyDescent="0.3">
      <c r="A627" t="s">
        <v>31</v>
      </c>
      <c r="B627" t="s">
        <v>45</v>
      </c>
      <c r="C627" t="s">
        <v>136</v>
      </c>
      <c r="D627" t="s">
        <v>14</v>
      </c>
      <c r="E627" t="s">
        <v>15</v>
      </c>
      <c r="F627" s="1">
        <v>21702.398028244184</v>
      </c>
      <c r="G627" s="2">
        <v>134833.49695183858</v>
      </c>
      <c r="H627">
        <f>COUNTIF($F$2:F627,F627)</f>
        <v>1</v>
      </c>
    </row>
    <row r="628" spans="1:8" x14ac:dyDescent="0.3">
      <c r="A628" t="s">
        <v>93</v>
      </c>
      <c r="B628" t="s">
        <v>8</v>
      </c>
      <c r="C628" t="s">
        <v>136</v>
      </c>
      <c r="D628" t="s">
        <v>14</v>
      </c>
      <c r="E628" t="s">
        <v>15</v>
      </c>
      <c r="F628" s="1">
        <v>21575.853433327309</v>
      </c>
      <c r="G628" s="2">
        <v>69275.846039115888</v>
      </c>
      <c r="H628">
        <f>COUNTIF($F$2:F628,F628)</f>
        <v>2</v>
      </c>
    </row>
    <row r="629" spans="1:8" x14ac:dyDescent="0.3">
      <c r="A629" t="s">
        <v>82</v>
      </c>
      <c r="B629" t="s">
        <v>16</v>
      </c>
      <c r="C629" t="s">
        <v>136</v>
      </c>
      <c r="D629" t="s">
        <v>14</v>
      </c>
      <c r="E629" t="s">
        <v>15</v>
      </c>
      <c r="F629" s="1">
        <v>19614.412212115738</v>
      </c>
      <c r="G629" s="2">
        <v>65492.419419277161</v>
      </c>
      <c r="H629">
        <f>COUNTIF($F$2:F629,F629)</f>
        <v>1</v>
      </c>
    </row>
    <row r="630" spans="1:8" x14ac:dyDescent="0.3">
      <c r="A630" t="s">
        <v>103</v>
      </c>
      <c r="B630" t="s">
        <v>33</v>
      </c>
      <c r="C630" t="s">
        <v>136</v>
      </c>
      <c r="D630" t="s">
        <v>23</v>
      </c>
      <c r="E630" t="s">
        <v>24</v>
      </c>
      <c r="F630" s="1">
        <v>569.45067712594073</v>
      </c>
      <c r="G630" s="2">
        <v>8871.4831085873448</v>
      </c>
      <c r="H630">
        <f>COUNTIF($F$2:F630,F630)</f>
        <v>14</v>
      </c>
    </row>
    <row r="631" spans="1:8" x14ac:dyDescent="0.3">
      <c r="A631" t="s">
        <v>36</v>
      </c>
      <c r="B631" t="s">
        <v>70</v>
      </c>
      <c r="C631" t="s">
        <v>136</v>
      </c>
      <c r="D631" t="s">
        <v>14</v>
      </c>
      <c r="E631" t="s">
        <v>15</v>
      </c>
      <c r="F631" s="1">
        <v>61374.128534684736</v>
      </c>
      <c r="G631" s="2">
        <v>252119.72216683888</v>
      </c>
      <c r="H631">
        <f>COUNTIF($F$2:F631,F631)</f>
        <v>1</v>
      </c>
    </row>
    <row r="632" spans="1:8" x14ac:dyDescent="0.3">
      <c r="A632" t="s">
        <v>36</v>
      </c>
      <c r="B632" t="s">
        <v>43</v>
      </c>
      <c r="C632" t="s">
        <v>136</v>
      </c>
      <c r="D632" t="s">
        <v>10</v>
      </c>
      <c r="E632" t="s">
        <v>11</v>
      </c>
      <c r="F632" s="1">
        <v>885.81216441813012</v>
      </c>
      <c r="G632" s="2">
        <v>50750.101900595262</v>
      </c>
      <c r="H632">
        <f>COUNTIF($F$2:F632,F632)</f>
        <v>11</v>
      </c>
    </row>
    <row r="633" spans="1:8" x14ac:dyDescent="0.3">
      <c r="A633" t="s">
        <v>36</v>
      </c>
      <c r="B633" t="s">
        <v>33</v>
      </c>
      <c r="C633" t="s">
        <v>136</v>
      </c>
      <c r="D633" t="s">
        <v>17</v>
      </c>
      <c r="E633" t="s">
        <v>18</v>
      </c>
      <c r="F633" s="1">
        <v>379.63378475062711</v>
      </c>
      <c r="G633" s="2">
        <v>13372.456156326511</v>
      </c>
      <c r="H633">
        <f>COUNTIF($F$2:F633,F633)</f>
        <v>11</v>
      </c>
    </row>
    <row r="634" spans="1:8" x14ac:dyDescent="0.3">
      <c r="A634" t="s">
        <v>36</v>
      </c>
      <c r="B634" t="s">
        <v>47</v>
      </c>
      <c r="C634" t="s">
        <v>136</v>
      </c>
      <c r="D634" t="s">
        <v>23</v>
      </c>
      <c r="E634" t="s">
        <v>24</v>
      </c>
      <c r="F634" s="1">
        <v>1518.5351390025085</v>
      </c>
      <c r="G634" s="2">
        <v>19569.44803364855</v>
      </c>
      <c r="H634">
        <f>COUNTIF($F$2:F634,F634)</f>
        <v>5</v>
      </c>
    </row>
    <row r="635" spans="1:8" x14ac:dyDescent="0.3">
      <c r="A635" t="s">
        <v>74</v>
      </c>
      <c r="B635" t="s">
        <v>83</v>
      </c>
      <c r="C635" t="s">
        <v>136</v>
      </c>
      <c r="D635" t="s">
        <v>10</v>
      </c>
      <c r="E635" t="s">
        <v>11</v>
      </c>
      <c r="F635" s="1">
        <v>1518.5351390025085</v>
      </c>
      <c r="G635" s="2">
        <v>93411.498613949094</v>
      </c>
      <c r="H635">
        <f>COUNTIF($F$2:F635,F635)</f>
        <v>6</v>
      </c>
    </row>
    <row r="636" spans="1:8" x14ac:dyDescent="0.3">
      <c r="A636" t="s">
        <v>74</v>
      </c>
      <c r="B636" t="s">
        <v>70</v>
      </c>
      <c r="C636" t="s">
        <v>136</v>
      </c>
      <c r="D636" t="s">
        <v>40</v>
      </c>
      <c r="E636" t="s">
        <v>41</v>
      </c>
      <c r="F636" s="1">
        <v>379.63378475062711</v>
      </c>
      <c r="G636" s="2">
        <v>82191.681741323919</v>
      </c>
      <c r="H636">
        <f>COUNTIF($F$2:F636,F636)</f>
        <v>12</v>
      </c>
    </row>
    <row r="637" spans="1:8" x14ac:dyDescent="0.3">
      <c r="A637" t="s">
        <v>74</v>
      </c>
      <c r="B637" t="s">
        <v>51</v>
      </c>
      <c r="C637" t="s">
        <v>136</v>
      </c>
      <c r="D637" t="s">
        <v>17</v>
      </c>
      <c r="E637" t="s">
        <v>18</v>
      </c>
      <c r="F637" s="1">
        <v>695.9952720428164</v>
      </c>
      <c r="G637" s="2">
        <v>18917.133099193605</v>
      </c>
      <c r="H637">
        <f>COUNTIF($F$2:F637,F637)</f>
        <v>14</v>
      </c>
    </row>
    <row r="638" spans="1:8" x14ac:dyDescent="0.3">
      <c r="A638" t="s">
        <v>75</v>
      </c>
      <c r="B638" t="s">
        <v>35</v>
      </c>
      <c r="C638" t="s">
        <v>136</v>
      </c>
      <c r="D638" t="s">
        <v>14</v>
      </c>
      <c r="E638" t="s">
        <v>15</v>
      </c>
      <c r="F638" s="1">
        <v>12338.09800439538</v>
      </c>
      <c r="G638" s="2">
        <v>27397.227247107978</v>
      </c>
      <c r="H638">
        <f>COUNTIF($F$2:F638,F638)</f>
        <v>2</v>
      </c>
    </row>
    <row r="639" spans="1:8" x14ac:dyDescent="0.3">
      <c r="A639" t="s">
        <v>46</v>
      </c>
      <c r="B639" t="s">
        <v>37</v>
      </c>
      <c r="C639" t="s">
        <v>136</v>
      </c>
      <c r="D639" t="s">
        <v>14</v>
      </c>
      <c r="E639" t="s">
        <v>15</v>
      </c>
      <c r="F639" s="1">
        <v>5567.9621763425312</v>
      </c>
      <c r="G639" s="2">
        <v>19112.827579530087</v>
      </c>
      <c r="H639">
        <f>COUNTIF($F$2:F639,F639)</f>
        <v>2</v>
      </c>
    </row>
    <row r="640" spans="1:8" x14ac:dyDescent="0.3">
      <c r="A640" t="s">
        <v>46</v>
      </c>
      <c r="B640" t="s">
        <v>29</v>
      </c>
      <c r="C640" t="s">
        <v>136</v>
      </c>
      <c r="D640" t="s">
        <v>10</v>
      </c>
      <c r="E640" t="s">
        <v>11</v>
      </c>
      <c r="F640" s="1">
        <v>189.81689237531356</v>
      </c>
      <c r="G640" s="2">
        <v>17090.651282719737</v>
      </c>
      <c r="H640">
        <f>COUNTIF($F$2:F640,F640)</f>
        <v>17</v>
      </c>
    </row>
    <row r="641" spans="1:8" x14ac:dyDescent="0.3">
      <c r="A641" t="s">
        <v>46</v>
      </c>
      <c r="B641" t="s">
        <v>62</v>
      </c>
      <c r="C641" t="s">
        <v>136</v>
      </c>
      <c r="D641" t="s">
        <v>17</v>
      </c>
      <c r="E641" t="s">
        <v>18</v>
      </c>
      <c r="F641" s="1">
        <v>63.272297458437862</v>
      </c>
      <c r="G641" s="2">
        <v>2217.8707771468362</v>
      </c>
      <c r="H641">
        <f>COUNTIF($F$2:F641,F641)</f>
        <v>35</v>
      </c>
    </row>
    <row r="642" spans="1:8" x14ac:dyDescent="0.3">
      <c r="A642" t="s">
        <v>48</v>
      </c>
      <c r="B642" t="s">
        <v>70</v>
      </c>
      <c r="C642" t="s">
        <v>136</v>
      </c>
      <c r="D642" t="s">
        <v>14</v>
      </c>
      <c r="E642" t="s">
        <v>15</v>
      </c>
      <c r="F642" s="1">
        <v>34609.946709765507</v>
      </c>
      <c r="G642" s="2">
        <v>144683.45246210831</v>
      </c>
      <c r="H642">
        <f>COUNTIF($F$2:F642,F642)</f>
        <v>1</v>
      </c>
    </row>
    <row r="643" spans="1:8" x14ac:dyDescent="0.3">
      <c r="A643" t="s">
        <v>52</v>
      </c>
      <c r="B643" t="s">
        <v>8</v>
      </c>
      <c r="C643" t="s">
        <v>136</v>
      </c>
      <c r="D643" t="s">
        <v>14</v>
      </c>
      <c r="E643" t="s">
        <v>15</v>
      </c>
      <c r="F643" s="1">
        <v>13666.816251022576</v>
      </c>
      <c r="G643" s="2">
        <v>49641.166512021824</v>
      </c>
      <c r="H643">
        <f>COUNTIF($F$2:F643,F643)</f>
        <v>1</v>
      </c>
    </row>
    <row r="644" spans="1:8" x14ac:dyDescent="0.3">
      <c r="A644" t="s">
        <v>52</v>
      </c>
      <c r="B644" t="s">
        <v>21</v>
      </c>
      <c r="C644" t="s">
        <v>136</v>
      </c>
      <c r="D644" t="s">
        <v>10</v>
      </c>
      <c r="E644" t="s">
        <v>11</v>
      </c>
      <c r="F644" s="1">
        <v>253.08918983375145</v>
      </c>
      <c r="G644" s="2">
        <v>11611.205833298145</v>
      </c>
      <c r="H644">
        <f>COUNTIF($F$2:F644,F644)</f>
        <v>20</v>
      </c>
    </row>
    <row r="645" spans="1:8" x14ac:dyDescent="0.3">
      <c r="A645" t="s">
        <v>52</v>
      </c>
      <c r="B645" t="s">
        <v>29</v>
      </c>
      <c r="C645" t="s">
        <v>136</v>
      </c>
      <c r="D645" t="s">
        <v>17</v>
      </c>
      <c r="E645" t="s">
        <v>18</v>
      </c>
      <c r="F645" s="1">
        <v>126.54459491687572</v>
      </c>
      <c r="G645" s="2">
        <v>4370.5100608481771</v>
      </c>
      <c r="H645">
        <f>COUNTIF($F$2:F645,F645)</f>
        <v>38</v>
      </c>
    </row>
    <row r="646" spans="1:8" x14ac:dyDescent="0.3">
      <c r="A646" t="s">
        <v>52</v>
      </c>
      <c r="B646" t="s">
        <v>89</v>
      </c>
      <c r="C646" t="s">
        <v>136</v>
      </c>
      <c r="D646" t="s">
        <v>23</v>
      </c>
      <c r="E646" t="s">
        <v>24</v>
      </c>
      <c r="F646" s="1">
        <v>822.53986695969206</v>
      </c>
      <c r="G646" s="2">
        <v>11872.131807080126</v>
      </c>
      <c r="H646">
        <f>COUNTIF($F$2:F646,F646)</f>
        <v>15</v>
      </c>
    </row>
    <row r="647" spans="1:8" x14ac:dyDescent="0.3">
      <c r="A647" t="s">
        <v>137</v>
      </c>
      <c r="B647" t="s">
        <v>63</v>
      </c>
      <c r="C647" t="s">
        <v>136</v>
      </c>
      <c r="D647" t="s">
        <v>14</v>
      </c>
      <c r="E647" t="s">
        <v>15</v>
      </c>
      <c r="F647" s="1">
        <v>759.26756950125423</v>
      </c>
      <c r="G647" s="2">
        <v>2283.102270592331</v>
      </c>
      <c r="H647">
        <f>COUNTIF($F$2:F647,F647)</f>
        <v>11</v>
      </c>
    </row>
    <row r="648" spans="1:8" x14ac:dyDescent="0.3">
      <c r="A648" t="s">
        <v>109</v>
      </c>
      <c r="B648" t="s">
        <v>54</v>
      </c>
      <c r="C648" t="s">
        <v>136</v>
      </c>
      <c r="D648" t="s">
        <v>14</v>
      </c>
      <c r="E648" t="s">
        <v>15</v>
      </c>
      <c r="F648" s="1">
        <v>7466.1311000956666</v>
      </c>
      <c r="G648" s="2">
        <v>28049.542181562923</v>
      </c>
      <c r="H648">
        <f>COUNTIF($F$2:F648,F648)</f>
        <v>5</v>
      </c>
    </row>
    <row r="649" spans="1:8" x14ac:dyDescent="0.3">
      <c r="A649" t="s">
        <v>109</v>
      </c>
      <c r="B649" t="s">
        <v>96</v>
      </c>
      <c r="C649" t="s">
        <v>136</v>
      </c>
      <c r="D649" t="s">
        <v>10</v>
      </c>
      <c r="E649" t="s">
        <v>11</v>
      </c>
      <c r="F649" s="1">
        <v>1708.352031377822</v>
      </c>
      <c r="G649" s="2">
        <v>75277.14343610144</v>
      </c>
      <c r="H649">
        <f>COUNTIF($F$2:F649,F649)</f>
        <v>7</v>
      </c>
    </row>
    <row r="650" spans="1:8" x14ac:dyDescent="0.3">
      <c r="A650" t="s">
        <v>60</v>
      </c>
      <c r="B650" t="s">
        <v>62</v>
      </c>
      <c r="C650" t="s">
        <v>136</v>
      </c>
      <c r="D650" t="s">
        <v>17</v>
      </c>
      <c r="E650" t="s">
        <v>18</v>
      </c>
      <c r="F650" s="1">
        <v>1834.8966262946981</v>
      </c>
      <c r="G650" s="2">
        <v>40052.136975534042</v>
      </c>
      <c r="H650">
        <f>COUNTIF($F$2:F650,F650)</f>
        <v>4</v>
      </c>
    </row>
    <row r="651" spans="1:8" x14ac:dyDescent="0.3">
      <c r="A651" t="s">
        <v>78</v>
      </c>
      <c r="B651" t="s">
        <v>76</v>
      </c>
      <c r="C651" t="s">
        <v>136</v>
      </c>
      <c r="D651" t="s">
        <v>14</v>
      </c>
      <c r="E651" t="s">
        <v>15</v>
      </c>
      <c r="F651" s="1">
        <v>45619.32646753369</v>
      </c>
      <c r="G651" s="2">
        <v>169993.27191896044</v>
      </c>
      <c r="H651">
        <f>COUNTIF($F$2:F651,F651)</f>
        <v>1</v>
      </c>
    </row>
    <row r="652" spans="1:8" x14ac:dyDescent="0.3">
      <c r="A652" t="s">
        <v>104</v>
      </c>
      <c r="B652" t="s">
        <v>63</v>
      </c>
      <c r="C652" t="s">
        <v>136</v>
      </c>
      <c r="D652" t="s">
        <v>14</v>
      </c>
      <c r="E652" t="s">
        <v>15</v>
      </c>
      <c r="F652" s="1">
        <v>17716.243288362599</v>
      </c>
      <c r="G652" s="2">
        <v>339856.0808510299</v>
      </c>
      <c r="H652">
        <f>COUNTIF($F$2:F652,F652)</f>
        <v>2</v>
      </c>
    </row>
    <row r="653" spans="1:8" x14ac:dyDescent="0.3">
      <c r="A653" t="s">
        <v>79</v>
      </c>
      <c r="B653" t="s">
        <v>66</v>
      </c>
      <c r="C653" t="s">
        <v>136</v>
      </c>
      <c r="D653" t="s">
        <v>14</v>
      </c>
      <c r="E653" t="s">
        <v>15</v>
      </c>
      <c r="F653" s="1">
        <v>3416.7040627556439</v>
      </c>
      <c r="G653" s="2">
        <v>23874.726601051232</v>
      </c>
      <c r="H653">
        <f>COUNTIF($F$2:F653,F653)</f>
        <v>2</v>
      </c>
    </row>
    <row r="654" spans="1:8" x14ac:dyDescent="0.3">
      <c r="A654" t="s">
        <v>79</v>
      </c>
      <c r="B654" t="s">
        <v>62</v>
      </c>
      <c r="C654" t="s">
        <v>136</v>
      </c>
      <c r="D654" t="s">
        <v>17</v>
      </c>
      <c r="E654" t="s">
        <v>18</v>
      </c>
      <c r="F654" s="1">
        <v>379.63378475062711</v>
      </c>
      <c r="G654" s="2">
        <v>10110.881484051753</v>
      </c>
      <c r="H654">
        <f>COUNTIF($F$2:F654,F654)</f>
        <v>13</v>
      </c>
    </row>
    <row r="655" spans="1:8" x14ac:dyDescent="0.3">
      <c r="A655" t="s">
        <v>87</v>
      </c>
      <c r="B655" t="s">
        <v>32</v>
      </c>
      <c r="C655" t="s">
        <v>136</v>
      </c>
      <c r="D655" t="s">
        <v>14</v>
      </c>
      <c r="E655" t="s">
        <v>15</v>
      </c>
      <c r="F655" s="1">
        <v>6643.5912331359741</v>
      </c>
      <c r="G655" s="2">
        <v>29093.246076690848</v>
      </c>
      <c r="H655">
        <f>COUNTIF($F$2:F655,F655)</f>
        <v>1</v>
      </c>
    </row>
    <row r="656" spans="1:8" x14ac:dyDescent="0.3">
      <c r="A656" t="s">
        <v>87</v>
      </c>
      <c r="B656" t="s">
        <v>62</v>
      </c>
      <c r="C656" t="s">
        <v>136</v>
      </c>
      <c r="D656" t="s">
        <v>40</v>
      </c>
      <c r="E656" t="s">
        <v>41</v>
      </c>
      <c r="F656" s="1">
        <v>316.36148729218928</v>
      </c>
      <c r="G656" s="2">
        <v>89693.303487555866</v>
      </c>
      <c r="H656">
        <f>COUNTIF($F$2:F656,F656)</f>
        <v>16</v>
      </c>
    </row>
    <row r="657" spans="1:8" x14ac:dyDescent="0.3">
      <c r="A657" t="s">
        <v>105</v>
      </c>
      <c r="B657" t="s">
        <v>69</v>
      </c>
      <c r="C657" t="s">
        <v>136</v>
      </c>
      <c r="D657" t="s">
        <v>14</v>
      </c>
      <c r="E657" t="s">
        <v>15</v>
      </c>
      <c r="F657" s="1">
        <v>179630.05248450508</v>
      </c>
      <c r="G657" s="2">
        <v>782125.60641148745</v>
      </c>
      <c r="H657">
        <f>COUNTIF($F$2:F657,F657)</f>
        <v>1</v>
      </c>
    </row>
    <row r="658" spans="1:8" x14ac:dyDescent="0.3">
      <c r="A658" t="s">
        <v>105</v>
      </c>
      <c r="B658" t="s">
        <v>37</v>
      </c>
      <c r="C658" t="s">
        <v>136</v>
      </c>
      <c r="D658" t="s">
        <v>10</v>
      </c>
      <c r="E658" t="s">
        <v>11</v>
      </c>
      <c r="F658" s="1">
        <v>1075.6290567934434</v>
      </c>
      <c r="G658" s="2">
        <v>127397.10669905208</v>
      </c>
      <c r="H658">
        <f>COUNTIF($F$2:F658,F658)</f>
        <v>9</v>
      </c>
    </row>
    <row r="659" spans="1:8" x14ac:dyDescent="0.3">
      <c r="A659" t="s">
        <v>105</v>
      </c>
      <c r="B659" t="s">
        <v>59</v>
      </c>
      <c r="C659" t="s">
        <v>136</v>
      </c>
      <c r="D659" t="s">
        <v>40</v>
      </c>
      <c r="E659" t="s">
        <v>41</v>
      </c>
      <c r="F659" s="1">
        <v>253.08918983375145</v>
      </c>
      <c r="G659" s="2">
        <v>64513.947017594728</v>
      </c>
      <c r="H659">
        <f>COUNTIF($F$2:F659,F659)</f>
        <v>21</v>
      </c>
    </row>
    <row r="660" spans="1:8" x14ac:dyDescent="0.3">
      <c r="A660" t="s">
        <v>105</v>
      </c>
      <c r="B660" t="s">
        <v>83</v>
      </c>
      <c r="C660" t="s">
        <v>136</v>
      </c>
      <c r="D660" t="s">
        <v>17</v>
      </c>
      <c r="E660" t="s">
        <v>18</v>
      </c>
      <c r="F660" s="1">
        <v>2214.5304110453249</v>
      </c>
      <c r="G660" s="2">
        <v>63209.31714868483</v>
      </c>
      <c r="H660">
        <f>COUNTIF($F$2:F660,F660)</f>
        <v>2</v>
      </c>
    </row>
    <row r="661" spans="1:8" x14ac:dyDescent="0.3">
      <c r="A661" t="s">
        <v>105</v>
      </c>
      <c r="B661" t="s">
        <v>28</v>
      </c>
      <c r="C661" t="s">
        <v>136</v>
      </c>
      <c r="D661" t="s">
        <v>23</v>
      </c>
      <c r="E661" t="s">
        <v>24</v>
      </c>
      <c r="F661" s="1">
        <v>506.1783796675029</v>
      </c>
      <c r="G661" s="2">
        <v>7240.6957724499653</v>
      </c>
      <c r="H661">
        <f>COUNTIF($F$2:F661,F661)</f>
        <v>17</v>
      </c>
    </row>
    <row r="662" spans="1:8" x14ac:dyDescent="0.3">
      <c r="A662" t="s">
        <v>65</v>
      </c>
      <c r="B662" t="s">
        <v>22</v>
      </c>
      <c r="C662" t="s">
        <v>136</v>
      </c>
      <c r="D662" t="s">
        <v>40</v>
      </c>
      <c r="E662" t="s">
        <v>41</v>
      </c>
      <c r="F662" s="1">
        <v>6532</v>
      </c>
      <c r="G662" s="2">
        <v>54011.676572869997</v>
      </c>
      <c r="H662">
        <f>COUNTIF($F$2:F662,F662)</f>
        <v>1</v>
      </c>
    </row>
    <row r="663" spans="1:8" x14ac:dyDescent="0.3">
      <c r="A663" t="s">
        <v>67</v>
      </c>
      <c r="B663" t="s">
        <v>58</v>
      </c>
      <c r="C663" t="s">
        <v>136</v>
      </c>
      <c r="D663" t="s">
        <v>17</v>
      </c>
      <c r="E663" t="s">
        <v>18</v>
      </c>
      <c r="F663" s="1">
        <v>1334</v>
      </c>
      <c r="G663" s="2">
        <v>10632.733431615714</v>
      </c>
      <c r="H663">
        <f>COUNTIF($F$2:F663,F663)</f>
        <v>1</v>
      </c>
    </row>
    <row r="664" spans="1:8" x14ac:dyDescent="0.3">
      <c r="A664" t="s">
        <v>68</v>
      </c>
      <c r="B664" t="s">
        <v>44</v>
      </c>
      <c r="C664" t="s">
        <v>136</v>
      </c>
      <c r="D664" t="s">
        <v>17</v>
      </c>
      <c r="E664" t="s">
        <v>18</v>
      </c>
      <c r="F664" s="1">
        <v>379.63378475062711</v>
      </c>
      <c r="G664" s="2">
        <v>9067.1775889238288</v>
      </c>
      <c r="H664">
        <f>COUNTIF($F$2:F664,F664)</f>
        <v>14</v>
      </c>
    </row>
    <row r="665" spans="1:8" x14ac:dyDescent="0.3">
      <c r="A665" t="s">
        <v>138</v>
      </c>
      <c r="B665" t="s">
        <v>32</v>
      </c>
      <c r="C665" t="s">
        <v>136</v>
      </c>
      <c r="D665" t="s">
        <v>10</v>
      </c>
      <c r="E665" t="s">
        <v>11</v>
      </c>
      <c r="F665" s="1">
        <v>506.1783796675029</v>
      </c>
      <c r="G665" s="2">
        <v>38160.42366561469</v>
      </c>
      <c r="H665">
        <f>COUNTIF($F$2:F665,F665)</f>
        <v>18</v>
      </c>
    </row>
    <row r="666" spans="1:8" x14ac:dyDescent="0.3">
      <c r="A666" t="s">
        <v>99</v>
      </c>
      <c r="B666" t="s">
        <v>49</v>
      </c>
      <c r="C666" t="s">
        <v>136</v>
      </c>
      <c r="D666" t="s">
        <v>14</v>
      </c>
      <c r="E666" t="s">
        <v>15</v>
      </c>
      <c r="F666" s="1">
        <v>11262.468947601939</v>
      </c>
      <c r="G666" s="2">
        <v>81278.440833086992</v>
      </c>
      <c r="H666">
        <f>COUNTIF($F$2:F666,F666)</f>
        <v>1</v>
      </c>
    </row>
    <row r="667" spans="1:8" x14ac:dyDescent="0.3">
      <c r="A667" t="s">
        <v>99</v>
      </c>
      <c r="B667" t="s">
        <v>76</v>
      </c>
      <c r="C667" t="s">
        <v>136</v>
      </c>
      <c r="D667" t="s">
        <v>17</v>
      </c>
      <c r="E667" t="s">
        <v>18</v>
      </c>
      <c r="F667" s="1">
        <v>316.36148729218928</v>
      </c>
      <c r="G667" s="2">
        <v>15003.243492463893</v>
      </c>
      <c r="H667">
        <f>COUNTIF($F$2:F667,F667)</f>
        <v>17</v>
      </c>
    </row>
    <row r="668" spans="1:8" x14ac:dyDescent="0.3">
      <c r="A668" t="s">
        <v>82</v>
      </c>
      <c r="B668" t="s">
        <v>8</v>
      </c>
      <c r="C668" t="s">
        <v>71</v>
      </c>
      <c r="D668" t="s">
        <v>40</v>
      </c>
      <c r="E668" t="s">
        <v>41</v>
      </c>
      <c r="F668" s="1">
        <v>151.85351390025085</v>
      </c>
      <c r="G668" s="2">
        <v>42009.081778898893</v>
      </c>
      <c r="H668">
        <f>COUNTIF($F$2:F668,F668)</f>
        <v>1</v>
      </c>
    </row>
    <row r="669" spans="1:8" x14ac:dyDescent="0.3">
      <c r="A669" t="s">
        <v>39</v>
      </c>
      <c r="B669" t="s">
        <v>83</v>
      </c>
      <c r="C669" t="s">
        <v>71</v>
      </c>
      <c r="D669" t="s">
        <v>40</v>
      </c>
      <c r="E669" t="s">
        <v>41</v>
      </c>
      <c r="F669" s="1">
        <v>607.41405560100338</v>
      </c>
      <c r="G669" s="2">
        <v>174141.99490209392</v>
      </c>
      <c r="H669">
        <f>COUNTIF($F$2:F669,F669)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销售明细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韩小良</cp:lastModifiedBy>
  <dcterms:created xsi:type="dcterms:W3CDTF">2018-06-12T05:51:52Z</dcterms:created>
  <dcterms:modified xsi:type="dcterms:W3CDTF">2018-06-12T07:01:55Z</dcterms:modified>
</cp:coreProperties>
</file>