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2520" windowHeight="15780"/>
  </bookViews>
  <sheets>
    <sheet name="result 1" sheetId="1" r:id="rId1"/>
  </sheets>
  <externalReferences>
    <externalReference r:id="rId2"/>
  </externalReferences>
  <definedNames>
    <definedName name="_xlnm._FilterDatabase" localSheetId="0" hidden="1">'result 1'!$A$1:$U$1718</definedName>
  </definedNames>
  <calcPr calcId="144525" concurrentCalc="0"/>
</workbook>
</file>

<file path=xl/sharedStrings.xml><?xml version="1.0" encoding="utf-8"?>
<sst xmlns="http://schemas.openxmlformats.org/spreadsheetml/2006/main" count="6944">
  <si>
    <t>id</t>
  </si>
  <si>
    <t>ProjectID</t>
  </si>
  <si>
    <t>ProName</t>
  </si>
  <si>
    <t>ProjectCategory</t>
  </si>
  <si>
    <t>ProStatus</t>
  </si>
  <si>
    <t>ConsUnitName</t>
  </si>
  <si>
    <t>ShigongUnitName</t>
  </si>
  <si>
    <t>ProjectCode</t>
  </si>
  <si>
    <t>SecretKey</t>
  </si>
  <si>
    <t>time</t>
  </si>
  <si>
    <t>杭州appid</t>
  </si>
  <si>
    <t>萧山appid</t>
  </si>
  <si>
    <t>杭州报备密钥</t>
  </si>
  <si>
    <t>萧山密钥</t>
  </si>
  <si>
    <t>备注</t>
  </si>
  <si>
    <t>添加杭州市</t>
  </si>
  <si>
    <t>配置</t>
  </si>
  <si>
    <t>368f76dd-1d5a-eb11-a6d0-8372ea078038</t>
  </si>
  <si>
    <t>杭州市萧山区进化裘家坞综合供能服务站（补办）</t>
  </si>
  <si>
    <t>房建</t>
  </si>
  <si>
    <t>在建</t>
  </si>
  <si>
    <t>杭州萧山交通投资集团有限公司</t>
  </si>
  <si>
    <t>江苏启盛建设工程有限公司</t>
  </si>
  <si>
    <t/>
  </si>
  <si>
    <t>2021-01-23</t>
  </si>
  <si>
    <t>等待添加</t>
  </si>
  <si>
    <t>eff58b47-1f5a-eb11-a6d0-8372ea078038</t>
  </si>
  <si>
    <t>杭州市萧山区进化墅上王综合供能服务站（补办）</t>
  </si>
  <si>
    <t>abf631aa-205a-eb11-a6d0-8372ea078038</t>
  </si>
  <si>
    <t>杭州市萧山区瓜沥孙家弄综合供能服务站（补办）</t>
  </si>
  <si>
    <t>山东四方安装工程有限公司</t>
  </si>
  <si>
    <t>31dc540b-e75a-eb11-a6d0-8372ea078038</t>
  </si>
  <si>
    <t>年产5万吨PVC装饰板项目二期（厂房三、宿舍楼）</t>
  </si>
  <si>
    <t>杭州潇丹塑业科技有限公司</t>
  </si>
  <si>
    <t>杭州盛泉建设有限公司</t>
  </si>
  <si>
    <t>811f0f89-ae5b-eb11-bfac-8bddac695134</t>
  </si>
  <si>
    <t>年产140万平方米钢化玻璃、夹胶玻璃、中空玻璃、家私玻璃、节能玻璃项目</t>
  </si>
  <si>
    <t>浙江聚丰玻璃有限公司</t>
  </si>
  <si>
    <t>杭州杰峰建设有限公司</t>
  </si>
  <si>
    <t>95093847-6859-eb11-a6d0-8372ea078038</t>
  </si>
  <si>
    <t>萧政储出（2018）13号地块（代建道路）</t>
  </si>
  <si>
    <t>市政</t>
  </si>
  <si>
    <t>杭州保泓房地产开发有限公司</t>
  </si>
  <si>
    <t>杭州天仁建设环境有限公司</t>
  </si>
  <si>
    <t>a70547b6-2a5a-eb11-a6d0-8372ea078038</t>
  </si>
  <si>
    <t>闻堰街道山河村安置房项目（西区）</t>
  </si>
  <si>
    <t>报监中</t>
  </si>
  <si>
    <t>浙江湘湖旅业投资有限公司</t>
  </si>
  <si>
    <t>浙江宝盛建设集团有限公司</t>
  </si>
  <si>
    <t>e02763e9-295a-eb11-a6d0-8372ea078038</t>
  </si>
  <si>
    <t>闻堰街道山河村安置房项目（东区）</t>
  </si>
  <si>
    <t>浙江天华建设集团有限公司</t>
  </si>
  <si>
    <t>83f8fd53-285a-eb11-a6d0-8372ea078038</t>
  </si>
  <si>
    <t>萧政储出【2016】29号地块QJ0505-03区块（I标段）</t>
  </si>
  <si>
    <t>杭州科谊房地产开发有限公司</t>
  </si>
  <si>
    <t>上海建工一建集团有限公司</t>
  </si>
  <si>
    <t>67be1884-1f5a-eb11-a6d0-8372ea078038</t>
  </si>
  <si>
    <t>萧政储出【2016】29号地块QJ0505-03区块（II标段）</t>
  </si>
  <si>
    <t>杭州中豪建设工程有限公司</t>
  </si>
  <si>
    <t>902a986f-3156-eb11-a6d0-8372ea078038</t>
  </si>
  <si>
    <t>春江路8号旧厂房改造项目</t>
  </si>
  <si>
    <t>杭州美高华颐化工有限公司</t>
  </si>
  <si>
    <t>浙江筑扬建设有限公司</t>
  </si>
  <si>
    <t>713cae96-0857-eb11-a6d0-8372ea078038</t>
  </si>
  <si>
    <t>年生产1万套五金配件的生产线项目</t>
  </si>
  <si>
    <t>杭州镱朗实业有限公司</t>
  </si>
  <si>
    <t>浙江振铭建设有限公司</t>
  </si>
  <si>
    <t>9392df38-f956-eb11-a6d0-8372ea078038</t>
  </si>
  <si>
    <t>杭州真一环保成套设备制造基地项目</t>
  </si>
  <si>
    <t>杭州真一环保科技有限公司</t>
  </si>
  <si>
    <t>杭州民盛建设工程有限公司</t>
  </si>
  <si>
    <t>0121d10d-3056-eb11-a6d0-8372ea078038</t>
  </si>
  <si>
    <t>萧政储出（2019）36号地块二标段</t>
  </si>
  <si>
    <t>杭州南璟置业有限公司</t>
  </si>
  <si>
    <t>浙江耀华建设集团有限公司</t>
  </si>
  <si>
    <t>8df3f9a4-2e56-eb11-a6d0-8372ea078038</t>
  </si>
  <si>
    <t>萧政储出（2019）36号地块一标段</t>
  </si>
  <si>
    <t>上海家树建筑工程有限公司</t>
  </si>
  <si>
    <t>f66c2e55-d953-eb11-a6d0-8372ea078038</t>
  </si>
  <si>
    <t>萧政储出（2020）13号地块</t>
  </si>
  <si>
    <t>四川省冶勘设计集团有限公司</t>
  </si>
  <si>
    <t>浙江伟丰建设有限公司</t>
  </si>
  <si>
    <t>da4ee21d-e853-eb11-a6d0-8372ea078038</t>
  </si>
  <si>
    <t>萧山绿色智造园区基础设施配套一期项目-北三路（信益线-规划地块）</t>
  </si>
  <si>
    <t>杭州萧山绿色智造产业园建设发展有限公司</t>
  </si>
  <si>
    <t>浙江国丰集团有限公司</t>
  </si>
  <si>
    <t>aab77782-7854-eb11-a6d0-8372ea078038</t>
  </si>
  <si>
    <t>市北区块C-09-01地块人才公寓项目</t>
  </si>
  <si>
    <t>杭州萧山经济技术开发区国有资产经营有限公司</t>
  </si>
  <si>
    <t>天伟建设集团有限公司</t>
  </si>
  <si>
    <t>1e5a9d05-dc53-eb11-a6d0-8372ea078038</t>
  </si>
  <si>
    <t>钱江世纪城核心区块H区块公园及停车场工程</t>
  </si>
  <si>
    <t>杭州市萧山钱江世纪城管理委员会</t>
  </si>
  <si>
    <t>杭州萧山环境投资发展有限公司</t>
  </si>
  <si>
    <t>207bd3cb-be50-eb11-a6d0-8372ea078038</t>
  </si>
  <si>
    <t>萧政储出（2018）4号地块代建道路（规划二路）工程</t>
  </si>
  <si>
    <t>杭州德信蜀山置业有限公司</t>
  </si>
  <si>
    <t>浙江广如市政园林有限公司</t>
  </si>
  <si>
    <t>275c16e2-6751-eb11-a6d0-8372ea078038</t>
  </si>
  <si>
    <t>南阳派出所新建工程项目</t>
  </si>
  <si>
    <t>杭州市公安局萧山区分局</t>
  </si>
  <si>
    <t>港立建设（浙江）有限公司</t>
  </si>
  <si>
    <t>4fd7d6b2-1b4f-eb11-a6d0-8372ea078038</t>
  </si>
  <si>
    <t>信息港小镇文体中心</t>
  </si>
  <si>
    <t>山湖建设集团有限公司</t>
  </si>
  <si>
    <t>2ffc4b7e-6651-eb11-a6d0-8372ea078038</t>
  </si>
  <si>
    <t>年产70万套高新精密锥套项目(技改）</t>
  </si>
  <si>
    <t>杭州迪威机械有限公司</t>
  </si>
  <si>
    <t>浙江垠杉建设有限公司</t>
  </si>
  <si>
    <t>7833b29b-c350-eb11-a6d0-8372ea078038</t>
  </si>
  <si>
    <t>新街街道江南村城中村改造安置房A-35地块</t>
  </si>
  <si>
    <t>330109210108010001</t>
  </si>
  <si>
    <t>已添加</t>
  </si>
  <si>
    <t>萧山未对接</t>
  </si>
  <si>
    <t>9f9f9cb6-c250-eb11-a6d0-8372ea078038</t>
  </si>
  <si>
    <t>新街街道江南村城中村改造安置房项目A-36地块</t>
  </si>
  <si>
    <t>330109210108010002</t>
  </si>
  <si>
    <t>9303f716-af50-eb11-a6d0-8372ea078038</t>
  </si>
  <si>
    <t>心意广场支路</t>
  </si>
  <si>
    <t>杭州市萧山区市政园林建设中心</t>
  </si>
  <si>
    <t>杭州中航建设集团有限公司</t>
  </si>
  <si>
    <t>330109210108020003</t>
  </si>
  <si>
    <t>0c5438d4-414e-eb11-a6d0-8372ea078038</t>
  </si>
  <si>
    <t>萧政工出〔2020〕14号金属制品业项目</t>
  </si>
  <si>
    <t>杭州特诚机械有限公司</t>
  </si>
  <si>
    <t>浙江瓜沥建设有限公司</t>
  </si>
  <si>
    <t>330109210108010004</t>
  </si>
  <si>
    <t>64f4368b-104b-eb11-a6d0-8372ea078038</t>
  </si>
  <si>
    <t>杭州市萧山区河上大桥综合供能服务站（补办）</t>
  </si>
  <si>
    <t>杭州利昊建设有限公司</t>
  </si>
  <si>
    <t>330109210108010005</t>
  </si>
  <si>
    <t>822dfc01-a049-eb11-a6d0-8372ea078038</t>
  </si>
  <si>
    <t>杭州市萧山区进化兰头角综合供能服务站（补办）</t>
  </si>
  <si>
    <t>浙江中优建设集团有限公司</t>
  </si>
  <si>
    <t>330109210108010006</t>
  </si>
  <si>
    <t>d1eaff36-3f4a-eb11-a6d0-8372ea078038</t>
  </si>
  <si>
    <t>萧政工出【2020】21号年产140万吨功能性纤维新材料升级改造项目（一期）</t>
  </si>
  <si>
    <t>杭州逸通新材料有限公司</t>
  </si>
  <si>
    <t>山东安泰建工有限公司</t>
  </si>
  <si>
    <t>330109210108010007</t>
  </si>
  <si>
    <t>f4e1ce35-6b46-eb11-a05c-cc8894b72960</t>
  </si>
  <si>
    <t>萧储（2007）15号地块居住项目</t>
  </si>
  <si>
    <t>杭州百合房地产开发有限公司</t>
  </si>
  <si>
    <t>浙江明杰建设有限公司</t>
  </si>
  <si>
    <t>330109210108010008</t>
  </si>
  <si>
    <t>6eb86380-9d46-eb11-a05c-cc8894b72960</t>
  </si>
  <si>
    <t>杭州市萧山区楼塔大同三综合供能服务站（补办）</t>
  </si>
  <si>
    <t>杭州旺盛建设工程有限公司</t>
  </si>
  <si>
    <t>330109210108010009</t>
  </si>
  <si>
    <t>904af0e7-7b46-eb11-a05c-cc8894b72960</t>
  </si>
  <si>
    <t>机械化农业及园艺机具制造项目</t>
  </si>
  <si>
    <t>杭州爱瑞克实业有限公司</t>
  </si>
  <si>
    <t>大立建设集团有限公司</t>
  </si>
  <si>
    <t>330109210108010010</t>
  </si>
  <si>
    <t>3a174455-d445-eb11-a05c-cc8894b72960</t>
  </si>
  <si>
    <t>杭州日通不锈钢制品有限公司厂区扩建项目</t>
  </si>
  <si>
    <t>杭州日通不锈钢制品有限公司</t>
  </si>
  <si>
    <t>330109210118010003</t>
  </si>
  <si>
    <t>F5/PLGz=!yV#BYQAz!7RXk70-2!pom?S</t>
  </si>
  <si>
    <t>330109210108010011</t>
  </si>
  <si>
    <t>杭州未报备</t>
  </si>
  <si>
    <t>f6cd7d07-6843-eb11-a05c-cc8894b72960</t>
  </si>
  <si>
    <t>年产3000吨新型特种涡流纺纱萧政工业（2018）2号</t>
  </si>
  <si>
    <t>杭州聚乾实业有限公司</t>
  </si>
  <si>
    <t>浙江华尔达建设有限公司</t>
  </si>
  <si>
    <t>330109210108010012</t>
  </si>
  <si>
    <t>cb943135-9145-eb11-a05c-cc8894b72960</t>
  </si>
  <si>
    <t>年产40万立方米ALC板材、15万立方米PC构件项目</t>
  </si>
  <si>
    <t>杭州新宝控股集团有限公司</t>
  </si>
  <si>
    <t>杭州伟永建筑工程有限公司</t>
  </si>
  <si>
    <t>330109210118010001</t>
  </si>
  <si>
    <t>ZGLnZGvOYOkn%L8zgFeA8bgMeXc&amp;1&amp;Q1</t>
  </si>
  <si>
    <t>330109210108010013</t>
  </si>
  <si>
    <t>0eeb8283-c345-eb11-a05c-cc8894b72960</t>
  </si>
  <si>
    <t>新增年产10万条高档航空羽绒被项目（2#厂房）</t>
  </si>
  <si>
    <t>杭州班芙羽绒制品有限公司</t>
  </si>
  <si>
    <t>浙江联谊建筑工程有限公司</t>
  </si>
  <si>
    <t>330109210118010004</t>
  </si>
  <si>
    <t>WiB6w@2JdP66/#qGd@SMB-Ur5@D5%1mZ</t>
  </si>
  <si>
    <t>330109210108010014</t>
  </si>
  <si>
    <t>6013bd6c-0045-eb11-a05c-cc8894b72960</t>
  </si>
  <si>
    <t>萧政工出（2019）28号极马创新园项目一期</t>
  </si>
  <si>
    <t>浙江极马能源科技股份有限公司</t>
  </si>
  <si>
    <t>330109210108010015</t>
  </si>
  <si>
    <t>fd1ef182-f143-eb11-a05c-cc8894b72960</t>
  </si>
  <si>
    <t>金惠路东段拓宽工程（育才路-新康路）</t>
  </si>
  <si>
    <t>浙江振昊市政园林工程有限公司</t>
  </si>
  <si>
    <t>330109210108020016</t>
  </si>
  <si>
    <t>c5e07b3c-da40-eb11-a05c-cc8894b72960</t>
  </si>
  <si>
    <t>德利服饰实业（杭州）有限公司地块低效用地再开发商业商务项目</t>
  </si>
  <si>
    <t>德利服饰实业（杭州）有限公司</t>
  </si>
  <si>
    <t>浙江国泰建设集团有限公司</t>
  </si>
  <si>
    <t>330109210108010017</t>
  </si>
  <si>
    <t>985923d4-7843-eb11-a05c-cc8894b72960</t>
  </si>
  <si>
    <t>数字化改造提升项目</t>
  </si>
  <si>
    <t>杭州永星塑料包装有限公司</t>
  </si>
  <si>
    <t>杭州萧山城市建筑有限公司</t>
  </si>
  <si>
    <t>330109210108010018</t>
  </si>
  <si>
    <t>15fd6338-0940-eb11-a05c-cc8894b72960</t>
  </si>
  <si>
    <t>北干街道集中安置房项目（一期）</t>
  </si>
  <si>
    <t>杭州萧山城区建设有限公司</t>
  </si>
  <si>
    <t>330109210108010019</t>
  </si>
  <si>
    <t>2a697ce1-5439-eb11-a05c-cc8894b72960</t>
  </si>
  <si>
    <t>年产200万套运动护具及智能供应链建设项目(二期）</t>
  </si>
  <si>
    <t>杭州芬达实业有限公司</t>
  </si>
  <si>
    <t>浙江强港建设有限公司</t>
  </si>
  <si>
    <t>330109210108010020</t>
  </si>
  <si>
    <t>391aa468-933a-eb11-a05c-cc8894b72960</t>
  </si>
  <si>
    <t>杭州华利实业集团有限公司生物医药研发制造中心项目</t>
  </si>
  <si>
    <t>杭州华利实业集团有限公司</t>
  </si>
  <si>
    <t>330109210108010021</t>
  </si>
  <si>
    <t>09351d43-a03e-eb11-a05c-cc8894b72960</t>
  </si>
  <si>
    <t>浙江天明国际科技有限公司存量工业用地有机更新项目</t>
  </si>
  <si>
    <t>浙江天明国际科技有限公司</t>
  </si>
  <si>
    <t>330109210108010022</t>
  </si>
  <si>
    <t>6b894ac5-eb39-eb11-a05c-cc8894b72960</t>
  </si>
  <si>
    <t>萧政工出〔2020〕13号其他制造业项目</t>
  </si>
  <si>
    <t>浙江梅霖建设有限公司</t>
  </si>
  <si>
    <t>330109210108010023</t>
  </si>
  <si>
    <t>10bc196e-843a-eb11-a05c-cc8894b72960</t>
  </si>
  <si>
    <t>智联国际生命科学科创中心（QJ0503-M1-05地块）</t>
  </si>
  <si>
    <t>浙江智联生命科学产业发展有限公司</t>
  </si>
  <si>
    <t>330109210108010024</t>
  </si>
  <si>
    <t>4d9f8660-003a-eb11-a05c-cc8894b72960</t>
  </si>
  <si>
    <t>智联国际生命科学科创中心（QJ0503-M1-06-07地块）</t>
  </si>
  <si>
    <t>330109210108010025</t>
  </si>
  <si>
    <t>38af9cf0-c039-eb11-a05c-cc8894b72960</t>
  </si>
  <si>
    <t>城厢街道集中安置房（一期）</t>
  </si>
  <si>
    <t>330109210108010026</t>
  </si>
  <si>
    <t>58e1319b-2239-eb11-a05c-cc8894b72960</t>
  </si>
  <si>
    <t>年产200万套运动护具及智能供应链建设项目</t>
  </si>
  <si>
    <t>330109210108010027</t>
  </si>
  <si>
    <t>4a607950-f038-eb11-a05c-cc8894b72960</t>
  </si>
  <si>
    <t>杭州市萧山区威雅实验学校（一期配套道路）</t>
  </si>
  <si>
    <t>杭州萧山城市建设投资集团有限公司</t>
  </si>
  <si>
    <t>330109210108020028</t>
  </si>
  <si>
    <t>4750f298-6b34-eb11-a05c-cc8894b72960</t>
  </si>
  <si>
    <t>萧山区临浦镇东藩小学扩建工程</t>
  </si>
  <si>
    <t>杭州市萧山区教育局</t>
  </si>
  <si>
    <t>建伟建设有限公司</t>
  </si>
  <si>
    <t>330109210108010029</t>
  </si>
  <si>
    <t>7d26195c-7c34-eb11-a05c-cc8894b72960</t>
  </si>
  <si>
    <t>杭州萧山龙丰化纤有限公司二期基建工程</t>
  </si>
  <si>
    <t>杭州萧山龙丰化纤有限公司</t>
  </si>
  <si>
    <t>杭州远庆建设有限公司</t>
  </si>
  <si>
    <t>330109210108010030</t>
  </si>
  <si>
    <t>4edb1e3b-ed35-eb11-a05c-cc8894b72960</t>
  </si>
  <si>
    <t>年产50万套包装材料项目（拼建车间）</t>
  </si>
  <si>
    <t>杭州航波纸塑包装有限公司</t>
  </si>
  <si>
    <t>330109210103010003</t>
  </si>
  <si>
    <t>YcUCQWgfYGEH-M2!Prrp6YJ3CW8w?acm</t>
  </si>
  <si>
    <t>330109210108010031</t>
  </si>
  <si>
    <t>38b421c7-3435-eb11-a05c-cc8894b72960</t>
  </si>
  <si>
    <t>浙江筑册档案管理有限公司年产100万套档案设备及配件项目</t>
  </si>
  <si>
    <t>浙江筑册档案管理有限公司</t>
  </si>
  <si>
    <t>浙江东冠建设集团有限公司</t>
  </si>
  <si>
    <t>330109210108010032</t>
  </si>
  <si>
    <t>c7f161ea-6e34-eb11-a05c-cc8894b72960</t>
  </si>
  <si>
    <t>萧政工出[2019]33号萧山城区市北西单元03-04-2-01地块</t>
  </si>
  <si>
    <t>杭州英希捷宜合信息技术发展有限公司</t>
  </si>
  <si>
    <t>浙江中领建设有限公司</t>
  </si>
  <si>
    <t>330109201203010002</t>
  </si>
  <si>
    <t>00d09173-a233-eb11-a05c-cc8894b72960</t>
  </si>
  <si>
    <t>年产100万套五金工具项目</t>
  </si>
  <si>
    <t>杭州桑腾电气科技有限公司</t>
  </si>
  <si>
    <t>杭州萧山第六建筑工程有限公司</t>
  </si>
  <si>
    <t>330109210118010005</t>
  </si>
  <si>
    <t>@JpWbg0XBWaDqwu#uzQ+9?H1AcDFhSbB</t>
  </si>
  <si>
    <t>330109201203010003</t>
  </si>
  <si>
    <t>73793f73-eb2e-eb11-a05c-cc8894b72960</t>
  </si>
  <si>
    <t>年产50台高端智能纺织面料后整理设备项目</t>
  </si>
  <si>
    <t>杭州飞贝实业有限公司</t>
  </si>
  <si>
    <t>330109201203010004</t>
  </si>
  <si>
    <t>f08af58b-2f2e-eb11-a05c-cc8894b72960</t>
  </si>
  <si>
    <t>年产9万吨功能性差别化纤维-聚脂装置四及办公楼</t>
  </si>
  <si>
    <t>浙江盛元化纤有限公司</t>
  </si>
  <si>
    <t>330109201203010005</t>
  </si>
  <si>
    <t>28d1d4e5-f52d-eb11-a05c-cc8894b72960</t>
  </si>
  <si>
    <t>年产9万吨免染环保纤维-聚酯装置三及试验装置</t>
  </si>
  <si>
    <t>浙江华巨建设工程有限公司</t>
  </si>
  <si>
    <t>330109201203010006</t>
  </si>
  <si>
    <t>c81fcef0-c92a-eb11-a05c-cc8894b72960</t>
  </si>
  <si>
    <t>益农区块安置房二期项目（1#、2#、3#、4#地块）</t>
  </si>
  <si>
    <t>中国化学工程第三建设有限公司</t>
  </si>
  <si>
    <t>330109201203010007</t>
  </si>
  <si>
    <t>8a827bf8-002a-eb11-a05c-cc8894b72960</t>
  </si>
  <si>
    <t>北干街道城北村村级留用地建设商贸用房(含农贸市场）项目</t>
  </si>
  <si>
    <t>杭州萧山北干城北股份经济联合社</t>
  </si>
  <si>
    <t>浙江金圣建设集团有限公司</t>
  </si>
  <si>
    <t>330109201203010008</t>
  </si>
  <si>
    <t>a852c79a-9725-eb11-a05c-cc8894b72960</t>
  </si>
  <si>
    <t>综合（所前）仓储项目一期（分拣车间）</t>
  </si>
  <si>
    <t>杭州银发物资工贸有限公司</t>
  </si>
  <si>
    <t>330109210118010002</t>
  </si>
  <si>
    <t>y0wut0jagm9uO#EosN$KS$Z50&amp;=yt7B6</t>
  </si>
  <si>
    <t>330109201203010009</t>
  </si>
  <si>
    <t>44a429a8-a627-eb11-a05c-cc8894b72960</t>
  </si>
  <si>
    <t>年产5000吨五金机械配件项目</t>
  </si>
  <si>
    <t>杭州萧山腾龙化工物资有限公司</t>
  </si>
  <si>
    <t>浙江运发建设有限公司</t>
  </si>
  <si>
    <t>330109201203010010</t>
  </si>
  <si>
    <t>950e8cc7-8625-eb11-a05c-cc8894b72960</t>
  </si>
  <si>
    <t>杭州新富春皮革有限公司新建1#车间项目</t>
  </si>
  <si>
    <t>杭州新富春皮革有限公司</t>
  </si>
  <si>
    <t>领航建工（杭州）有限公司</t>
  </si>
  <si>
    <t>330109210108010003</t>
  </si>
  <si>
    <t>jz457MnN?diypoaO+XUE38HHrTWKO2ab</t>
  </si>
  <si>
    <t>330109201203010011</t>
  </si>
  <si>
    <t>已配置</t>
  </si>
  <si>
    <t>ddc3651c-a228-eb11-a05c-cc8894b72960</t>
  </si>
  <si>
    <t>宁围街道第二幼儿园</t>
  </si>
  <si>
    <t>杭州市萧山区人民政府宁围街道办事处</t>
  </si>
  <si>
    <t>330109201203010012</t>
  </si>
  <si>
    <t>b2878305-7625-eb11-a05c-cc8894b72960</t>
  </si>
  <si>
    <t>新建年产2000万件汽车摩擦片投资项目</t>
  </si>
  <si>
    <t>杭州萧山红旗摩擦材料有限公司</t>
  </si>
  <si>
    <t>杭州雅康建设工程有限公司</t>
  </si>
  <si>
    <t>330109210103010008</t>
  </si>
  <si>
    <t>WiH$Oi&amp;OReN++?/pu-RmH70PnOWogYm3</t>
  </si>
  <si>
    <t>330109201203010031</t>
  </si>
  <si>
    <t>61255f53-a825-eb11-a05c-cc8894b72960</t>
  </si>
  <si>
    <t>萧山区瓜沥镇千家伴新材料科技有限公司年产10000吨水性环保涂料项目</t>
  </si>
  <si>
    <t>千家伴新材料科技有限公司</t>
  </si>
  <si>
    <t>330109210104010001</t>
  </si>
  <si>
    <t>f6Y84ESj/%3!sufbcD3sEe!t&amp;0cQX#kp</t>
  </si>
  <si>
    <t>330109201203010013</t>
  </si>
  <si>
    <t>70c53978-a927-eb11-a05c-cc8894b72960</t>
  </si>
  <si>
    <t>杭州空港现代智慧物流产业园（一期）</t>
  </si>
  <si>
    <t>杭州东能空港物流发展有限公司</t>
  </si>
  <si>
    <t>浙江省一建建设集团有限公司</t>
  </si>
  <si>
    <t>330109201203010014</t>
  </si>
  <si>
    <t>215b21e5-8025-eb11-a05c-cc8894b72960</t>
  </si>
  <si>
    <t>2022年第19届亚运会运动员村2号地块小学工程</t>
  </si>
  <si>
    <t>330109201203010015</t>
  </si>
  <si>
    <t>a7550ef2-7e25-eb11-a05c-cc8894b72960</t>
  </si>
  <si>
    <t>杭州国际博览中心二期项目（萧政储出（2020）8号）地块桩基及基坑围护工程</t>
  </si>
  <si>
    <t>杭州萧山钱江世纪城开发建设有限责任公司</t>
  </si>
  <si>
    <t>中国建筑第八工程局有限公司</t>
  </si>
  <si>
    <t>330109201203010016</t>
  </si>
  <si>
    <t>35ccc6c4-7a25-eb11-a05c-cc8894b72960</t>
  </si>
  <si>
    <t>萧政储出(2020)35号地块</t>
  </si>
  <si>
    <t>杭州金穗房地产开发有限公司</t>
  </si>
  <si>
    <t>恒元建设控股集团有限公司</t>
  </si>
  <si>
    <t>330109201203010017</t>
  </si>
  <si>
    <t>c7a69f75-f423-eb11-a05c-cc8894b72960</t>
  </si>
  <si>
    <t>萧政储出（2019）33号地块A-28（一期）三标</t>
  </si>
  <si>
    <t>杭州南桥置业有限公司</t>
  </si>
  <si>
    <t>浙江耀厦控股集团有限公司</t>
  </si>
  <si>
    <t>330109201203010018</t>
  </si>
  <si>
    <t>ac2d8cac-e323-eb11-a05c-cc8894b72960</t>
  </si>
  <si>
    <t>年产8000吨高阻隔塑料包装车间二、三</t>
  </si>
  <si>
    <t>浙江申新爱思开包装有限公司</t>
  </si>
  <si>
    <t>浙江中兴建设集团有限公司</t>
  </si>
  <si>
    <t>330109201218010001</t>
  </si>
  <si>
    <t>Vk/AV/=4-gciqFS51SkYKq!W6ASXcnRh</t>
  </si>
  <si>
    <t>330109201203010019</t>
  </si>
  <si>
    <t>5bc0a54b-2b23-eb11-a05c-cc8894b72960</t>
  </si>
  <si>
    <t>羽毛绒技术改造项目</t>
  </si>
  <si>
    <t>浙江奥兰特家纺有限公司</t>
  </si>
  <si>
    <t>杭州承信建设有限公司</t>
  </si>
  <si>
    <t>330109210103010009</t>
  </si>
  <si>
    <t>RuQ3@coxELTxS55MZxZKfOQyLL/S+3Jh</t>
  </si>
  <si>
    <t>330109201203010020</t>
  </si>
  <si>
    <t>7a1a861a-3c23-eb11-a05c-cc8894b72960</t>
  </si>
  <si>
    <t>年产5万套五金配件项目</t>
  </si>
  <si>
    <t>杭州大年初一贸易有限公司</t>
  </si>
  <si>
    <t>330109201117010001</t>
  </si>
  <si>
    <t>tQYMm2H$ZyTFH6JQ$3/W-435w=Dw-sAk</t>
  </si>
  <si>
    <t>330109201203010021</t>
  </si>
  <si>
    <t>305c2c57-d41f-eb11-a05c-cc8894b72960</t>
  </si>
  <si>
    <t>年产100台国内首创增强型新型压力机项目(3#、5#车间)</t>
  </si>
  <si>
    <t>杭州锻压机床有限公司</t>
  </si>
  <si>
    <t>浙江辰盛建设有限公司</t>
  </si>
  <si>
    <t>330109201203010022</t>
  </si>
  <si>
    <t>e0318927-e51f-eb11-a05c-cc8894b72960</t>
  </si>
  <si>
    <t>萧储（2007）12号地块-E区块（E2一期）</t>
  </si>
  <si>
    <t>杭州融泓政房地产开发有限公司</t>
  </si>
  <si>
    <t>330109210112010001</t>
  </si>
  <si>
    <t>iuHL/D79u0-02FrxkHi88NK!8@Pm8x$C</t>
  </si>
  <si>
    <t>330109201203010023</t>
  </si>
  <si>
    <t>3b0659d4-4c23-eb11-a05c-cc8894b72960</t>
  </si>
  <si>
    <t>杭州高翔纺织有限公司年产喷气、剑杆织物2.8万吨（车间一）</t>
  </si>
  <si>
    <t>杭州高翔纺织有限公司</t>
  </si>
  <si>
    <t>浙江功业建设有限公司</t>
  </si>
  <si>
    <t>330109201211010001</t>
  </si>
  <si>
    <t>TFr1z6xFm0HPZ1PAY1iF2njSKTunKFDJ</t>
  </si>
  <si>
    <t>330109201203010024</t>
  </si>
  <si>
    <t>75da9371-1720-eb11-a05c-cc8894b72960</t>
  </si>
  <si>
    <t>空港新城城市示范村（靖江区块）二期</t>
  </si>
  <si>
    <t>杭州空港投资开发有限公司</t>
  </si>
  <si>
    <t>330109210103010002</t>
  </si>
  <si>
    <t>+$berPgP2yOd@F7TQdvZ5ry2&amp;7yKUdXj</t>
  </si>
  <si>
    <t>330109201203010025</t>
  </si>
  <si>
    <t>372d65a1-0620-eb11-a05c-cc8894b72960</t>
  </si>
  <si>
    <t>涉案物品保管中心（警犬基地）工程</t>
  </si>
  <si>
    <t>330109210103010004</t>
  </si>
  <si>
    <t>&amp;u8hNqPndW&amp;d7S=ECzicyNKLzEG&amp;&amp;RE%</t>
  </si>
  <si>
    <t>330109201203010026</t>
  </si>
  <si>
    <t>c4fff682-1a23-eb11-a05c-cc8894b72960</t>
  </si>
  <si>
    <t>杭州江南电机股份有限公司旧厂房改造（智能车间一、车间五）</t>
  </si>
  <si>
    <t>杭州江南电机股份有限公司</t>
  </si>
  <si>
    <t>浙江浙东建设有限公司</t>
  </si>
  <si>
    <t>330109201130010001</t>
  </si>
  <si>
    <t>nX/B&amp;H2e-w@t@FVg0?-Wg8v&amp;DE@8SPUo</t>
  </si>
  <si>
    <t>330109201203010027</t>
  </si>
  <si>
    <t>b2ebb8d5-951e-eb11-a05c-cc8894b72960</t>
  </si>
  <si>
    <t>年产150万套家用类电机生产线项目</t>
  </si>
  <si>
    <t>杭州烽银实业有限公司</t>
  </si>
  <si>
    <t>浙江汇宇建设有限公司</t>
  </si>
  <si>
    <t>330109201125010004</t>
  </si>
  <si>
    <t>wD9tu0$zNvTu&amp;T?ih3ZS6Q=X/x=b?DSB</t>
  </si>
  <si>
    <t>330109201106010001</t>
  </si>
  <si>
    <t>ce14ae49-741e-eb11-a05c-cc8894b72960</t>
  </si>
  <si>
    <t>浙江出入境边防检查总站杭州出入境边防检查站执勤及生活用房建设工程</t>
  </si>
  <si>
    <t>杭州萧山国际机场有限公司</t>
  </si>
  <si>
    <t>天宏建设有限公司</t>
  </si>
  <si>
    <t>330109201106010002</t>
  </si>
  <si>
    <t>b7648122-ab1d-eb11-a05c-cc8894b72960</t>
  </si>
  <si>
    <t>年产3500万片一次性卫生垫、6500万件宠物卫生用品生产线项目</t>
  </si>
  <si>
    <t>杭州萧康科技有限公司</t>
  </si>
  <si>
    <t>浙江宝宇建设有限公司</t>
  </si>
  <si>
    <t>330109201106010003</t>
  </si>
  <si>
    <t>01f6f75e-9a1d-eb11-a05c-cc8894b72960</t>
  </si>
  <si>
    <t>英希捷高端导热材料产业化应用项目（生产车间一、门卫）</t>
  </si>
  <si>
    <t>杭州英希捷科技有限责任公司</t>
  </si>
  <si>
    <t>330109201230010001</t>
  </si>
  <si>
    <t>YGLFa8iL@GQuhOzAFS4mOp-2WSXmQXEM</t>
  </si>
  <si>
    <t>330109201106010004</t>
  </si>
  <si>
    <t>7354b924-f418-eb11-a05c-cc8894b72960</t>
  </si>
  <si>
    <t>新建中泰实业座椅五金件研发办公楼</t>
  </si>
  <si>
    <t>杭州中泰实业集团有限公司</t>
  </si>
  <si>
    <t>浙江庆杰建设有限公司</t>
  </si>
  <si>
    <t>330109201106010005</t>
  </si>
  <si>
    <t>db61346f-f817-eb11-a05c-cc8894b72960</t>
  </si>
  <si>
    <t>金属工艺品铸造生产线项目（车间5）</t>
  </si>
  <si>
    <t>杭州兴海铸造有限公司</t>
  </si>
  <si>
    <t>330109201204010002</t>
  </si>
  <si>
    <t>kUyLrnmw@/&amp;3!Q3vdfjN7H2JfqSL?JQC</t>
  </si>
  <si>
    <t>330109201106010006</t>
  </si>
  <si>
    <t>f5739fd7-a41c-eb11-a05c-cc8894b72960</t>
  </si>
  <si>
    <t>萧政储出（2020）44号地块</t>
  </si>
  <si>
    <t>杭州星涌置业有限公司</t>
  </si>
  <si>
    <t>浙江杰立建设集团有限公司</t>
  </si>
  <si>
    <t>330109210114010001</t>
  </si>
  <si>
    <t>iJe0a5FLwoAUAyAHudJC$6y18DMM4Hid</t>
  </si>
  <si>
    <t>330109201106010007</t>
  </si>
  <si>
    <t>a7854fc5-ff18-eb11-a05c-cc8894b72960</t>
  </si>
  <si>
    <t>低效用地再开发建设商务(室外楼梯、地下室、传达室2）</t>
  </si>
  <si>
    <t>杭州汇达绿地有限公司</t>
  </si>
  <si>
    <t>330109201106010020</t>
  </si>
  <si>
    <t>bf6f3fe2-fe18-eb11-a05c-cc8894b72960</t>
  </si>
  <si>
    <t>低效用地再开发建设商务(室外楼梯、地下室、地下泵房）</t>
  </si>
  <si>
    <t>杭州萧山海洋电子有限公司</t>
  </si>
  <si>
    <t>330109201106010008</t>
  </si>
  <si>
    <t>1cdf738e-a612-eb11-a05b-cc8894b72960</t>
  </si>
  <si>
    <t>浙江大学杭州国际科创中心项目一期（萧政储出【2020】2号地块）</t>
  </si>
  <si>
    <t>杭州萧山国际科创中心开发有限公司</t>
  </si>
  <si>
    <t>中冶建设高新工程技术有限责任公司</t>
  </si>
  <si>
    <t>330109201106010009</t>
  </si>
  <si>
    <t>b17315f4-a212-eb11-a05b-cc8894b72960</t>
  </si>
  <si>
    <t>闻堰街道闻兴村（裴家里区块）安置房项目</t>
  </si>
  <si>
    <t>330109201201010002</t>
  </si>
  <si>
    <t>iEFoZjE4w9ZTDVbm$17@2Xb!B/wTTLEx</t>
  </si>
  <si>
    <t>330109201106010010</t>
  </si>
  <si>
    <t>3eb915bf-a20e-eb11-a05b-cc8894b72960</t>
  </si>
  <si>
    <t>杭州安赛生物科技有限公司生产车间及配套用房改造项目</t>
  </si>
  <si>
    <t>杭州安赛生物科技有限公司</t>
  </si>
  <si>
    <t>江苏宜安建设有限公司</t>
  </si>
  <si>
    <t>330109201201010004</t>
  </si>
  <si>
    <t>%9GnA-X7!2mMkE&amp;unPgxd?tAgH@aKNx1</t>
  </si>
  <si>
    <t>330109201106010011</t>
  </si>
  <si>
    <t>5943ab4b-ea0d-eb11-a05b-cc8894b72960</t>
  </si>
  <si>
    <t>年产各种非标减震器1千台项目</t>
  </si>
  <si>
    <t>杭州大庄物资有限公司</t>
  </si>
  <si>
    <t>浙江嘉杰建设有限公司</t>
  </si>
  <si>
    <t>330109201116010001</t>
  </si>
  <si>
    <t>tAg5J7j!vbePcNbbJhp4p1#2xXAJ+ydT</t>
  </si>
  <si>
    <t>330109201106010012</t>
  </si>
  <si>
    <t>1b52c60c-fb0d-eb11-a05b-cc8894b72960</t>
  </si>
  <si>
    <t>楼塔派出所</t>
  </si>
  <si>
    <t>浙江伟业体育工程有限公司</t>
  </si>
  <si>
    <t>330109201106010013</t>
  </si>
  <si>
    <t>a6b988f7-570c-eb11-a05b-cc8894b72960</t>
  </si>
  <si>
    <t>年产汽车五金零部件30万套项目</t>
  </si>
  <si>
    <t>杭州萧山宏源汽车修配厂</t>
  </si>
  <si>
    <t>浙江顺泰工程建设有限公司</t>
  </si>
  <si>
    <t>330109201106010014</t>
  </si>
  <si>
    <t>1f9e7c65-d60a-eb11-a05b-cc8894b72960</t>
  </si>
  <si>
    <t>高端医疗设备生产及运营中心</t>
  </si>
  <si>
    <t>适度温控（杭州）实业有限公司</t>
  </si>
  <si>
    <t>杭州六通建筑工程有限公司</t>
  </si>
  <si>
    <t>330109201218010002</t>
  </si>
  <si>
    <t>4phuk2Ldw5KrvjBcSj4DjSe@Ti&amp;MG9+!</t>
  </si>
  <si>
    <t>330109201106010015</t>
  </si>
  <si>
    <t>94549c43-d902-eb11-a05b-cc8894b72960</t>
  </si>
  <si>
    <t>钱江农场综合服务中心项目</t>
  </si>
  <si>
    <t>杭州市萧山区钱江农场</t>
  </si>
  <si>
    <t>杭州市城市建设基础工程有限公司</t>
  </si>
  <si>
    <t>330109201029010002</t>
  </si>
  <si>
    <t>dw56EC8YuOZLrTh2x+i=+=MoFgTuZ%2A</t>
  </si>
  <si>
    <t>330109201106010016</t>
  </si>
  <si>
    <t>b0a6d768-6801-eb11-a05b-cc8894b72960</t>
  </si>
  <si>
    <t>杭州梁盈钢球有限公司建设五金配件制造项目（地块二）</t>
  </si>
  <si>
    <t>杭州梁盈钢球有限公司</t>
  </si>
  <si>
    <t>330109210103010006</t>
  </si>
  <si>
    <t>tg%K=trQQU+=A+&amp;j4gnfU/qnfpqAXTPk</t>
  </si>
  <si>
    <t>330109201106010017</t>
  </si>
  <si>
    <t>39c67ce8-0cff-ea11-a05b-cc8894b72960</t>
  </si>
  <si>
    <t>萧储（2007）11号地块-A区块（A1二期）</t>
  </si>
  <si>
    <t>南昌市政建设集团有限公司</t>
  </si>
  <si>
    <t>330109210125010001</t>
  </si>
  <si>
    <t>=nEpLy&amp;k7xm3Yo3-48e!W!27fai$QFPA</t>
  </si>
  <si>
    <t>330109201106010018</t>
  </si>
  <si>
    <t>测试配置</t>
  </si>
  <si>
    <t>06e9c73c-9f00-eb11-a05b-cc8894b72960</t>
  </si>
  <si>
    <t>义桥镇春永线加油站（暂定名）</t>
  </si>
  <si>
    <t>中球冠集团有限公司</t>
  </si>
  <si>
    <t>浙江港升控股集团有限公司</t>
  </si>
  <si>
    <t>330109201106010019</t>
  </si>
  <si>
    <t>5943a784-52f9-ea11-897e-c8689025ccf3</t>
  </si>
  <si>
    <t>杭州萧山瓜沥七彩社区B区项目</t>
  </si>
  <si>
    <t>杭州萧山七彩未来社区创新产业园发展有限公司</t>
  </si>
  <si>
    <t>杭州联力地空建筑科技有限公司</t>
  </si>
  <si>
    <t>330109200925010001</t>
  </si>
  <si>
    <t>4d26f987-c0f8-ea11-897e-c8689025ccf3</t>
  </si>
  <si>
    <t>年产300万套液体过滤膜、滤芯及组件（2#厂房）</t>
  </si>
  <si>
    <t>杭州科百特过滤器材有限公司</t>
  </si>
  <si>
    <t>330109201105010001</t>
  </si>
  <si>
    <t>u2G-xQO#t3dT=BRLk!r+2kmTt!HCMs5-</t>
  </si>
  <si>
    <t>330109200925010009</t>
  </si>
  <si>
    <t>f4b638c2-aff8-ea11-897e-c8689025ccf3</t>
  </si>
  <si>
    <t>义桥镇社区卫生服务中心迁建</t>
  </si>
  <si>
    <t>杭州市萧山区义桥镇人民政府</t>
  </si>
  <si>
    <t>杭州兴耀建设集团有限公司</t>
  </si>
  <si>
    <t>330109201230010002</t>
  </si>
  <si>
    <t>Mr8XvxptcV#/bCO8GN9eNvUaBmX@#jkY</t>
  </si>
  <si>
    <t>330109200925010010</t>
  </si>
  <si>
    <t>abba950d-c5f7-ea11-897e-c8689025ccf3</t>
  </si>
  <si>
    <t>杭州徐皓面料科技有限公司低效用地再开发建设纺织品生产项目</t>
  </si>
  <si>
    <t>杭州徐皓面料科技有限公司</t>
  </si>
  <si>
    <t>330109200924010001</t>
  </si>
  <si>
    <t>Ti93T3r87bck$6/@ouScuPthqNqbftQp</t>
  </si>
  <si>
    <t>330109200925010011</t>
  </si>
  <si>
    <t>5350da55-d1f8-ea11-897e-c8689025ccf3</t>
  </si>
  <si>
    <t>申通快递华东分拨中心扩建项目</t>
  </si>
  <si>
    <t>浙江申通瑞盛快递有限公司</t>
  </si>
  <si>
    <t>浙江宏兴建设有限公司</t>
  </si>
  <si>
    <t>330109201111010001</t>
  </si>
  <si>
    <t>p03qP-@9JQmWpAGtu=q?xWhBX!9jcS2/</t>
  </si>
  <si>
    <t>330109200925010012</t>
  </si>
  <si>
    <t>a594fae0-d5f7-ea11-897e-c8689025ccf3</t>
  </si>
  <si>
    <t>浙江大行建设有限公司生产车间三项目</t>
  </si>
  <si>
    <t>浙江大行建设有限公司</t>
  </si>
  <si>
    <t>330109200925010013</t>
  </si>
  <si>
    <t>927139aa-33f7-ea11-897e-c8689025ccf3</t>
  </si>
  <si>
    <t>义桥镇山后村城中村改造安置房项目</t>
  </si>
  <si>
    <t>杭州萧山交投资产经营开发有限公司</t>
  </si>
  <si>
    <t>330109201102010008</t>
  </si>
  <si>
    <t>5J4G&amp;%!NT?xBtHBek?mX7sgD!/NNzY8m</t>
  </si>
  <si>
    <t>330109200925010002</t>
  </si>
  <si>
    <t>2f17d76e-25f7-ea11-897e-c8689025ccf3</t>
  </si>
  <si>
    <t>茅湾里印纹陶博物馆（一期工程）项目</t>
  </si>
  <si>
    <t>杭州市萧山区进化镇人民政府</t>
  </si>
  <si>
    <t>杭州伟业建设集团有限公司</t>
  </si>
  <si>
    <t>330109200925010003</t>
  </si>
  <si>
    <t>60670634-f5f6-ea11-897e-c8689025ccf3</t>
  </si>
  <si>
    <t>萧政储出【2019】42号地块项目</t>
  </si>
  <si>
    <t>杭州新丝路房地产开发有限公司</t>
  </si>
  <si>
    <t>330109201203010028</t>
  </si>
  <si>
    <t>e4f997c4-f8f3-ea11-897e-c8689025ccf3</t>
  </si>
  <si>
    <t>年产6000吨功能性环保纱线项目</t>
  </si>
  <si>
    <t>杭州壮大纱业有限公司</t>
  </si>
  <si>
    <t>330109200925010014</t>
  </si>
  <si>
    <t>4e4231bc-32f6-ea11-897e-c8689025ccf3</t>
  </si>
  <si>
    <t>城中村改造安置房配套桥梁工程、金一路（建设四路-文明路）桥梁工程、经四路（建设四路-文明路、建设三路-加贸路）桥梁工程</t>
  </si>
  <si>
    <t>浙江天科建设有限公司</t>
  </si>
  <si>
    <t>330109200925020015</t>
  </si>
  <si>
    <t>90d38382-f8f3-ea11-897e-c8689025ccf3</t>
  </si>
  <si>
    <t>浙江庞鑫电力能源有限公司地块低效用地再开发商业商务项目</t>
  </si>
  <si>
    <t>浙江庞鑫电力能源有限公司</t>
  </si>
  <si>
    <t>330109200925010005</t>
  </si>
  <si>
    <t>22b4f25c-40f3-ea11-897e-c8689025ccf3</t>
  </si>
  <si>
    <t>2000吨有机硅工业电子密封胶:LED灌封胶（生产分装）</t>
  </si>
  <si>
    <t>杭州硅宝新材料有限公司</t>
  </si>
  <si>
    <t>330109201102010005</t>
  </si>
  <si>
    <t>HX-6rmb!nwCcac?!#$BTBv9H6%T+jNWr</t>
  </si>
  <si>
    <t>330109200925010016</t>
  </si>
  <si>
    <t>bccfe6f6-64f2-ea11-897e-c8689025ccf3</t>
  </si>
  <si>
    <t>萧政储出（2020）26号地块</t>
  </si>
  <si>
    <t>杭州萧山锦翔房地产开发有限公司</t>
  </si>
  <si>
    <t>四川创世众城建设工程有限公司</t>
  </si>
  <si>
    <t>330109210103010007</t>
  </si>
  <si>
    <t>36AA@as57Q$b0kfFMU6du/i8tRk+?vsW</t>
  </si>
  <si>
    <t>330109200925010006</t>
  </si>
  <si>
    <t>4c44bcdd-e4f0-ea11-897e-c8689025ccf3</t>
  </si>
  <si>
    <t>年产200套锻压机床设备项目</t>
  </si>
  <si>
    <t>杭州汉臣实业有限公司</t>
  </si>
  <si>
    <t>330109201103010001</t>
  </si>
  <si>
    <t>B%f-XK7Onatvd/15&amp;6/@RnB7Lf6Q//nS</t>
  </si>
  <si>
    <t>330109200925010017</t>
  </si>
  <si>
    <t>dcab5dac-f5f0-ea11-897e-c8689025ccf3</t>
  </si>
  <si>
    <t>萧政储出（2020）27号地块二标段</t>
  </si>
  <si>
    <t>杭州滨航房地产开发有限公司</t>
  </si>
  <si>
    <t>330109200925010018</t>
  </si>
  <si>
    <t>5847ffd4-a1f1-ea11-897e-c8689025ccf3</t>
  </si>
  <si>
    <t>萧政储出（2020）22地块商住项目</t>
  </si>
  <si>
    <t>杭州景晖置业有限公司</t>
  </si>
  <si>
    <t>浙江荣科建设有限公司</t>
  </si>
  <si>
    <t>330109201102010004</t>
  </si>
  <si>
    <t>Kevu0?O/aswubFDbcBVoBCh5@=QS&amp;wuK</t>
  </si>
  <si>
    <t>330109200925010019</t>
  </si>
  <si>
    <t>5aabfdde-8dee-ea11-897e-c8689025ccf3</t>
  </si>
  <si>
    <t>新塘街道双桥社区城中村改造安置房项目</t>
  </si>
  <si>
    <t>杭州萧山地铁投资开发有限公司</t>
  </si>
  <si>
    <t>330109200928010002</t>
  </si>
  <si>
    <t>9H4a68277sZ3JiWBu8w8QOEymzDAmJe@</t>
  </si>
  <si>
    <t>330109200925010007</t>
  </si>
  <si>
    <t>1d4abab9-8cee-ea11-897e-c8689025ccf3</t>
  </si>
  <si>
    <t>钱江世纪城江南小学</t>
  </si>
  <si>
    <t>330109201019010001</t>
  </si>
  <si>
    <t>5KOU3gbi&amp;t0Y2usvEQSdYXvLfxRA0KJD</t>
  </si>
  <si>
    <t>330109200925010008</t>
  </si>
  <si>
    <t>0457df33-c0ed-ea11-897e-c8689025ccf3</t>
  </si>
  <si>
    <t>杭州东液液压科技有限公司舰载数字化燃气轮机高功率燃油系统产业化项目</t>
  </si>
  <si>
    <t>杭州东液液压科技有限公司</t>
  </si>
  <si>
    <t>330109200925010020</t>
  </si>
  <si>
    <t>a94191b8-9eed-ea11-897e-c8689025ccf3</t>
  </si>
  <si>
    <t>杭州临空实业有限公司高阻隔医用包装和电商物流一体化生产线</t>
  </si>
  <si>
    <t>杭州临空实业有限公司</t>
  </si>
  <si>
    <t>330109200925010021</t>
  </si>
  <si>
    <t>3e76eee9-8ded-ea11-897e-c8689025ccf3</t>
  </si>
  <si>
    <t>农夫与海（杭州)食品有限公司旧厂房改造项目（2#生产车间）</t>
  </si>
  <si>
    <t>农夫与海（杭州）食品有限公司</t>
  </si>
  <si>
    <t>杭州建工集团有限责任公司</t>
  </si>
  <si>
    <t>330109201021010001</t>
  </si>
  <si>
    <t>!G3&amp;5V#UHgWOJf$8La7E%2%wVYq5m6vm</t>
  </si>
  <si>
    <t>330109200903010001</t>
  </si>
  <si>
    <t>e07d1829-c6e8-ea11-897e-c8689025ccf3</t>
  </si>
  <si>
    <t>达利钱江国际科技产业园(2020年）（东区一期）</t>
  </si>
  <si>
    <t>达利（中国）有限公司</t>
  </si>
  <si>
    <t>浙江富泰建设有限公司</t>
  </si>
  <si>
    <t>330109200903010002</t>
  </si>
  <si>
    <t>98c20758-72e8-ea11-897e-c8689025ccf3</t>
  </si>
  <si>
    <t>银泰农旅小镇——城南商业中心（二期）</t>
  </si>
  <si>
    <t>杭州萧山银城置业有限公司</t>
  </si>
  <si>
    <t>浙江宝业建设集团有限公司</t>
  </si>
  <si>
    <t>330109200903010003</t>
  </si>
  <si>
    <t>d29aaf68-98e7-ea11-897e-c8689025ccf3</t>
  </si>
  <si>
    <t>达利钱江国际科技产业园(2020年）（西区一期）</t>
  </si>
  <si>
    <t>330109201112010001</t>
  </si>
  <si>
    <t>3&amp;/&amp;Uq$F$-DSbaKb&amp;8UJm1/biTdXf5E0</t>
  </si>
  <si>
    <t>330109200903010004</t>
  </si>
  <si>
    <t>1f6f3996-44e7-ea11-897e-c8689025ccf3</t>
  </si>
  <si>
    <t>年产五金机械配件5万件、汽车配件及零部件25万件迁扩建项目</t>
  </si>
  <si>
    <t>浙江博盈机械有限公司</t>
  </si>
  <si>
    <t>330109201102010006</t>
  </si>
  <si>
    <t>P$dG+WSP=PNu0bKAX11A-ai=m3PSc9-b</t>
  </si>
  <si>
    <t>330109200903010005</t>
  </si>
  <si>
    <t>2cd283d6-79e7-ea11-897e-c8689025ccf3</t>
  </si>
  <si>
    <t>年产1万吨青梅分检包装项目（厂房2、厂房3）</t>
  </si>
  <si>
    <t>杭州兴亚纺织品有限公司</t>
  </si>
  <si>
    <t>330109201027010002</t>
  </si>
  <si>
    <t>#D-9g7ZJ3WMO7bsMOfpEcBUGnYUq@2gA</t>
  </si>
  <si>
    <t>330109200903010006</t>
  </si>
  <si>
    <t>f7cd89be-c4ec-ea11-897e-c8689025ccf3</t>
  </si>
  <si>
    <t>浙江联达新华高新产业园（暂名）</t>
  </si>
  <si>
    <t>浙江联达控股集团有限公司</t>
  </si>
  <si>
    <t>330109201201010003</t>
  </si>
  <si>
    <t>R+nKnFTKM96b%4uEWa1tSp!dUh@&amp;r-HU</t>
  </si>
  <si>
    <t>330109200903010007</t>
  </si>
  <si>
    <t>54f4eedc-2dec-ea11-897e-c8689025ccf3</t>
  </si>
  <si>
    <t>宁围街道新华村集体建设租赁住房项目</t>
  </si>
  <si>
    <t>杭州萧山宁围新华股份经济联合社</t>
  </si>
  <si>
    <t>330109201125010001</t>
  </si>
  <si>
    <t>tH#yBBu6B?CtG+iJLuwMJ6@m3v1i&amp;xXr</t>
  </si>
  <si>
    <t>330109200903010008</t>
  </si>
  <si>
    <t>02d1f893-61e8-ea11-897e-c8689025ccf3</t>
  </si>
  <si>
    <t>萧山杭州鑫泽印刷科技有限公司四色以上高档印刷品制造项目</t>
  </si>
  <si>
    <t>杭州鑫泽印刷科技有限公司</t>
  </si>
  <si>
    <t>330109200923010003</t>
  </si>
  <si>
    <t>rrvrWF4L/Bh=Ff0%x8E9K2?TOOnGC+H/</t>
  </si>
  <si>
    <t>330109200903010009</t>
  </si>
  <si>
    <t>ee667047-2fe8-ea11-897e-c8689025ccf3</t>
  </si>
  <si>
    <t>萧政储出（2020）14号地块</t>
  </si>
  <si>
    <t>浙江众都置业有限公司</t>
  </si>
  <si>
    <t>浙江辰元建设有限公司</t>
  </si>
  <si>
    <t>/MNa3x@auOYA$BF/uuBdrUhr-2O+=vmv</t>
  </si>
  <si>
    <t>330109200903010011</t>
  </si>
  <si>
    <t>6ab41e87-e4e5-ea11-897e-c8689025ccf3</t>
  </si>
  <si>
    <t>萧储（2008）06号地块</t>
  </si>
  <si>
    <t>杭州萧山创新科技园有限公司</t>
  </si>
  <si>
    <t>广东禾润建设工程有限公司</t>
  </si>
  <si>
    <t>330109201201010001</t>
  </si>
  <si>
    <t>MjQtzS=r8mb$AdtPJHBL5XgWF8?wLs/P</t>
  </si>
  <si>
    <t>330109201209010001</t>
  </si>
  <si>
    <t>7c1d3191-b9ec-ea11-897e-c8689025ccf3</t>
  </si>
  <si>
    <t>萧政储出（2020）34号地块</t>
  </si>
  <si>
    <t>杭州招盈房地产开发有限公司</t>
  </si>
  <si>
    <t>330109201223010001</t>
  </si>
  <si>
    <t>v952L$EyER7@1anQxtdis79a4m/16XWG</t>
  </si>
  <si>
    <t>330109200903010012</t>
  </si>
  <si>
    <t>2fcbac89-2de1-ea11-897e-c8689025ccf3</t>
  </si>
  <si>
    <t>杭州杰牌传动智能工厂配套仓库</t>
  </si>
  <si>
    <t>杭州杰牌传动科技有限公司</t>
  </si>
  <si>
    <t>330109200903010013</t>
  </si>
  <si>
    <t>条件不足，等待配置</t>
  </si>
  <si>
    <t>6046a718-55e3-ea11-897e-c8689025ccf3</t>
  </si>
  <si>
    <t>萧政储出〔2020〕15号地块</t>
  </si>
  <si>
    <t>顺发恒业有限公司</t>
  </si>
  <si>
    <t>330109200917010002</t>
  </si>
  <si>
    <t>&amp;kZ+w7i9-h5KB#3aOuEpzoameez1EFHW</t>
  </si>
  <si>
    <t>330109200903010014</t>
  </si>
  <si>
    <t>64c11f15-32e0-ea11-897e-c8689025ccf3</t>
  </si>
  <si>
    <t>计算机通信及电子设备项目</t>
  </si>
  <si>
    <t>杭州丰衡机电有限公司</t>
  </si>
  <si>
    <t>330109201112010002</t>
  </si>
  <si>
    <t>ThifcT7?99U7AkY@0R2$-jQrU5$Nx4Jc</t>
  </si>
  <si>
    <t>330109200903010015</t>
  </si>
  <si>
    <t>7e22c993-22e1-ea11-897e-c8689025ccf3</t>
  </si>
  <si>
    <t>萧政储出【2020】23号地块项目二标段</t>
  </si>
  <si>
    <t>杭州保颐置业有限公司</t>
  </si>
  <si>
    <t>中建一局集团第一建筑有限公司</t>
  </si>
  <si>
    <t>330109210103010010</t>
  </si>
  <si>
    <t>NN6B7uePFjf=75CXJTVVNRrCZsx+cHY%</t>
  </si>
  <si>
    <t>330109200903010016</t>
  </si>
  <si>
    <t>a000686e-1ae1-ea11-897e-c8689025ccf3</t>
  </si>
  <si>
    <t>萧政储出（2020）36号地块</t>
  </si>
  <si>
    <t>杭州滨泰房地产开发有限公司</t>
  </si>
  <si>
    <t>杭州通达集团有限公司</t>
  </si>
  <si>
    <t>330109201215010001</t>
  </si>
  <si>
    <t>dA4t776PoZ&amp;sGE4P9sMoX9xhH6YRTsZ6</t>
  </si>
  <si>
    <t>330109200903010017</t>
  </si>
  <si>
    <t>dbd1ebf9-f5dd-ea11-897e-c8689025ccf3</t>
  </si>
  <si>
    <t>萧政储出【2020】23号地块项目一标段</t>
  </si>
  <si>
    <t>富利建设集团有限公司</t>
  </si>
  <si>
    <t>330109201118010001</t>
  </si>
  <si>
    <t>-/iOtD#8NJ28n%mW7nmzujoBmfHfDBBz</t>
  </si>
  <si>
    <t>330109200903010018</t>
  </si>
  <si>
    <t>165bb0b9-88d8-ea11-897e-c8689025ccf3</t>
  </si>
  <si>
    <t>年组装4000套五金制品项目</t>
  </si>
  <si>
    <t>杭州永越包装材料有限公司</t>
  </si>
  <si>
    <t>330109200921010006</t>
  </si>
  <si>
    <t>=YP10CaZjKjytqVCFsR4517xL6&amp;DYNbr</t>
  </si>
  <si>
    <t>330109200903010019</t>
  </si>
  <si>
    <t>bf02cd6e-0ddd-ea11-897e-c8689025ccf3</t>
  </si>
  <si>
    <t>年产3万套浴室柜、3万平方米装饰镜、2万套玻璃台盆、1万套非金属门项目（车间1、2）</t>
  </si>
  <si>
    <t>杭州桑莱特卫浴有限公司</t>
  </si>
  <si>
    <t>330109200918010001</t>
  </si>
  <si>
    <t>ShirP&amp;hPoqucVKd$SSnOFYA-4DXPNXm+</t>
  </si>
  <si>
    <t>330109200903010020</t>
  </si>
  <si>
    <t>c4bd8967-e7dd-ea11-897e-c8689025ccf3</t>
  </si>
  <si>
    <t>年产15万套金属家具项目（车间3）</t>
  </si>
  <si>
    <t>杭州华恒塑业有限公司</t>
  </si>
  <si>
    <t>330109201201010005</t>
  </si>
  <si>
    <t>#HRDyS3=Y@1C9u!O$hHjeqxhdGYwW6pn</t>
  </si>
  <si>
    <t>330109200903010021</t>
  </si>
  <si>
    <t>8a49eb04-f5da-ea11-897e-c8689025ccf3</t>
  </si>
  <si>
    <t>浙（2018）萧山区不动产权第0041662号年产16000吨医疗卫生新材料建设项目</t>
  </si>
  <si>
    <t>浙江三元纺织有限公司</t>
  </si>
  <si>
    <t>330109200921010004</t>
  </si>
  <si>
    <t>QGxW6b2D2#qK4d$q106U/Rh6rD6/2GYv</t>
  </si>
  <si>
    <t>330109200903010022</t>
  </si>
  <si>
    <t>692b2d45-8dd7-ea11-897e-c8689025ccf3</t>
  </si>
  <si>
    <t>宁围街道宁牧村物业经营用房</t>
  </si>
  <si>
    <t>杭州萧山宁围宁牧股份经济联合社</t>
  </si>
  <si>
    <t>0hrYg+QYdkqB7#DS0e1BU7m?9=HM3w7@</t>
  </si>
  <si>
    <t>330109200903010023</t>
  </si>
  <si>
    <t>74330d1d-dfdd-ea11-897e-c8689025ccf3</t>
  </si>
  <si>
    <t>萧山城区新塘北单元XSCQ2502-R21-04地块公租房项目</t>
  </si>
  <si>
    <t>浙江高运城市建设有限公司</t>
  </si>
  <si>
    <t>330109200827010001</t>
  </si>
  <si>
    <t>npoK!y3k#NZjBGT43%77o=0Xyy#Uw6RD</t>
  </si>
  <si>
    <t>330109200903010024</t>
  </si>
  <si>
    <t>a5f2b187-1bdd-ea11-897e-c8689025ccf3</t>
  </si>
  <si>
    <t>科尔商业财富中心（低效再开发用地）(A-53-1地块)</t>
  </si>
  <si>
    <t>杭州科尔物流有限公司</t>
  </si>
  <si>
    <t>330109200903010025</t>
  </si>
  <si>
    <t>06177b10-55dc-ea11-897e-c8689025ccf3</t>
  </si>
  <si>
    <t>萧政储出【2017】20号地块配套经三路（规划河道南-彩虹大道）道路工程</t>
  </si>
  <si>
    <t>杭州金昇房地产开发有限公司</t>
  </si>
  <si>
    <t>杭州萧山凌飞环境绿化有限公司</t>
  </si>
  <si>
    <t>330109210103020005</t>
  </si>
  <si>
    <t>!F5mPGobyWm40Sh/%GvC8k+147Tn?7/&amp;</t>
  </si>
  <si>
    <t>330109200903020026</t>
  </si>
  <si>
    <t>ee589185-99d8-ea11-897e-c8689025ccf3</t>
  </si>
  <si>
    <t>浙江长龙航空创新智能维修保障主基地（一期机库及航材库）</t>
  </si>
  <si>
    <t>长龙（杭州）航空维修工程有限公司</t>
  </si>
  <si>
    <t>330109200903010027</t>
  </si>
  <si>
    <t>a26c2913-7ed7-ea11-897e-c8689025ccf3</t>
  </si>
  <si>
    <t>萧政储出（2020）37号地块商品住宅（设配套公建）项目二标段</t>
  </si>
  <si>
    <t>杭州滨远房地产开发有限公司</t>
  </si>
  <si>
    <t>330109201110010001</t>
  </si>
  <si>
    <t>7GX2#7KA##qV7G1+JfqeY-dEXayZCEam</t>
  </si>
  <si>
    <t>330109200903010028</t>
  </si>
  <si>
    <t>1e15a25e-7dd7-ea11-897e-c8689025ccf3</t>
  </si>
  <si>
    <t>萧政储出（2020）37号地块商品住宅（设配套公建）项目一标段</t>
  </si>
  <si>
    <t>浙江杭州湾建筑集团有限公司</t>
  </si>
  <si>
    <t>330109200923010005</t>
  </si>
  <si>
    <t>8WhJetVRYa@nDyZ#qeSo9Dxru#x++vdn</t>
  </si>
  <si>
    <t>330109200903010029</t>
  </si>
  <si>
    <t>观察，能否自动配置</t>
  </si>
  <si>
    <t>62f59ad8-74d5-ea11-897e-c8689025ccf3</t>
  </si>
  <si>
    <t>年产12000套五金机械配件项目</t>
  </si>
  <si>
    <t>杭州新花源纺织品有限公司</t>
  </si>
  <si>
    <t>330109201022010001</t>
  </si>
  <si>
    <t>52xEB1+Djo$3Ly2CkYtbOUw?f?KeH?Z6</t>
  </si>
  <si>
    <t>330109200903010030</t>
  </si>
  <si>
    <t>a2b3d16c-fdd5-ea11-897e-c8689025ccf3</t>
  </si>
  <si>
    <t>新塘街道董家埭、油树下社区城中村改造安置房</t>
  </si>
  <si>
    <t>浙江萧峰建设集团有限公司</t>
  </si>
  <si>
    <t>330109201015010002</t>
  </si>
  <si>
    <t>StKKw3q1OgtHy$s684DU7MH6S2n/a&amp;u=</t>
  </si>
  <si>
    <t>330109200903010031</t>
  </si>
  <si>
    <t>b24d6911-64d5-ea11-897e-c8689025ccf3</t>
  </si>
  <si>
    <t>钱江世纪城江南初中项目</t>
  </si>
  <si>
    <t>浙江中南建设集团有限公司</t>
  </si>
  <si>
    <t>330109200821010006</t>
  </si>
  <si>
    <t>/m%px=GHfxU3y0NZt1xM@d$gY$Ceg3BW</t>
  </si>
  <si>
    <t>42cf1ac7-5bd5-ea11-897e-c8689025ccf3</t>
  </si>
  <si>
    <t>杭州湾信息港七期（西区）</t>
  </si>
  <si>
    <t>潮峰钢构集团有限公司</t>
  </si>
  <si>
    <t>330109200903010032</t>
  </si>
  <si>
    <t>702d2f14-e7d2-ea11-897e-c8689025ccf3</t>
  </si>
  <si>
    <t>年产60万件高档箱包建设项目（车间3）</t>
  </si>
  <si>
    <t>杭州梦园箱包针织有限公司</t>
  </si>
  <si>
    <t>330109201125010005</t>
  </si>
  <si>
    <t>t#s=F!FKeTTH#%rO2t7W-+bdYhOtzUq!</t>
  </si>
  <si>
    <t>330109200903010033</t>
  </si>
  <si>
    <t>70dd145e-19d3-ea11-897e-c8689025ccf3</t>
  </si>
  <si>
    <t>衙前派出所</t>
  </si>
  <si>
    <t>杭州创发建设有限公司</t>
  </si>
  <si>
    <t>330109201125010003</t>
  </si>
  <si>
    <t>G=CwCd-Tmm6oH7ZZkbnO@Vex2&amp;1qCFeB</t>
  </si>
  <si>
    <t>330109200903010034</t>
  </si>
  <si>
    <t>d0ba06cf-f7d2-ea11-897e-c8689025ccf3</t>
  </si>
  <si>
    <t>旧厂区（房）改造（一期）</t>
  </si>
  <si>
    <t>杭州萧山吉华科技有限公司</t>
  </si>
  <si>
    <t>浙江汇峰建设有限公司</t>
  </si>
  <si>
    <t>330109201019010002</t>
  </si>
  <si>
    <t>mjOMmpkRKf$DTwvTsaxOr@M1z&amp;Ek76=B</t>
  </si>
  <si>
    <t>330109200903010035</t>
  </si>
  <si>
    <t>1071741c-0dd2-ea11-897e-c8689025ccf3</t>
  </si>
  <si>
    <t>戴村镇中心小学迁建及永兴小学改扩建项目</t>
  </si>
  <si>
    <t>杭州市萧山区戴村镇人民政府</t>
  </si>
  <si>
    <t>鼎欣建设股份有限公司</t>
  </si>
  <si>
    <t>330109201102010002</t>
  </si>
  <si>
    <t>z#?e=kovEDoixjAZn1KRpU//Zk+=bHQt</t>
  </si>
  <si>
    <t>330109200903010036</t>
  </si>
  <si>
    <t>9f32ff92-8bd0-ea11-897e-c8689025ccf3</t>
  </si>
  <si>
    <t>杭州市奥体博览城体育游泳馆与保亿地块地下联通道</t>
  </si>
  <si>
    <t>杭州恒泰建设工程有限公司</t>
  </si>
  <si>
    <t>330109200831020002</t>
  </si>
  <si>
    <t>UT0hV3?X&amp;&amp;P4b1C@PGjVzfQDX?csyrB2</t>
  </si>
  <si>
    <t>330109200902020001</t>
  </si>
  <si>
    <t>ebb2e04a-9cd0-ea11-897e-c8689025ccf3</t>
  </si>
  <si>
    <t>杭州功琦刺绣厂地块低效用地再开发商业商务项目</t>
  </si>
  <si>
    <t>杭州功琦刺绣厂</t>
  </si>
  <si>
    <t>330109200903010037</t>
  </si>
  <si>
    <t>9347ebbe-54d1-ea11-897e-c8689025ccf3</t>
  </si>
  <si>
    <t>空港小镇地下停车场项目</t>
  </si>
  <si>
    <t>330109200917010003</t>
  </si>
  <si>
    <t>z/106bWCbX0sLS8QV@0825MHEJxMi1Rf</t>
  </si>
  <si>
    <t>330109200903010038</t>
  </si>
  <si>
    <t>210c806e-05d0-ea11-897e-c8689025ccf3</t>
  </si>
  <si>
    <t>萧储（2007）11号地块-A区块（A1一期）二标段</t>
  </si>
  <si>
    <t>浙江宝华控股集团有限公司</t>
  </si>
  <si>
    <t>330109200921010005</t>
  </si>
  <si>
    <t>3petHY+s&amp;JrEjdyYYDcvJG$Sf8Nz6P3L</t>
  </si>
  <si>
    <t>330109200903010039</t>
  </si>
  <si>
    <t>1525fab2-f4cf-ea11-897e-c8689025ccf3</t>
  </si>
  <si>
    <t>浙江智兴集团地块低效用地再开发商业商务项目</t>
  </si>
  <si>
    <t>浙江智兴集团有限公司</t>
  </si>
  <si>
    <t>330109210107010001</t>
  </si>
  <si>
    <t>CEDA#tLD@Gy6Tr8$hxoO1#?/+VE%B/mi</t>
  </si>
  <si>
    <t>330109200903010040</t>
  </si>
  <si>
    <t>5e240ce3-e3cf-ea11-897e-c8689025ccf3</t>
  </si>
  <si>
    <t>萧储（2007）11号地块-A区块（A1一期）一标段</t>
  </si>
  <si>
    <t>330109200903010041</t>
  </si>
  <si>
    <t>e0c694c3-7ad0-ea11-897e-c8689025ccf3</t>
  </si>
  <si>
    <t>年产1000万套五金工具项目（1#厂房、2#厂房、3#厂房、4#厂房、5#厂房、6#厂房、7#厂房、宿舍楼）</t>
  </si>
  <si>
    <t>杭州巨恒化工设备有限公司</t>
  </si>
  <si>
    <t>330109201027010001</t>
  </si>
  <si>
    <t>Q2QB@zWsE13U=0Vr$csZNF+Xi48aeqO+</t>
  </si>
  <si>
    <t>330109200903010042</t>
  </si>
  <si>
    <t>23c79baf-e3cf-ea11-897e-c8689025ccf3</t>
  </si>
  <si>
    <t>钱江世纪城盈丰小学工程</t>
  </si>
  <si>
    <t>330109200923010002</t>
  </si>
  <si>
    <t>hEMf1btL0LwEy!xS!k+Vh56cNZ6Chb5O</t>
  </si>
  <si>
    <t>330109200903010043</t>
  </si>
  <si>
    <t>2a91d620-decf-ea11-897e-c8689025ccf3</t>
  </si>
  <si>
    <t>萧政储出（2020）27号地块一标段</t>
  </si>
  <si>
    <t>330109200921010002</t>
  </si>
  <si>
    <t>EN6EtGq$Zd%FQJ@sWt$84N8VXxU5eYV+</t>
  </si>
  <si>
    <t>330109200903010044</t>
  </si>
  <si>
    <t>324b11a5-77cd-ea11-897e-c8689025ccf3</t>
  </si>
  <si>
    <t>杭州宇恒光电科技有限公司年产3000吨五金制品项目</t>
  </si>
  <si>
    <t>杭州宇恒光电科技有限公司</t>
  </si>
  <si>
    <t>330109200902010001</t>
  </si>
  <si>
    <t>?eikR0FAF12$-#bNeMG%LP+#!bJuKbQy</t>
  </si>
  <si>
    <t>330109200902010002</t>
  </si>
  <si>
    <t>1dbd9433-99cd-ea11-897e-c8689025ccf3</t>
  </si>
  <si>
    <t>市北东幼儿园二期</t>
  </si>
  <si>
    <t>330109200824010001</t>
  </si>
  <si>
    <t>61gpmfAdJ$TiJoqUAqXm?Qvwb=pZegZ$</t>
  </si>
  <si>
    <t>330109200828010001</t>
  </si>
  <si>
    <t>be249c62-88cd-ea11-897e-c8689025ccf3</t>
  </si>
  <si>
    <t>年产100万套五金工具项目（1#、3#车间）</t>
  </si>
  <si>
    <t>杭州如雪电器有限公司</t>
  </si>
  <si>
    <t>杭州中荏建设有限公司</t>
  </si>
  <si>
    <t>330109201102010003</t>
  </si>
  <si>
    <t>zbcjzrj!&amp;OWCYyqRaCic4GROYXK2XKOW</t>
  </si>
  <si>
    <t>330109200903010045</t>
  </si>
  <si>
    <t>1c1e8739-bfcc-ea11-897e-c8689025ccf3</t>
  </si>
  <si>
    <t>智能家居项目</t>
  </si>
  <si>
    <t>杭州萧山红丰木业有限公司</t>
  </si>
  <si>
    <t>杭州恒荣建筑工程有限公司</t>
  </si>
  <si>
    <t>330109200831010004</t>
  </si>
  <si>
    <t>iO-zU?Erz8&amp;S!Gj0jJHOvRXUEHa5r#r7</t>
  </si>
  <si>
    <t>330109200903010046</t>
  </si>
  <si>
    <t>9ea6bbc4-c3cb-ea11-897e-c8689025ccf3</t>
  </si>
  <si>
    <t>年装配3万台高清网络红外监控摄像机项目</t>
  </si>
  <si>
    <t>杭州泽源网络工程有限公司</t>
  </si>
  <si>
    <t>330109201125010002</t>
  </si>
  <si>
    <t>G&amp;sBXaG1cZ$Pn$JWt8P!0Ot8tPzRCn-L</t>
  </si>
  <si>
    <t>330109200903010059</t>
  </si>
  <si>
    <t>d78c8a79-aecc-ea11-897e-c8689025ccf3</t>
  </si>
  <si>
    <t>迪尔富斯（杭州）研磨有限公司旧厂房改造项目</t>
  </si>
  <si>
    <t>迪尔富斯(杭州)研磨有限公司</t>
  </si>
  <si>
    <t>浙江大东吴集团建设有限公司</t>
  </si>
  <si>
    <t>330109200903010047</t>
  </si>
  <si>
    <t>33f4168b-e6cb-ea11-897e-c8689025ccf3</t>
  </si>
  <si>
    <t>萧山区彩虹大道下穿萧山西站立交工程</t>
  </si>
  <si>
    <t>杭州萧山城市基础设施建设有限公司</t>
  </si>
  <si>
    <t>江苏雷威建设工程有限公司</t>
  </si>
  <si>
    <t>330109200903020048</t>
  </si>
  <si>
    <t>f6986520-1ccb-ea11-897e-c8689025ccf3</t>
  </si>
  <si>
    <t>杭州建顺化纤有限公司年产多功能锦纶弹力丝6万吨项目（车间一加层）</t>
  </si>
  <si>
    <t>杭州建顺化纤有限公司</t>
  </si>
  <si>
    <t>330109200903010049</t>
  </si>
  <si>
    <t>65edb850-2ec7-ea11-897e-c8689025ccf3</t>
  </si>
  <si>
    <t>年产20万台汽车空调压缩机智能制造项目（二期车间2、车间3）</t>
  </si>
  <si>
    <t>杭州雍盛实业有限公司</t>
  </si>
  <si>
    <t>330109200903010050</t>
  </si>
  <si>
    <t>3ba6bd64-3aca-ea11-897e-c8689025ccf3</t>
  </si>
  <si>
    <t>萧政储出〔2020〕24号地块</t>
  </si>
  <si>
    <t>杭州双麟置业有限公司</t>
  </si>
  <si>
    <t>330109201027010003</t>
  </si>
  <si>
    <t>DQyG4EEN5mE6Ar&amp;Dh?5A/KW3tU0zrXtd</t>
  </si>
  <si>
    <t>330109200903010051</t>
  </si>
  <si>
    <t>d3569a1e-34ca-ea11-897e-c8689025ccf3</t>
  </si>
  <si>
    <t>京新生物生命科创中心项目</t>
  </si>
  <si>
    <t>杭州方佑生物科技有限公司</t>
  </si>
  <si>
    <t>浙江中成建工集团有限公司</t>
  </si>
  <si>
    <t>330109200903010052</t>
  </si>
  <si>
    <t>c7fa8f92-21ca-ea11-897e-c8689025ccf3</t>
  </si>
  <si>
    <t>萧政储出〔2020〕21号地块</t>
  </si>
  <si>
    <t>杭州丰麟置业有限公司</t>
  </si>
  <si>
    <t>330109201027010004</t>
  </si>
  <si>
    <t>uzxA=rk#8&amp;6c/@uf!xU&amp;fqCshj718!rn</t>
  </si>
  <si>
    <t>330109200903010053</t>
  </si>
  <si>
    <t>35b3c46a-32c7-ea11-897e-c8689025ccf3</t>
  </si>
  <si>
    <t>萧政储出（2020）25号地块</t>
  </si>
  <si>
    <t>杭州德信朝阳置业有限公司</t>
  </si>
  <si>
    <t>330109201015010004</t>
  </si>
  <si>
    <t>nAfVhV2oKK/XeoX1-bQFuc2&amp;9rAnbVui</t>
  </si>
  <si>
    <t>330109200903010054</t>
  </si>
  <si>
    <t>412019ea-75c6-ea11-897e-c8689025ccf3</t>
  </si>
  <si>
    <t>萧政储出（2020）17号地块</t>
  </si>
  <si>
    <t>杭州融阳政房地产开发有限公司</t>
  </si>
  <si>
    <t>330109200928010001</t>
  </si>
  <si>
    <t>Tg9CzAeP0GiRyYU/wA7?jF@uFBEhpqo1</t>
  </si>
  <si>
    <t>330109200903010055</t>
  </si>
  <si>
    <t>dd71fc74-7ac5-ea11-897e-c8689025ccf3</t>
  </si>
  <si>
    <t>旧厂房改造项目</t>
  </si>
  <si>
    <t>杭州马帝格罗瑞服饰有限公司</t>
  </si>
  <si>
    <t>330109200831010001</t>
  </si>
  <si>
    <t>FV8O4$N7aGV6ARvg1yQ#KhyXi3q9WO4n</t>
  </si>
  <si>
    <t>330109200903010056</t>
  </si>
  <si>
    <t>b71de284-76c5-ea11-897e-c8689025ccf3</t>
  </si>
  <si>
    <t>浙江同济科技职业学院学生公寓H楼</t>
  </si>
  <si>
    <t>浙江同济科技职业学院</t>
  </si>
  <si>
    <t>中国水利水电第五工程局有限公司</t>
  </si>
  <si>
    <t>330109201204010001</t>
  </si>
  <si>
    <t>v1/h8pPH177GR@zetOOvwXtgzaRsGxGa</t>
  </si>
  <si>
    <t>330109200903010057</t>
  </si>
  <si>
    <t>72324523-aec1-ea11-897e-c8689025ccf3</t>
  </si>
  <si>
    <t>萧政储出（2018）23号地块幼儿园项目</t>
  </si>
  <si>
    <t>杭州昌赫置业有限公司</t>
  </si>
  <si>
    <t>华锦建设集团股份有限公司</t>
  </si>
  <si>
    <t>330109200903010058</t>
  </si>
  <si>
    <t>213cdfec-07bd-ea11-897e-c8689025ccf3</t>
  </si>
  <si>
    <t>萧政储出【2019】20号地块居住项目</t>
  </si>
  <si>
    <t>杭州赞成金御房地产开发有限公司</t>
  </si>
  <si>
    <t>浙江大华建设集团有限公司</t>
  </si>
  <si>
    <t>330109200803010001</t>
  </si>
  <si>
    <t>fk7BmRZoLpFEbDeMve8mKixWVZqzHkt5</t>
  </si>
  <si>
    <t>330109200709010002</t>
  </si>
  <si>
    <t>c5305796-2cc0-ea11-897e-c8689025ccf3</t>
  </si>
  <si>
    <t>时代云裳实业（杭州）有限公司旧厂房改造项目</t>
  </si>
  <si>
    <t>时代云裳实业(杭州)有限公司</t>
  </si>
  <si>
    <t>330109200821010001</t>
  </si>
  <si>
    <t>&amp;emmY-cYkjY/qt#&amp;mf3RL8@&amp;oS&amp;fKaF0</t>
  </si>
  <si>
    <t>330109200709010003</t>
  </si>
  <si>
    <t>132402a9-52bf-ea11-897e-c8689025ccf3</t>
  </si>
  <si>
    <t>年产100万套密封材料项目（车间-21）</t>
  </si>
  <si>
    <t>浙江国泰萧星密封材料股份有限公司</t>
  </si>
  <si>
    <t>浙江三江建设工程有限公司</t>
  </si>
  <si>
    <t>330109200709010004</t>
  </si>
  <si>
    <t>8df2764c-60bc-ea11-897e-c8689025ccf3</t>
  </si>
  <si>
    <t>年产1200万片各类高性能汽车刹车片项目</t>
  </si>
  <si>
    <t>杭州博云复合材料有限公司</t>
  </si>
  <si>
    <t>杭州三力绿化建设有限公司</t>
  </si>
  <si>
    <t>330109200917010004</t>
  </si>
  <si>
    <t>78zqsdZ1RURUQbCy#9w+0E#PN=P@Q@be</t>
  </si>
  <si>
    <t>330109200709010005</t>
  </si>
  <si>
    <t>40ca9e45-1dbc-ea11-897e-c8689025ccf3</t>
  </si>
  <si>
    <t>萧政储出（2018）23号地块小学项目</t>
  </si>
  <si>
    <t>330109200709010006</t>
  </si>
  <si>
    <t>fc463e85-cdba-ea11-897e-c8689025ccf3</t>
  </si>
  <si>
    <t>萧政储出（2020）16号地块</t>
  </si>
  <si>
    <t>杭州南光置业有限公司</t>
  </si>
  <si>
    <t>330109201026010001</t>
  </si>
  <si>
    <t>jd3XFW@xB%VWuuizMh94B!k2ZRqYQbu7</t>
  </si>
  <si>
    <t>330109200709010007</t>
  </si>
  <si>
    <t>bad46948-deba-ea11-897e-c8689025ccf3</t>
  </si>
  <si>
    <t>萧政储出（2018）8号地块</t>
  </si>
  <si>
    <t>杭州浦振企业管理服务有限公司</t>
  </si>
  <si>
    <t>330109200917010007</t>
  </si>
  <si>
    <t>PWf$XGFB34V%NXt5EZAfC-G?/C8DdUdU</t>
  </si>
  <si>
    <t>330109200709010008</t>
  </si>
  <si>
    <t>8c3155e0-adba-ea11-897e-c8689025ccf3</t>
  </si>
  <si>
    <t>蓝橙（国际）科创中心一期项目</t>
  </si>
  <si>
    <t>330109200821010005</t>
  </si>
  <si>
    <t>R?2VG%vFTCFdu2?BN8-5azgM7-DVAZX7</t>
  </si>
  <si>
    <t>330109200709010009</t>
  </si>
  <si>
    <t>70882384-acba-ea11-897e-c8689025ccf3</t>
  </si>
  <si>
    <t>萧政储出（2018）33号地块</t>
  </si>
  <si>
    <t>杭州新皇浦房地产开发有限公司</t>
  </si>
  <si>
    <t>杭州功匠建设有限公司</t>
  </si>
  <si>
    <t>330109200923010001</t>
  </si>
  <si>
    <t>jUzTTcRBiygoM0dyyY+Dta&amp;QAz4He&amp;-w</t>
  </si>
  <si>
    <t>330109200709010010</t>
  </si>
  <si>
    <t>425c19fd-8aba-ea11-897e-c8689025ccf3</t>
  </si>
  <si>
    <t>年产1000万套太阳能组件厂房项目（车间二）</t>
  </si>
  <si>
    <t>杭州泰扶新能源有限公司</t>
  </si>
  <si>
    <t>杭州驿达路桥工程有限公司</t>
  </si>
  <si>
    <t>330109201102010007</t>
  </si>
  <si>
    <t>LVm6nhxMStGrGNY76E&amp;2A0u!!HHCvam8</t>
  </si>
  <si>
    <t>330109200709010035</t>
  </si>
  <si>
    <t>ec4417e1-04ba-ea11-897e-c8689025ccf3</t>
  </si>
  <si>
    <t>年产2.5万吨复合多功能涤纶纤维建设项目(拼接车间）</t>
  </si>
  <si>
    <t>兴惠化纤集团有限公司</t>
  </si>
  <si>
    <t>杭州萧山广宇建筑工程有限公司</t>
  </si>
  <si>
    <t>330109200917010001</t>
  </si>
  <si>
    <t>P+K4R3Q8JtVJCQOsfSCYmCXNj=AQSJHX</t>
  </si>
  <si>
    <t>330109200709010011</t>
  </si>
  <si>
    <t>e0c8ba58-e3b9-ea11-897e-c8689025ccf3</t>
  </si>
  <si>
    <t>年产20万台汽车空调压缩机智能制造项目（一期车间1）</t>
  </si>
  <si>
    <t>330109200709010012</t>
  </si>
  <si>
    <t>ivuSQ3SLiu+2y#%Zfg368+PHQRJPbS53</t>
  </si>
  <si>
    <t>91f5ae31-75ba-ea11-897e-c8689025ccf3</t>
  </si>
  <si>
    <t>钱江世纪城世环创新型产业中心项目</t>
  </si>
  <si>
    <t>330109200821010003</t>
  </si>
  <si>
    <t>y98O0rU2Y=BHiTuWi=++LPYgteEBv?xu</t>
  </si>
  <si>
    <t>330109200709010013</t>
  </si>
  <si>
    <t>4c3000fa-72ba-ea11-897e-c8689025ccf3</t>
  </si>
  <si>
    <t>鸿宁路下穿铁路道路改造工程</t>
  </si>
  <si>
    <t>浙江铁道建设工程有限公司</t>
  </si>
  <si>
    <t>330109200709010014</t>
  </si>
  <si>
    <t>hDvOAPBXQVi#EMyVz&amp;xytAam-DaJ7PrH</t>
  </si>
  <si>
    <t>330109200709020014</t>
  </si>
  <si>
    <t>6232ddee-6eba-ea11-897e-c8689025ccf3</t>
  </si>
  <si>
    <t>B6路（风情大道-博奥路）</t>
  </si>
  <si>
    <t>330109210103020001</t>
  </si>
  <si>
    <t>$An&amp;uFCzKR#/E!vX0m=jDZBc?Oi#gQ-9</t>
  </si>
  <si>
    <t>330109200709020015</t>
  </si>
  <si>
    <t>5adfc41a-6cba-ea11-897e-c8689025ccf3</t>
  </si>
  <si>
    <t>萧邮路（建设一路-金城路）工程-（K0+000至K0+440）</t>
  </si>
  <si>
    <t>衢州市政园林股份有限公司</t>
  </si>
  <si>
    <t>330109210105020001</t>
  </si>
  <si>
    <t>a$%O-Wtvo3Qy%i&amp;?1L9EXfd@s05D7oC%</t>
  </si>
  <si>
    <t>330109200709020016</t>
  </si>
  <si>
    <t>160a16ac-dbb8-ea11-897e-c8689025ccf3</t>
  </si>
  <si>
    <t>杭州市钱江世纪城亚运村片区市政基础设施建设工程-观澜路（民祥路-新建杭甬高速）道路及地下综合管廊项目</t>
  </si>
  <si>
    <t>腾达建设集团股份有限公司</t>
  </si>
  <si>
    <t>330109200709020017</t>
  </si>
  <si>
    <t>7132d282-4cb5-ea11-897e-c8689025ccf3</t>
  </si>
  <si>
    <t>临时库房</t>
  </si>
  <si>
    <t>杭州市萧山区人民防空办公室</t>
  </si>
  <si>
    <t>330109200827010002</t>
  </si>
  <si>
    <t>gYi@JnqAz&amp;%n#+Lcryq1TPTEh@QTQYG0</t>
  </si>
  <si>
    <t>330109200709010019</t>
  </si>
  <si>
    <t>4e2a1696-1bb5-ea11-897e-c8689025ccf3</t>
  </si>
  <si>
    <t>空港新城城市示范村（南阳区块）四期一号地块项目</t>
  </si>
  <si>
    <t>浙江汇成建设工程有限公司</t>
  </si>
  <si>
    <t>330109200819010002</t>
  </si>
  <si>
    <t>rStTxHPU3XLfKrg4vQ=5$jUm&amp;Bj&amp;iYe$</t>
  </si>
  <si>
    <t>330109200709010020</t>
  </si>
  <si>
    <t>72118c59-2cb5-ea11-897e-c8689025ccf3</t>
  </si>
  <si>
    <t>杭州市南郊监狱改扩建工程二标段</t>
  </si>
  <si>
    <t>杭州市南郊监狱</t>
  </si>
  <si>
    <t>浙江省三建建设集团有限公司</t>
  </si>
  <si>
    <t>330109200709010036</t>
  </si>
  <si>
    <t>1c91832f-63b4-ea11-897e-c8689025ccf3</t>
  </si>
  <si>
    <t>长三角国际珠宝产业园二期项目</t>
  </si>
  <si>
    <t>杭州亨德利实业有限公司</t>
  </si>
  <si>
    <t>330109200930010002</t>
  </si>
  <si>
    <t>MedVDD6A2TNS36BnALNp?d2j0pr-Zp$#</t>
  </si>
  <si>
    <t>330109200709010021</t>
  </si>
  <si>
    <t>0aa3196c-52b4-ea11-897e-c8689025ccf3</t>
  </si>
  <si>
    <t>年产8000套高性能全自动塑胶管道热熔焊接设备项目</t>
  </si>
  <si>
    <t>杭州德瑞宝管道科技有限公司</t>
  </si>
  <si>
    <t>330109200831010003</t>
  </si>
  <si>
    <t>CNivsqnORXjS/RbCx-/Ez4Fx6uYr51of</t>
  </si>
  <si>
    <t>330109200709010022</t>
  </si>
  <si>
    <t>f08db8e4-30b4-ea11-897e-c8689025ccf3</t>
  </si>
  <si>
    <t>杭州萧山国际机场三期项目新建航站楼及陆侧交通中心工程—能源中心</t>
  </si>
  <si>
    <t>杭州萧山国际机场</t>
  </si>
  <si>
    <t>中建安装集团有限公司</t>
  </si>
  <si>
    <t>330109200709010023</t>
  </si>
  <si>
    <t>befcd9d4-5fb0-ea11-897e-c8689025ccf3</t>
  </si>
  <si>
    <t>共享单车停车位（金属制品）生产线技改项目</t>
  </si>
  <si>
    <t>杭州中越装饰工程有限公司</t>
  </si>
  <si>
    <t>杭州明顺建设有限公司</t>
  </si>
  <si>
    <t>RwDbnT0CR&amp;riZ6==R!%xhY/juTc/Oe5=</t>
  </si>
  <si>
    <t>330109200709010024</t>
  </si>
  <si>
    <t>2a983ec3-2db1-ea11-897e-c8689025ccf3</t>
  </si>
  <si>
    <t>年产800台智能化全自动高速剑杆织机生产项目（车间六）</t>
  </si>
  <si>
    <t>浙江飞翔纺织机械有限公司</t>
  </si>
  <si>
    <t>杭州星达建设有限公司</t>
  </si>
  <si>
    <t>330109200709010025</t>
  </si>
  <si>
    <t>b1cdeff2-abae-ea11-897e-c8689025ccf3</t>
  </si>
  <si>
    <t>年产100万套五金工具项目.</t>
  </si>
  <si>
    <t>杭州兆达五金工具厂</t>
  </si>
  <si>
    <t>330109201102010001</t>
  </si>
  <si>
    <t>FcH7Dr?hoXS$cQ4ZfGOtnU11e&amp;5V9iR/</t>
  </si>
  <si>
    <t>330109201203010029</t>
  </si>
  <si>
    <t>d1353b87-3eb1-ea11-897e-c8689025ccf3</t>
  </si>
  <si>
    <t>萧山区第三人民医院改扩建二期(医疗附属用房)</t>
  </si>
  <si>
    <t>杭州市萧山区第三人民医院</t>
  </si>
  <si>
    <t>杭州龙奔建设工程有限公司</t>
  </si>
  <si>
    <t>330109200814010001</t>
  </si>
  <si>
    <t>7JV4L2TQ!kjsuyhY9Tp2haBJHt5bt!4m</t>
  </si>
  <si>
    <t>330109200709010028</t>
  </si>
  <si>
    <t>65575bae-68b0-ea11-897e-c8689025ccf3</t>
  </si>
  <si>
    <t>萧政储出【2020】9号地块商品住宅（设配套公建）项目</t>
  </si>
  <si>
    <t>杭州金戴房地产开发有限公司</t>
  </si>
  <si>
    <t>浙江振丰建设有限公司</t>
  </si>
  <si>
    <t>330109200823010001</t>
  </si>
  <si>
    <t>u0ZRyWkEY-fO@aF0XCnd2X-7iY$pY+GU</t>
  </si>
  <si>
    <t>330109200709010029</t>
  </si>
  <si>
    <t>792bd5ba-68af-ea11-897e-c8689025ccf3</t>
  </si>
  <si>
    <t>萧政储出【2020】12号地块一标段</t>
  </si>
  <si>
    <t>杭州萧麟置业有限公司</t>
  </si>
  <si>
    <t>330109200921010003</t>
  </si>
  <si>
    <t>1OJw&amp;4rMVX0V=#ax4bVtJDtK&amp;LnjJJit</t>
  </si>
  <si>
    <t>330109200709010030</t>
  </si>
  <si>
    <t>5f70daca-cfae-ea11-897e-c8689025ccf3</t>
  </si>
  <si>
    <t>优捷特环保中心</t>
  </si>
  <si>
    <t>优捷特环保科技有限公司</t>
  </si>
  <si>
    <t>330109200819010003</t>
  </si>
  <si>
    <t>YF$f0Qo#TM2OpkctTL0pfC5uEXKZRyjU</t>
  </si>
  <si>
    <t>330109200619010003</t>
  </si>
  <si>
    <t>a049ac7b-b3ae-ea11-897e-c8689025ccf3</t>
  </si>
  <si>
    <t>杭州市钱江世纪城亚运村片区市政基础设施建设工程（一期）环路（经一路-平澜路）</t>
  </si>
  <si>
    <t>山东中宏路桥建设有限公司</t>
  </si>
  <si>
    <t>330109200619020004</t>
  </si>
  <si>
    <t>500e869a-b2ae-ea11-897e-c8689025ccf3</t>
  </si>
  <si>
    <t>杭州市钱江世纪城亚运村片区市政基础设施建设工程（一期）环路（奔竞大道-纬五路）</t>
  </si>
  <si>
    <t>330109200619020005</t>
  </si>
  <si>
    <t>138844f8-b1ae-ea11-897e-c8689025ccf3</t>
  </si>
  <si>
    <t>杭州市钱江世纪城亚运村片区市政基础设施建设工程（一期）环路（平澜路-奔竞大道）</t>
  </si>
  <si>
    <t>浙江钜元建设有限公司</t>
  </si>
  <si>
    <t>330109200619020006</t>
  </si>
  <si>
    <t>72e9f5d8-b0ae-ea11-897e-c8689025ccf3</t>
  </si>
  <si>
    <t>杭州市钱江世纪城亚运村片区市政基础设施建设工程（一期）奔竞大道（鸿宁路-纬五路）</t>
  </si>
  <si>
    <t>杭州萧宏建设环境集团有限公司</t>
  </si>
  <si>
    <t>330109201029020001</t>
  </si>
  <si>
    <t>8OqpK5Cyb4Q&amp;vWaxcvr-mMV3r4MOS@UE</t>
  </si>
  <si>
    <t>330109200619020007</t>
  </si>
  <si>
    <t>c0b34410-b0ae-ea11-897e-c8689025ccf3</t>
  </si>
  <si>
    <t>杭州市钱江世纪城亚运村片区市政基础设施建设工程（一期）奔竞大道（纬五路-环路）</t>
  </si>
  <si>
    <t>浙江省大成建设集团有限公司</t>
  </si>
  <si>
    <t>330109200619020008</t>
  </si>
  <si>
    <t>5007a28a-aeae-ea11-897e-c8689025ccf3</t>
  </si>
  <si>
    <t>杭州市钱江世纪城亚运村片区市政基础设施工程（一期）平澜路（环路-丰北站）</t>
  </si>
  <si>
    <t>中铁建工集团有限公司</t>
  </si>
  <si>
    <t>330109200619020009</t>
  </si>
  <si>
    <t>f0efd668-adae-ea11-897e-c8689025ccf3</t>
  </si>
  <si>
    <t>亚运村国际区（滨水区北区块）</t>
  </si>
  <si>
    <t>中建三局集团有限公司</t>
  </si>
  <si>
    <t>330109200619010125</t>
  </si>
  <si>
    <t>cc770377-aaae-ea11-897e-c8689025ccf3</t>
  </si>
  <si>
    <t>萧政储出【2020】19号地块三标段</t>
  </si>
  <si>
    <t>杭州滨宇房地产开发有限公司</t>
  </si>
  <si>
    <t>330109201015010001</t>
  </si>
  <si>
    <t>aEUotEUdR!61v/+8PYqKukJ@L@&amp;G28zA</t>
  </si>
  <si>
    <t>330109200619010010</t>
  </si>
  <si>
    <t>f42ef3ce-a9ae-ea11-897e-c8689025ccf3</t>
  </si>
  <si>
    <t>萧政储出【2020】19号地块二标段</t>
  </si>
  <si>
    <t>330109200807010002</t>
  </si>
  <si>
    <t>KhfQVoXJn@mOC8?t0V1!Mct1OB/SwEUa</t>
  </si>
  <si>
    <t>330109200709010031</t>
  </si>
  <si>
    <t>ec821da3-a7ae-ea11-897e-c8689025ccf3</t>
  </si>
  <si>
    <t>萧政储出【2020】19号地块一标段</t>
  </si>
  <si>
    <t>330109200930010001</t>
  </si>
  <si>
    <t>LsKU+zKR9pQXiBmXzgskH6u8AzxOJGGF</t>
  </si>
  <si>
    <t>330109200709010032</t>
  </si>
  <si>
    <t>c8d85e75-50ac-ea11-897e-c8689025ccf3</t>
  </si>
  <si>
    <t>浙江锦美实业有限公司旧厂房改造项目</t>
  </si>
  <si>
    <t>浙江锦美实业有限公司</t>
  </si>
  <si>
    <t>330109200923010004</t>
  </si>
  <si>
    <t>stH==BG$aj4s#NBzZ5@VSPeGYudx9+4O</t>
  </si>
  <si>
    <t>330109201009010001</t>
  </si>
  <si>
    <t>8a97364b-abab-ea11-897e-c8689025ccf3</t>
  </si>
  <si>
    <t>新街街道新盛村城中村改造安置房(A-14地块）</t>
  </si>
  <si>
    <t>330109200618010015</t>
  </si>
  <si>
    <t>gPoyRW!XsPC0yGuwqzN$3#+R0M-OsKi$</t>
  </si>
  <si>
    <t>330109200619010014</t>
  </si>
  <si>
    <t>3e539e31-f9aa-ea11-897e-c8689025ccf3</t>
  </si>
  <si>
    <t>萧政储出（2020）11号地块</t>
  </si>
  <si>
    <t>杭州星熙置业有限公司</t>
  </si>
  <si>
    <t>330109200819010001</t>
  </si>
  <si>
    <t>QH3iN%h4&amp;+@#?a$i$q8NFx9BCDARnDM9</t>
  </si>
  <si>
    <t>330109200619010015</t>
  </si>
  <si>
    <t>36f68666-41a6-ea11-897e-c8689025ccf3</t>
  </si>
  <si>
    <t>年产10000吨水刺无纺布及3000万米阻燃纤维新型面料项目（车间三、四）</t>
  </si>
  <si>
    <t>杭州国金纺织有限公司</t>
  </si>
  <si>
    <t>330109200831010005</t>
  </si>
  <si>
    <t>hZiWbRaw7WTGBK/DO6fbobgCbzQ&amp;@1%!</t>
  </si>
  <si>
    <t>330109200619010016</t>
  </si>
  <si>
    <t>4b69048e-40a6-ea11-897e-c8689025ccf3</t>
  </si>
  <si>
    <t>萧政储出（2019）33号地块A-28(一期）二标</t>
  </si>
  <si>
    <t>中铁城建集团北京工程有限公司</t>
  </si>
  <si>
    <t>$1@ETfr4wxde1=cV1Hb/KWBCtxBr3QhW</t>
  </si>
  <si>
    <t>330109200619010017</t>
  </si>
  <si>
    <t>01c6d1a6-30a6-ea11-897e-c8689025ccf3</t>
  </si>
  <si>
    <t>年组装一万套智能型控制柜项目（一期）</t>
  </si>
  <si>
    <t>杭州欢达实业有限公司</t>
  </si>
  <si>
    <t>uPN3hskcFScwUDP21S@7BFa4cTQO@47A</t>
  </si>
  <si>
    <t>330109200619010018</t>
  </si>
  <si>
    <t>8e948de4-1fa6-ea11-897e-c8689025ccf3</t>
  </si>
  <si>
    <t>杭州之江有机硅化工有限公司旧厂房改造项目</t>
  </si>
  <si>
    <t>杭州之江有机硅化工有限公司</t>
  </si>
  <si>
    <t>330109200807010001</t>
  </si>
  <si>
    <t>81YjEbaJ7Q84doX5FnC@Q-T/uxVV&amp;a%m</t>
  </si>
  <si>
    <t>330109200619010019</t>
  </si>
  <si>
    <t>64077b03-89a5-ea11-897e-c8689025ccf3</t>
  </si>
  <si>
    <t>旧厂房改造</t>
  </si>
  <si>
    <t>杭州萧山恒发建筑工程装潢有限公司</t>
  </si>
  <si>
    <t>330109200604010002</t>
  </si>
  <si>
    <t>a9stPK0dUCritDUN/@dW&amp;rYHcwG24ksp</t>
  </si>
  <si>
    <t>330109200619010020</t>
  </si>
  <si>
    <t>7d964665-c4a3-ea11-897e-c8689025ccf3</t>
  </si>
  <si>
    <t>萧政储出（2020）3号地块二期一标段</t>
  </si>
  <si>
    <t>杭州兴塘置业有限公司</t>
  </si>
  <si>
    <t>330109200619010021</t>
  </si>
  <si>
    <t>6a00262f-9ba1-ea11-897e-c8689025ccf3</t>
  </si>
  <si>
    <t>年产灌装黄酒15000吨扩建项目（新建车间三）</t>
  </si>
  <si>
    <t>杭州永兴酒业有限公司</t>
  </si>
  <si>
    <t>330109200604010008</t>
  </si>
  <si>
    <t>AfHx+TRvZd3M-9pyQA4joHbh3%NpD5o!</t>
  </si>
  <si>
    <t>330109200619010022</t>
  </si>
  <si>
    <t>d08323a0-b3a3-ea11-897e-c8689025ccf3</t>
  </si>
  <si>
    <t>萧政储出（2020）3号地块二期二标段</t>
  </si>
  <si>
    <t>330109200619010023</t>
  </si>
  <si>
    <t>96ea5f29-a1a3-ea11-897e-c8689025ccf3</t>
  </si>
  <si>
    <t>萧政储出（2020）10号地块</t>
  </si>
  <si>
    <t>杭州滨荣房地产开发有限公司</t>
  </si>
  <si>
    <t>330109200604010005</t>
  </si>
  <si>
    <t>$X$NNG2d%DSm9gtLiG&amp;VnOuS=U7oL/MQ</t>
  </si>
  <si>
    <t>330109200619010024</t>
  </si>
  <si>
    <t>dd56233f-c1a0-ea11-897e-c8689025ccf3</t>
  </si>
  <si>
    <t>萧山钱江污水处理厂四期扩建工程</t>
  </si>
  <si>
    <t>杭州萧山污水处理有限公司</t>
  </si>
  <si>
    <t>中铁一局集团市政环保工程有限公司</t>
  </si>
  <si>
    <t>330109200604010009</t>
  </si>
  <si>
    <t>kucxLKjP%Oa9Dk0#3fs+bfVYJ6RaJ112</t>
  </si>
  <si>
    <t>330109200619020025</t>
  </si>
  <si>
    <t>19cd3079-b0a0-ea11-897e-c8689025ccf3</t>
  </si>
  <si>
    <t>瓜沥镇坎山幼儿园扩建项目</t>
  </si>
  <si>
    <t>杭州市萧山区瓜沥镇人民政府</t>
  </si>
  <si>
    <t>浙江荣辉建设有限公司</t>
  </si>
  <si>
    <t>330109200927010001</t>
  </si>
  <si>
    <t>iYZVAFs&amp;$=RwJ=7/znSTUGYXn5OKBUiQ</t>
  </si>
  <si>
    <t>330109200619010026</t>
  </si>
  <si>
    <t>3fa30fc6-85a0-ea11-897e-c8689025ccf3</t>
  </si>
  <si>
    <t>闻堰街道三江口村幼儿园项目</t>
  </si>
  <si>
    <t>杭州联强建设工程有限公司</t>
  </si>
  <si>
    <t>330109200917010006</t>
  </si>
  <si>
    <t>&amp;3frRCuit4wLNULdwYp/Z@8Hi#$nHp5+</t>
  </si>
  <si>
    <t>330109200619010027</t>
  </si>
  <si>
    <t>7e4b6f51-e79f-ea11-897e-c8689025ccf3</t>
  </si>
  <si>
    <t>萧政储出（2019）32号地块（公园及地下车库）</t>
  </si>
  <si>
    <t>杭州滨御房地产开发有限公司</t>
  </si>
  <si>
    <t>330109200619010028</t>
  </si>
  <si>
    <t>43fee65c-e99f-ea11-897e-c8689025ccf3</t>
  </si>
  <si>
    <t>弘慧路（滨江二路-东塘河）项目-桥梁工程</t>
  </si>
  <si>
    <t>浙江省隧道工程集团有限公司</t>
  </si>
  <si>
    <t>330109200604010012</t>
  </si>
  <si>
    <t>fFfkxSLk70cMme2s1XH%WMLQ9FP6$bhQ</t>
  </si>
  <si>
    <t>330109200709020033</t>
  </si>
  <si>
    <t>f87dc44b-b99f-ea11-897e-c8689025ccf3</t>
  </si>
  <si>
    <t>萧政工出【2019】14号地块(大立科技创业园)</t>
  </si>
  <si>
    <t>浙江大立企业管理有限公司</t>
  </si>
  <si>
    <t>330109200604010014</t>
  </si>
  <si>
    <t>&amp;X1ymjmHGPrQA%Bt!Dk?z2OaN4H8RVh&amp;</t>
  </si>
  <si>
    <t>330109200619010030</t>
  </si>
  <si>
    <t>ac3abb28-1e9f-ea11-897e-c8689025ccf3</t>
  </si>
  <si>
    <t>年产50万平方米钢化玻璃项目</t>
  </si>
  <si>
    <t>浙江萧圣建设有限公司</t>
  </si>
  <si>
    <t>330109200917010005</t>
  </si>
  <si>
    <t>fLHLk&amp;PiTPUv&amp;xOH#nMcWFgeZXMVMumz</t>
  </si>
  <si>
    <t>330109200619010031</t>
  </si>
  <si>
    <t>3bffe3bb-659e-ea11-897e-c8689025ccf3</t>
  </si>
  <si>
    <t>扩建项目（车间七）</t>
  </si>
  <si>
    <t>奥展实业有限公司</t>
  </si>
  <si>
    <t>330109200604010016</t>
  </si>
  <si>
    <t>9iDn#TMEHe8LZ!TSk/eoSvLoF%wSMMCf</t>
  </si>
  <si>
    <t>330109200619010032</t>
  </si>
  <si>
    <t>1751c4fc-549e-ea11-897e-c8689025ccf3</t>
  </si>
  <si>
    <t>萧政储出（2019）37号地块（二期）</t>
  </si>
  <si>
    <t>杭州兴浦置业有限公司</t>
  </si>
  <si>
    <t>330109201015010003</t>
  </si>
  <si>
    <t>dx$m@WvPTTe7?BP%F?6uwZqf=wBqFOGZ</t>
  </si>
  <si>
    <t>330109200619010033</t>
  </si>
  <si>
    <t>572eb03a-449e-ea11-897e-c8689025ccf3</t>
  </si>
  <si>
    <t>浙江出入境边防检查总站萧山公寓住房项目</t>
  </si>
  <si>
    <t>中华人民共和国浙江出入境边防检查总站</t>
  </si>
  <si>
    <t>330109201023010001</t>
  </si>
  <si>
    <t>XuqDXCDL=%9ZPe#SG32a0k=mydT&amp;jVY=</t>
  </si>
  <si>
    <t>330109200619010034</t>
  </si>
  <si>
    <t>34d2dc74-339e-ea11-897e-c8689025ccf3</t>
  </si>
  <si>
    <t>汇宇电子商务楼项目（暂名）</t>
  </si>
  <si>
    <t>浙江汇宇实业股份有限公司</t>
  </si>
  <si>
    <t>330109200604010019</t>
  </si>
  <si>
    <t>e-nKHJrM5N=fLf#Lg1UMJ5vxORNO2cPm</t>
  </si>
  <si>
    <t>330109200619010035</t>
  </si>
  <si>
    <t>dd59954e-309b-ea11-897e-c8689025ccf3</t>
  </si>
  <si>
    <t>年产6200吨高端品牌休闲食品项目（厂房一、配电房）</t>
  </si>
  <si>
    <t>不二家（杭州）食品有限公司</t>
  </si>
  <si>
    <t>330109200604010020</t>
  </si>
  <si>
    <t>@O+BEZ0mVhHJ%B8Nbih8AZW+DX5%#H3o</t>
  </si>
  <si>
    <t>330109200619010036</t>
  </si>
  <si>
    <t>5505f975-7c99-ea11-897e-c8689025ccf3</t>
  </si>
  <si>
    <t>铁路杭州南站综合交通枢纽配套彩虹快速路（市心路—东入城口已建段）项目（育才路—永久路段）</t>
  </si>
  <si>
    <t>中铁二十四局集团有限公司</t>
  </si>
  <si>
    <t>330109210108020001</t>
  </si>
  <si>
    <t>mUaeaX6c#BGX7UjtFpne+4Ja96eXH6L7</t>
  </si>
  <si>
    <t>330109200605020001</t>
  </si>
  <si>
    <t>4bf70278-c594-ea11-897e-c8689025ccf3</t>
  </si>
  <si>
    <t>新塘街道塘里陈社区杭甬客运专线拆迁多层安置房项目</t>
  </si>
  <si>
    <t>杭州市萧山区新塘街道塘里陈社区居民委员会</t>
  </si>
  <si>
    <t>杭州鑫辰建设有限公司</t>
  </si>
  <si>
    <t>330109200619010126</t>
  </si>
  <si>
    <t>1d8a11b5-b494-ea11-897e-c8689025ccf3</t>
  </si>
  <si>
    <t>年产400万套汽车制动系统关键部件项目（扩建）</t>
  </si>
  <si>
    <t>浙江楠源机械制造有限公司</t>
  </si>
  <si>
    <t>精工工业建筑系统有限公司</t>
  </si>
  <si>
    <t>330109200821010004</t>
  </si>
  <si>
    <t>nGZc@=D+mnduP9@s?RWEL0x6aY?D7Hhe</t>
  </si>
  <si>
    <t>330109200619010127</t>
  </si>
  <si>
    <t>10bbf229-f990-ea11-897e-c8689025ccf3</t>
  </si>
  <si>
    <t>杭州天灵装潢材料厂厂房扩建项目</t>
  </si>
  <si>
    <t>杭州天灵装潢材料厂（普通合伙）</t>
  </si>
  <si>
    <t>110101200515010007</t>
  </si>
  <si>
    <t>U5Sh@OVDGaQTv3KhMVvQg$Boe-x3dpKd</t>
  </si>
  <si>
    <t>330109200619010038</t>
  </si>
  <si>
    <t>f8d91c18-d391-ea11-897e-c8689025ccf3</t>
  </si>
  <si>
    <t>杭州荣峰贸易有限公司办公楼项目</t>
  </si>
  <si>
    <t>杭州荣峰贸易有限公司</t>
  </si>
  <si>
    <t>330109200818010001</t>
  </si>
  <si>
    <t>sP?Vk9Hh3Akv9eAO?94Cdjo@RuPtb4E2</t>
  </si>
  <si>
    <t>330109200619010039</t>
  </si>
  <si>
    <t>91c6580e-a591-ea11-897e-c8689025ccf3</t>
  </si>
  <si>
    <t>北干街道城北公共租赁用房建设工程</t>
  </si>
  <si>
    <t>330109200819010004</t>
  </si>
  <si>
    <t>?jhjTfZ-AoPR?8c1s11RawL?v+KxzhFk</t>
  </si>
  <si>
    <t>330109200619010040</t>
  </si>
  <si>
    <t>7f784f3e-a191-ea11-897e-c8689025ccf3</t>
  </si>
  <si>
    <t>宁围街道宁新村城中村改造安置房项目（耕文路以东区块）</t>
  </si>
  <si>
    <t>110101200515010006</t>
  </si>
  <si>
    <t>O?&amp;CYFXMv=$csyeo4!XRtA1m$JMogzgw</t>
  </si>
  <si>
    <t>330109200619010041</t>
  </si>
  <si>
    <t>18e51d0b-0790-ea11-897e-c8689025ccf3</t>
  </si>
  <si>
    <t>萧政工出（2017）5号—标准厂房建设项目二期工程</t>
  </si>
  <si>
    <t>杭州中南高科产业园管理有限公司</t>
  </si>
  <si>
    <t>浙江中富建筑集团股份有限公司</t>
  </si>
  <si>
    <t>110101200515010009</t>
  </si>
  <si>
    <t>@Z5wLpWZewsw/=1T3=uh4UsT$$9@EO7E</t>
  </si>
  <si>
    <t>330109200619010042</t>
  </si>
  <si>
    <t>6dc2c109-1190-ea11-897e-c8689025ccf3</t>
  </si>
  <si>
    <t>萧政工出（2018）10号地块</t>
  </si>
  <si>
    <t>浙江恒领实业有限公司</t>
  </si>
  <si>
    <t>浙江二十冶建设有限公司</t>
  </si>
  <si>
    <t>330109210118010006</t>
  </si>
  <si>
    <t>FOC18GpY-Lnf=TEkFvFa00Xa2fnMVBD6</t>
  </si>
  <si>
    <t>330109200619010043</t>
  </si>
  <si>
    <t>3f37bf91-3a8f-ea11-897e-c8689025ccf3</t>
  </si>
  <si>
    <t>新街街道长山头村城中村改造安置房（二期地块二）</t>
  </si>
  <si>
    <t>110101200515010010</t>
  </si>
  <si>
    <t>3!LGj-/28vz+%rL43RweXwn5E6cVTc!T</t>
  </si>
  <si>
    <t>330109200619010044</t>
  </si>
  <si>
    <t>3ccfaedf-7588-ea11-897e-c8689025ccf3</t>
  </si>
  <si>
    <t>建印铁制罐生产线项目</t>
  </si>
  <si>
    <t>杭州昌达制罐工具有限公司</t>
  </si>
  <si>
    <t>浙江荣顺建设有限公司</t>
  </si>
  <si>
    <t>330109200504010015</t>
  </si>
  <si>
    <t>qbmgoa8-@asbChTXK$svf8/eTgo8#vz5</t>
  </si>
  <si>
    <t>330109200619010045</t>
  </si>
  <si>
    <t>f5a71a1c-6588-ea11-897e-c8689025ccf3</t>
  </si>
  <si>
    <t>年产1500万米高档纺织面料项目（拼接车间）</t>
  </si>
  <si>
    <t>杭州萧山亚太纺织有限公司</t>
  </si>
  <si>
    <t>杭州东丽环境建设有限公司</t>
  </si>
  <si>
    <t>330109200504010014</t>
  </si>
  <si>
    <t>m1b8AQ=aLihsm04CLjHwBoo2rv+f73ti</t>
  </si>
  <si>
    <t>330109200619010046</t>
  </si>
  <si>
    <t>3830eb94-4388-ea11-897e-c8689025ccf3</t>
  </si>
  <si>
    <t>钢结构装配式构配件生产线项目</t>
  </si>
  <si>
    <t>杭州萧山华腾机械有限公司</t>
  </si>
  <si>
    <t>330109200504010013</t>
  </si>
  <si>
    <t>gp@O6g4rbGht749tZ&amp;-cH!9H?@TwCS8R</t>
  </si>
  <si>
    <t>330109200520010006</t>
  </si>
  <si>
    <t>8cd9592e-8b87-ea11-897e-c8689025ccf3</t>
  </si>
  <si>
    <t>浙江大行建设有限公司生产车间二项目</t>
  </si>
  <si>
    <t>330109200504010012</t>
  </si>
  <si>
    <t>tBq7u-UudNXwRHUBocM36QB0X/y+a#1G</t>
  </si>
  <si>
    <t>330109200619010128</t>
  </si>
  <si>
    <t>fe46c8a0-6887-ea11-897e-c8689025ccf3</t>
  </si>
  <si>
    <t>萧政储出（2019）33号地块A-28(一期）一标</t>
  </si>
  <si>
    <t>中兴建设有限公司</t>
  </si>
  <si>
    <t>330109200921010001</t>
  </si>
  <si>
    <t>JjTwv#9F2J#WbULjA2M5oazzUJ#esQ%G</t>
  </si>
  <si>
    <t>330109201203010030</t>
  </si>
  <si>
    <t>905d489a-6687-ea11-897e-c8689025ccf3</t>
  </si>
  <si>
    <t>新街街道长山头村城中村改造安置房（一期地块三）</t>
  </si>
  <si>
    <t>330109200504010019</t>
  </si>
  <si>
    <t>zCHh/xrZaRgRnFX8LjPL@6gGvLf36rn8</t>
  </si>
  <si>
    <t>330109200513010003</t>
  </si>
  <si>
    <t>554d6c9c-0986-ea11-897e-c8689025ccf3</t>
  </si>
  <si>
    <t>萧政工出【2019】04号地块（吉行总部大楼）</t>
  </si>
  <si>
    <t>杭州吉行科技有限公司</t>
  </si>
  <si>
    <t>中国二十冶集团有限公司</t>
  </si>
  <si>
    <t>330109200504010010</t>
  </si>
  <si>
    <t>D2WJFnC@+?h7Lw+QAENrpe3-58Y%jU9C</t>
  </si>
  <si>
    <t>330109200619010048</t>
  </si>
  <si>
    <t>555ca4d7-f885-ea11-897e-c8689025ccf3</t>
  </si>
  <si>
    <t>萧政工出【2018】05号地块（吉行总部大楼）</t>
  </si>
  <si>
    <t>330109200504010011</t>
  </si>
  <si>
    <t>w3#aW&amp;?XZBXV-ne9FxHfTRj=@1-xwKg/</t>
  </si>
  <si>
    <t>330109200619010049</t>
  </si>
  <si>
    <t>83d61372-4085-ea11-897e-c8689025ccf3</t>
  </si>
  <si>
    <t>进化镇城山幼儿园</t>
  </si>
  <si>
    <t>330109200504010009</t>
  </si>
  <si>
    <t>g73&amp;yB4kq=cfQ$LyQNMyzi7-4z8RiM1Z</t>
  </si>
  <si>
    <t>330109200619010050</t>
  </si>
  <si>
    <t>979a6dfe-7484-ea11-897e-c8689025ccf3</t>
  </si>
  <si>
    <t>萧政储出（2020）3号地块一期一标段</t>
  </si>
  <si>
    <t>330109200504010016</t>
  </si>
  <si>
    <t>UE/OXgsSjFrcNH+4ai79CFNCsHOA!j#r</t>
  </si>
  <si>
    <t>330109200619010051</t>
  </si>
  <si>
    <t>259cee94-6184-ea11-897e-c8689025ccf3</t>
  </si>
  <si>
    <t>萧政储出（2020）3号地块一期二标段</t>
  </si>
  <si>
    <t>330109200504010017</t>
  </si>
  <si>
    <t>kG#Q3yp!RddCjK#5DAnk27k=jSQpB@zH</t>
  </si>
  <si>
    <t>330109200619010052</t>
  </si>
  <si>
    <t>8c317558-9d83-ea11-897e-c8689025ccf3</t>
  </si>
  <si>
    <t>杭州奥体博览中心东风河改线工程—桥梁工程</t>
  </si>
  <si>
    <t>杭州奥体博览中心萧山建设投资有限公司</t>
  </si>
  <si>
    <t>330109200504010008</t>
  </si>
  <si>
    <t>!vGuFHz!oYL%W4-G4@vkpaDxPP05dt0k</t>
  </si>
  <si>
    <t>330109200619020053</t>
  </si>
  <si>
    <t>23524e06-cf82-ea11-897e-c8689025ccf3</t>
  </si>
  <si>
    <t>萧山科技城滨江二路（耕文路-香樟路）</t>
  </si>
  <si>
    <t>杭州萧山科技城投资开发有限公司</t>
  </si>
  <si>
    <t>330109200504010001</t>
  </si>
  <si>
    <t>SRd$1jdSjjr1DWgjd?GhjNQH3zNCCKO@</t>
  </si>
  <si>
    <t>330109200520010004</t>
  </si>
  <si>
    <t>dd214df3-bf7f-ea11-897e-c8689025ccf3</t>
  </si>
  <si>
    <t>湘湖公学</t>
  </si>
  <si>
    <t>浙江湘湖旅游度假区投资发展有限公司</t>
  </si>
  <si>
    <t>330109200504010002</t>
  </si>
  <si>
    <t>m=-@/TaryW%MK3CSLtqU6wCFbP$yHOF?</t>
  </si>
  <si>
    <t>330109200619010054</t>
  </si>
  <si>
    <t>e9b64d0f-b47e-ea11-897e-c8689025ccf3</t>
  </si>
  <si>
    <t>安置房配套道路工程-—横三路、纵三路项目</t>
  </si>
  <si>
    <t>330109200416010003</t>
  </si>
  <si>
    <t>8GerSQOr0Wh9QmFX$AojTbqeCQuMvDz5</t>
  </si>
  <si>
    <t>330109200619020055</t>
  </si>
  <si>
    <t>2f9502b8-3e7e-ea11-897e-c8689025ccf3</t>
  </si>
  <si>
    <t>浙江九州通医药分拣中心三建设项目</t>
  </si>
  <si>
    <t>浙江九州通医药有限公司</t>
  </si>
  <si>
    <t>浙江精工建设集团有限公司</t>
  </si>
  <si>
    <t>330109200416010004</t>
  </si>
  <si>
    <t>t7LhtiyB5#sqcqRpAXwzNVH@k=aYdnnx</t>
  </si>
  <si>
    <t>330109200619010056</t>
  </si>
  <si>
    <t>b1d4cc31-1d7e-ea11-897e-c8689025ccf3</t>
  </si>
  <si>
    <t>萧政储出（2019）44号地块项目一标段</t>
  </si>
  <si>
    <t>杭州锦官置业有限公司</t>
  </si>
  <si>
    <t>浙江鼎元建设有限公司</t>
  </si>
  <si>
    <t>330109200416010005</t>
  </si>
  <si>
    <t>iaP=hOjwAns0nJRkc$=5t=hF8rmNseG0</t>
  </si>
  <si>
    <t>330109200520010003</t>
  </si>
  <si>
    <t>8c0de2b7-bca1-ea11-897e-c8689025ccf3</t>
  </si>
  <si>
    <t>萧政储出【2019】28号地块项目二标段</t>
  </si>
  <si>
    <t>杭州锦宁置业有限公司</t>
  </si>
  <si>
    <t>330109200910010001</t>
  </si>
  <si>
    <t>LVVGWar0EscaBu2@s8kEEhu00%/Tux1P</t>
  </si>
  <si>
    <t>330109200619010058</t>
  </si>
  <si>
    <t>dc7dee29-247d-ea11-897e-c8689025ccf3</t>
  </si>
  <si>
    <t>萧政储出【2019】28号地块项目一标段</t>
  </si>
  <si>
    <t>330109200604010007</t>
  </si>
  <si>
    <t>jEunJfvT#OW!6w#DNN/8SCjEmD/M5@5C</t>
  </si>
  <si>
    <t>330109200619010059</t>
  </si>
  <si>
    <t>9cbeed2c-c77a-ea11-897e-c8689025ccf3</t>
  </si>
  <si>
    <t>宁围街道新华村城中村改造安置房项目</t>
  </si>
  <si>
    <t>330109200504010022</t>
  </si>
  <si>
    <t>&amp;e2!h8!sh#4%QzhH4M791OY%Yt9G1H!B</t>
  </si>
  <si>
    <t>330109200619010060</t>
  </si>
  <si>
    <t>41c22b12-c67a-ea11-897e-c8689025ccf3</t>
  </si>
  <si>
    <t>城厢街道南门社区城中村改造安置房项目</t>
  </si>
  <si>
    <t>330109200504010023</t>
  </si>
  <si>
    <t>Dc-yO0FK%bvMGQGYWTtte5eamZ%&amp;61/o</t>
  </si>
  <si>
    <t>330109200619010061</t>
  </si>
  <si>
    <t>9784523a-7878-ea11-897e-c8689025ccf3</t>
  </si>
  <si>
    <t>萧山中学提升改造及地下空间开发项目</t>
  </si>
  <si>
    <t>杭州萧山城市建设发展有限公司</t>
  </si>
  <si>
    <t>330109200504010024</t>
  </si>
  <si>
    <t>k/9KBv$aRf-=GtK-LbPH&amp;C%J=f-nith?</t>
  </si>
  <si>
    <t>330109200619010062</t>
  </si>
  <si>
    <t>5be6d716-6b78-ea11-897e-c8689025ccf3</t>
  </si>
  <si>
    <t>萧政储出（2019）47号地块项目</t>
  </si>
  <si>
    <t>杭州融浩置业有限公司</t>
  </si>
  <si>
    <t>330109200504010026</t>
  </si>
  <si>
    <t>tt-#A1NJ+gw9FNeK=dQVeqWfBT$y3-6c</t>
  </si>
  <si>
    <t>330109200619010063</t>
  </si>
  <si>
    <t>6efc9d0a-8d75-ea11-897e-c8689025ccf3</t>
  </si>
  <si>
    <t>萧政储出（2019）37号地块（一期）</t>
  </si>
  <si>
    <t>330109200504010027</t>
  </si>
  <si>
    <t>#OEAx8z-%pde8PZ&amp;AvVryQ4?mc-pnQ?W</t>
  </si>
  <si>
    <t>330109200619010064</t>
  </si>
  <si>
    <t>2cb3d9b9-d074-ea11-897e-c8689025ccf3</t>
  </si>
  <si>
    <t>萧山区湘湖初中二期（湖头陈小学过渡）项目</t>
  </si>
  <si>
    <t>330109200415010003</t>
  </si>
  <si>
    <t>a=zcObs=OgartoADffFHf!FAz2p@hXZm</t>
  </si>
  <si>
    <t>330109200604010001</t>
  </si>
  <si>
    <t>c6fa3aab-8d74-ea11-897e-c8689025ccf3</t>
  </si>
  <si>
    <t>浙江港宇圆通仓储设备研发及配套产业化基地项目</t>
  </si>
  <si>
    <t>浙江港宇实业有限公司</t>
  </si>
  <si>
    <t>330109200415010004</t>
  </si>
  <si>
    <t>a$BGgkTk%OxzqAvyC90&amp;uiQFY/B@RXmy</t>
  </si>
  <si>
    <t>330109200619010065</t>
  </si>
  <si>
    <t>4eeb73f6-8074-ea11-897e-c8689025ccf3</t>
  </si>
  <si>
    <t>萧政储出（2019）44号地块项目二标段</t>
  </si>
  <si>
    <t>330109200504010006</t>
  </si>
  <si>
    <t>5-0i%+CDJ8NdbBZH?UuwjTt0X$5SXpxb</t>
  </si>
  <si>
    <t>330109200619010066</t>
  </si>
  <si>
    <t>882a0715-f072-ea11-897e-c8689025ccf3</t>
  </si>
  <si>
    <t>宁围街道宁牧村城中村改造安置房项目（二标段）</t>
  </si>
  <si>
    <t>杭州萧山环城建设开发有限公司</t>
  </si>
  <si>
    <t>330109200504010003</t>
  </si>
  <si>
    <t>&amp;g=YyHwtG7mUpDQHe3gohM4L5DWEqCvb</t>
  </si>
  <si>
    <t>330109200520010005</t>
  </si>
  <si>
    <t>e3df2856-ee72-ea11-897e-c8689025ccf3</t>
  </si>
  <si>
    <t>宁围街道宁牧村城中村改造安置房项目（一标段）</t>
  </si>
  <si>
    <t>330109200504010028</t>
  </si>
  <si>
    <t>9NvinL37NL?XsCYDhqs6-HQt%bAHYR/f</t>
  </si>
  <si>
    <t>330109200513010004</t>
  </si>
  <si>
    <t>a34754de-ec72-ea11-897e-c8689025ccf3</t>
  </si>
  <si>
    <t>浙江空管分局空管设施设备建设工程项目（新建空管小区工程）</t>
  </si>
  <si>
    <t>中国民用航空华东地区空中交通管理局浙江分局</t>
  </si>
  <si>
    <t>国基建设集团有限公司</t>
  </si>
  <si>
    <t>330109200415010006</t>
  </si>
  <si>
    <t>0SMhz@Rfk&amp;#wXe?b6cWq8=ZyDPvW+qHC</t>
  </si>
  <si>
    <t>330109200619010067</t>
  </si>
  <si>
    <t>c833867f-2a70-ea11-897e-c8689025ccf3</t>
  </si>
  <si>
    <t>萧政储出【2019】31号地块二标段</t>
  </si>
  <si>
    <t>杭州保旭置业有限公司</t>
  </si>
  <si>
    <t>330109200415010007</t>
  </si>
  <si>
    <t>etZ1uLsfX5ihU?dvV%@-64yB%swE-1rk</t>
  </si>
  <si>
    <t>330109200508010002</t>
  </si>
  <si>
    <t>a925e3bb-1970-ea11-897e-c8689025ccf3</t>
  </si>
  <si>
    <t>浙江杭可科技股份有限公司旧厂房改造项目</t>
  </si>
  <si>
    <t>浙江杭可科技股份有限公司</t>
  </si>
  <si>
    <t>330109200415010008</t>
  </si>
  <si>
    <t>F9LMzD@O8-P2DAOrNF-wBTjDu5SFwPr#</t>
  </si>
  <si>
    <t>330109200520010002</t>
  </si>
  <si>
    <t>edbc2bf8-0870-ea11-897e-c8689025ccf3</t>
  </si>
  <si>
    <t>萧政储出【2019】31号地块一标段</t>
  </si>
  <si>
    <t>330109200415010009</t>
  </si>
  <si>
    <t>Sq3$g&amp;bfNUbTYPtS4XMKyinhU84pvb4%</t>
  </si>
  <si>
    <t>330109200508010001</t>
  </si>
  <si>
    <t>81f0a95a-c46f-ea11-897e-c8689025ccf3</t>
  </si>
  <si>
    <t>宁围街道宁新村城中村改造安置房项目（耕文路以西区块）</t>
  </si>
  <si>
    <t>330109200504010029</t>
  </si>
  <si>
    <t>RfMx97VmmNZgV&amp;!oS6j7#PQf/y1?C8m6</t>
  </si>
  <si>
    <t>330109200619010068</t>
  </si>
  <si>
    <t>99501e10-fb6e-ea11-897e-c8689025ccf3</t>
  </si>
  <si>
    <t>凌飞集团总部大厦</t>
  </si>
  <si>
    <t>杭州富瑞得置业有限公司</t>
  </si>
  <si>
    <t>中国建筑第四工程局有限公司</t>
  </si>
  <si>
    <t>330109200504010007</t>
  </si>
  <si>
    <t>X5hp2z#Ym0=9LqXOVv3hAUd21NwGjQMd</t>
  </si>
  <si>
    <t>330109200619010069</t>
  </si>
  <si>
    <t>0327f058-7a6e-ea11-897e-c8689025ccf3</t>
  </si>
  <si>
    <t>蜀山街道金家埭、沈家里、联华安置房北地块工程</t>
  </si>
  <si>
    <t>杭州萧山国有资产经营集团有限公司</t>
  </si>
  <si>
    <t>330109200504010030</t>
  </si>
  <si>
    <t>K6OPP1kE1jm!8Qh%MDDOvZUnzkU9hbHL</t>
  </si>
  <si>
    <t>330109200430010018</t>
  </si>
  <si>
    <t>0bb638dd-706e-ea11-897e-c8689025ccf3</t>
  </si>
  <si>
    <t>杭州湾智慧谷二期（暂名）</t>
  </si>
  <si>
    <t>杭州萧山三阳房地产投资管理有限公司</t>
  </si>
  <si>
    <t>浙江东南网架股份有限公司</t>
  </si>
  <si>
    <t>330109200504010031</t>
  </si>
  <si>
    <t>e=extFi7?MBmU0suJz+xRypufnbMWwiW</t>
  </si>
  <si>
    <t>330109200619010070</t>
  </si>
  <si>
    <t>f5d077de-656e-ea11-897e-c8689025ccf3</t>
  </si>
  <si>
    <t>旧厂房改造项目（杭州华雁数码电子有限公司）</t>
  </si>
  <si>
    <t>杭州华雁数码电子有限公司</t>
  </si>
  <si>
    <t>浙江国象建设有限公司</t>
  </si>
  <si>
    <t>330109200415010010</t>
  </si>
  <si>
    <t>abq3xuvA0UCOi-Rkdu=h4JW9NFSpgTb3</t>
  </si>
  <si>
    <t>330109200520010009</t>
  </si>
  <si>
    <t>601ada04-cf6d-ea11-897e-c8689025ccf3</t>
  </si>
  <si>
    <t>110千伏楼塔输变电工程</t>
  </si>
  <si>
    <t>国网浙江省电力有限公司杭州供电公司</t>
  </si>
  <si>
    <t>浙江中新电力工程建设有限公司</t>
  </si>
  <si>
    <t>330109200415010011</t>
  </si>
  <si>
    <t>C/RTh-7o#/uTK7q2e/p$NSXRjZdHBT-p</t>
  </si>
  <si>
    <t>330109200619010071</t>
  </si>
  <si>
    <t>9e3923cd-966d-ea11-897e-c8689025ccf3</t>
  </si>
  <si>
    <t>萧政储出（2019）19号地块</t>
  </si>
  <si>
    <t>杭州众安白马房地产开发有限公司</t>
  </si>
  <si>
    <t>浙江耀兴建设有限公司</t>
  </si>
  <si>
    <t>330109200504010032</t>
  </si>
  <si>
    <t>uV2J6kS6EGjo@HEZJ&amp;%5+tnR5Pq!@0!P</t>
  </si>
  <si>
    <t>330109200709010034</t>
  </si>
  <si>
    <t>18deeecc-7d6d-ea11-897e-c8689025ccf3</t>
  </si>
  <si>
    <t>萧山铁路安置房</t>
  </si>
  <si>
    <t>浙江天庐房地产开发有限公司</t>
  </si>
  <si>
    <t>330109200416010001</t>
  </si>
  <si>
    <t>6VKWgA+LfTW#AvKw6rWNf/vum!h&amp;#dEY</t>
  </si>
  <si>
    <t>330109200428010002</t>
  </si>
  <si>
    <t>5f844584-736b-ea11-897e-c8689025ccf3</t>
  </si>
  <si>
    <t>旧厂房改造项目.</t>
  </si>
  <si>
    <t>杭州威旭装饰材料有限公司</t>
  </si>
  <si>
    <t>330109200427010001</t>
  </si>
  <si>
    <t>KEOBvuaO!f0B?D8GZn8DA6Rzuc&amp;Jhn9k</t>
  </si>
  <si>
    <t>e60b0da5-bf69-ea11-897e-c8689025ccf3</t>
  </si>
  <si>
    <t>电子专用（磁性）材料制造项目</t>
  </si>
  <si>
    <t>杭州永磁集团有限公司</t>
  </si>
  <si>
    <t>330109200415010013</t>
  </si>
  <si>
    <t>j3Rc3xf3-oCyO&amp;?nTtszo%kJKghO$@L&amp;</t>
  </si>
  <si>
    <t>330109200506010001</t>
  </si>
  <si>
    <t>23e5398b-1c68-ea11-897e-c8689025ccf3</t>
  </si>
  <si>
    <t>年产15000吨自动化水刺无纺布生产线技改项目</t>
  </si>
  <si>
    <t>杭州杭纺科技有限公司</t>
  </si>
  <si>
    <t>330109200415010015</t>
  </si>
  <si>
    <t>-K4O=fK/58XBpr8L!E%PYnki#VcB3o82</t>
  </si>
  <si>
    <t>330109200421010001</t>
  </si>
  <si>
    <t>5fa24284-0365-ea11-897e-c8689025ccf3</t>
  </si>
  <si>
    <t>所前镇城南村城中村改造安置房项目</t>
  </si>
  <si>
    <t>杭州萧山城市交通开发有限公司</t>
  </si>
  <si>
    <t>歌山建设集团有限公司</t>
  </si>
  <si>
    <t>330109200415010067</t>
  </si>
  <si>
    <t>Z#cfF?SpBbaMXseLwzv=qnpXoMH$Z4U#</t>
  </si>
  <si>
    <t>330109200430010033</t>
  </si>
  <si>
    <t>89ef691d-e764-ea11-897e-c8689025ccf3</t>
  </si>
  <si>
    <t>萧政储出（2017）26号地块商业、居住项目（三期）二标段</t>
  </si>
  <si>
    <t>杭州保亿湘越置业有限公司</t>
  </si>
  <si>
    <t>浙江东厦建工集团有限公司</t>
  </si>
  <si>
    <t>330109200317010002</t>
  </si>
  <si>
    <t>WSC#9aBZ91hBsRq7a3+TjZ7u%D%RDq%q</t>
  </si>
  <si>
    <t>3f20997f-3503-e911-ada5-f34a08fe5ab1</t>
  </si>
  <si>
    <t>万向创新聚能城年产80G瓦时锂电池项目6号制造基地</t>
  </si>
  <si>
    <t>万向集团公司</t>
  </si>
  <si>
    <t>330109200320010001</t>
  </si>
  <si>
    <t>br&amp;1K%30V6Yu7Ym?fYFF/sKrYkOi!X6t</t>
  </si>
  <si>
    <t>ff8e3b23-ad62-ea11-897e-c8689025ccf3</t>
  </si>
  <si>
    <t>年产电气机械设备1000台项目</t>
  </si>
  <si>
    <t>杭州协成纺织品有限公司</t>
  </si>
  <si>
    <t>330109200317010003</t>
  </si>
  <si>
    <t>WCXXfMOWW&amp;oj7O@GoHYMs9guucFNcduR</t>
  </si>
  <si>
    <t>be949017-6a62-ea11-897e-c8689025ccf3</t>
  </si>
  <si>
    <t>年产5万台（靖江街道）汽车空调压缩机生产项目</t>
  </si>
  <si>
    <t>浙江恒洋物流有限公司</t>
  </si>
  <si>
    <t>330109200317010004</t>
  </si>
  <si>
    <t>G%DG6PEwXQ$2tqjO+=QCxRCiwXrZPzCe</t>
  </si>
  <si>
    <t>5208e596-aa61-ea11-897e-c8689025ccf3</t>
  </si>
  <si>
    <t>萧政储出（2019）43号地块</t>
  </si>
  <si>
    <t>杭州滨晖房地产开发有限公司</t>
  </si>
  <si>
    <t>330109200415010016</t>
  </si>
  <si>
    <t>9aNfftHKZgi#tspbfhZGs8#SJYxW&amp;gps</t>
  </si>
  <si>
    <t>cbb7ef3a-a961-ea11-897e-c8689025ccf3</t>
  </si>
  <si>
    <t>风情大道改建工程（金城路-湘湖路段）-风情大道改建（金城路-湘湖路）穿越沪昆绕行线立交工程</t>
  </si>
  <si>
    <t>中铁二十四局集团浙江工程有限公司</t>
  </si>
  <si>
    <t>330109200415010048</t>
  </si>
  <si>
    <t>!gEKVNzd=7$asp0TrW$4X6d+yn-XFi0c</t>
  </si>
  <si>
    <t>330109200619020073</t>
  </si>
  <si>
    <t>0fc42150-a661-ea11-897e-c8689025ccf3</t>
  </si>
  <si>
    <t>新塘街道姑娘桥村城中村改造安置房</t>
  </si>
  <si>
    <t>330109200504010033</t>
  </si>
  <si>
    <t>$pg1#7ovm@b?&amp;dx/x+LSk109hM@nh2%X</t>
  </si>
  <si>
    <t>330109200520010008</t>
  </si>
  <si>
    <t>a6d76fbb-775f-ea11-897e-c8689025ccf3</t>
  </si>
  <si>
    <t>萧政储出（2019）22号地块二标段</t>
  </si>
  <si>
    <t>杭州励东房地产开发有限公司</t>
  </si>
  <si>
    <t>杭州宏美建工集团有限公司</t>
  </si>
  <si>
    <t>330109200317010005</t>
  </si>
  <si>
    <t>8eSUUEJaFMRmj6eLX%x#PqnG??S@rOUA</t>
  </si>
  <si>
    <t>488008c9-9d5e-ea11-897e-c8689025ccf3</t>
  </si>
  <si>
    <t>集成电路产业园项目</t>
  </si>
  <si>
    <t>杭州萧山华澜微电子产业园有限公司</t>
  </si>
  <si>
    <t>330109200306010044</t>
  </si>
  <si>
    <t>Fu/-8tKq&amp;wus+tH8=ELeZQs6$6IO+Fh1</t>
  </si>
  <si>
    <t>18bea0e6-795e-ea11-897e-c8689025ccf3</t>
  </si>
  <si>
    <t>通城大道快速路（机场高速-通彩互通）工程-通城大道快速路并行铁路路段工程第III标段</t>
  </si>
  <si>
    <t>中铁十局集团有限公司</t>
  </si>
  <si>
    <t>330109200415010049</t>
  </si>
  <si>
    <t>//MH2pA1X--L1=%5Hd#XioAy4=PpXs#Q</t>
  </si>
  <si>
    <t>330109200619020074</t>
  </si>
  <si>
    <t>15e97dbf-3d5d-ea11-897e-c8689025ccf3</t>
  </si>
  <si>
    <t>萧政工出（2019）32号地块（生物医药研发中心项目）</t>
  </si>
  <si>
    <t>杭州凯风自南生物科技有限公司</t>
  </si>
  <si>
    <t>330109200306010045</t>
  </si>
  <si>
    <t>texR0qEfsr?cH@BKGvx3WI&amp;PrdLqsrRR</t>
  </si>
  <si>
    <t>604da154-085a-ea11-897e-c8689025ccf3</t>
  </si>
  <si>
    <t>兴惠化纤集团有限公司旧厂房改造项目</t>
  </si>
  <si>
    <t>330109200306010014</t>
  </si>
  <si>
    <t>DJ2Rxp9qb$9shtQfcr7t/fw5jaRQ8TYQ</t>
  </si>
  <si>
    <t>72884028-3f59-ea11-897e-c8689025ccf3</t>
  </si>
  <si>
    <t>新型环保材料项目</t>
  </si>
  <si>
    <t>浙江领驭供应链管理有限公司</t>
  </si>
  <si>
    <t>330109200317010006</t>
  </si>
  <si>
    <t>6o$tp7y#cT&amp;Z4DFynowT!d-#LTXuGSEQ</t>
  </si>
  <si>
    <t>52658343-7357-ea11-897e-c8689025ccf3</t>
  </si>
  <si>
    <t>萧龙科创园建设项目</t>
  </si>
  <si>
    <t>浙江山泉科创园发展有限公司</t>
  </si>
  <si>
    <t>浙江光远建设集团有限公司</t>
  </si>
  <si>
    <t>330109200317010007</t>
  </si>
  <si>
    <t>ZZMjzA40b&amp;FwJyGUk%qV0U4$RWJ6NH7m</t>
  </si>
  <si>
    <t>eae5ae82-6e57-ea11-897e-c8689025ccf3</t>
  </si>
  <si>
    <t>新康路、通广路工程</t>
  </si>
  <si>
    <t>330109200415010050</t>
  </si>
  <si>
    <t>0xR3!7E7&amp;E4pZzo/7guEC/!bWT!#0d0p</t>
  </si>
  <si>
    <t>330109200619020075</t>
  </si>
  <si>
    <t>6b5a72ed-d256-ea11-897e-c8689025ccf3</t>
  </si>
  <si>
    <t>年产40万套纸箱项目</t>
  </si>
  <si>
    <t>杭州东和包装制品有限公司</t>
  </si>
  <si>
    <t>330109200306010047</t>
  </si>
  <si>
    <t>%tewJhB9GWgMwVp3D?a%vms?1kvm?=g&amp;</t>
  </si>
  <si>
    <t>39432b6d-a456-ea11-897e-c8689025ccf3</t>
  </si>
  <si>
    <t>蜀山街道A-56安桥地块公租房</t>
  </si>
  <si>
    <t>330109200504010034</t>
  </si>
  <si>
    <t>6iQJ1o%=$fEVMOR9q0rdaTWkE0JOiiWe</t>
  </si>
  <si>
    <t>330109200513010005</t>
  </si>
  <si>
    <t>d09be3ea-1b52-ea11-897e-c8689025ccf3</t>
  </si>
  <si>
    <t>萧政储出【2016】27号—QJ0502-07（培训中心）功能区块（二期）</t>
  </si>
  <si>
    <t>杭州科筑投资开发有限公司</t>
  </si>
  <si>
    <t>330109200306010015</t>
  </si>
  <si>
    <t>Nh#x4oebJP-HCHsp99x5-H!#fx0pFFYa</t>
  </si>
  <si>
    <t>84eca5e6-2f3b-ea11-897e-c8689025ccf3</t>
  </si>
  <si>
    <t>萧政储出（2019）34号地块商品住宅（设配套公建）项目二标段</t>
  </si>
  <si>
    <t>杭州滨博房地产开发有限公司</t>
  </si>
  <si>
    <t>330109200415010017</t>
  </si>
  <si>
    <t>J0eqhku=gWf?hbLdZXh6Vz1OH+NxKKQ4</t>
  </si>
  <si>
    <t>330109200604010003</t>
  </si>
  <si>
    <t>0281400f-9e3a-ea11-897e-c8689025ccf3</t>
  </si>
  <si>
    <t>杭州湾信息港六期（北区块）</t>
  </si>
  <si>
    <t>330109200415010018</t>
  </si>
  <si>
    <t>Z8%wyFaA&amp;9HaaOhZh6BBQ2B-b&amp;/n@50-</t>
  </si>
  <si>
    <t>330109200430010036</t>
  </si>
  <si>
    <t>91d5de70-993a-ea11-897e-c8689025ccf3</t>
  </si>
  <si>
    <t>萧政储出（2019）34号地块商品住宅（设配套公建）项目一标段</t>
  </si>
  <si>
    <t>330109200415010019</t>
  </si>
  <si>
    <t>pf3SVf!VT/GC%R+BrWVtxjZb@!yiy&amp;Mw</t>
  </si>
  <si>
    <t>330109200430010002</t>
  </si>
  <si>
    <t>74e59a0a-933a-ea11-897e-c8689025ccf3</t>
  </si>
  <si>
    <t>浙商中拓总部大楼</t>
  </si>
  <si>
    <t>浙商中拓集团股份有限公司</t>
  </si>
  <si>
    <t>330109200415010087</t>
  </si>
  <si>
    <t>KpXCy=/N%hVEj2n87=qPangzPdKmDD&amp;2</t>
  </si>
  <si>
    <t>330109200430010014</t>
  </si>
  <si>
    <t>aefd6f0a-1739-ea11-897e-c8689025ccf3</t>
  </si>
  <si>
    <t>倒班宿舍与食堂综合楼项目</t>
  </si>
  <si>
    <t>杭州逸宸化纤有限公司</t>
  </si>
  <si>
    <t>杭州鸿拓建设有限公司</t>
  </si>
  <si>
    <t>330109200306010082</t>
  </si>
  <si>
    <t>OjxuoXXwCfWq%/PdMimxg2F%c0Ptmgnw</t>
  </si>
  <si>
    <t>cba34547-0639-ea11-897e-c8689025ccf3</t>
  </si>
  <si>
    <t>汉颖绣品服饰（杭州）有限公司旧厂房改造项目</t>
  </si>
  <si>
    <t>汉颖绣品服饰（杭州）有限公司</t>
  </si>
  <si>
    <t>330109200306010081</t>
  </si>
  <si>
    <t>dXYiCsZS$fiAbcLM0x!2m6A4Nsv@yoo=</t>
  </si>
  <si>
    <t>eff802ff-9936-ea11-897e-c8689025ccf3</t>
  </si>
  <si>
    <t>萧政储出（2019）8号地块商住项目</t>
  </si>
  <si>
    <t>杭州龙毅房地产开发有限公司</t>
  </si>
  <si>
    <t>鲲鹏建设集团有限公司</t>
  </si>
  <si>
    <t>330109200306010083</t>
  </si>
  <si>
    <t>fbVUPc6RAQ#1IIr@xUD8guIZ$$ET%Si-</t>
  </si>
  <si>
    <t>342af19c-e135-ea11-897e-c8689025ccf3</t>
  </si>
  <si>
    <t>萧政储出（2019）21号地块项目一标段</t>
  </si>
  <si>
    <t>杭州创纪房地产开发有限责任公司</t>
  </si>
  <si>
    <t>330109200306010053</t>
  </si>
  <si>
    <t>LilgY/@KHLe-!WklHM%8P9d@OW68+Nu3</t>
  </si>
  <si>
    <t>82686033-d235-ea11-897e-c8689025ccf3</t>
  </si>
  <si>
    <t>新塘街道金家浜、琴山下社区城中村改造安置房項目</t>
  </si>
  <si>
    <t>330109200504010035</t>
  </si>
  <si>
    <t>Es3%=sPwj&amp;9fPOm&amp;KPzULOZVYcL6rH?M</t>
  </si>
  <si>
    <t>330109200430010032</t>
  </si>
  <si>
    <t>f93fa113-8633-ea11-897e-c8689025ccf3</t>
  </si>
  <si>
    <t>萧政储出（2019）21号地块项目二标段</t>
  </si>
  <si>
    <t>330109200306010061</t>
  </si>
  <si>
    <t>m%Qjoy2V7C1/bH=pt2QU0qnDuz?klGgJ</t>
  </si>
  <si>
    <t>facf88cd-5333-ea11-897e-c8689025ccf3</t>
  </si>
  <si>
    <t>健新原力全产业链生物医药基地项目（一期）</t>
  </si>
  <si>
    <t>浙江健新原力制药有限公司</t>
  </si>
  <si>
    <t>330109200306010054</t>
  </si>
  <si>
    <t>EE8sA?0-L3z%ZHR-I+iGevo&amp;Lk0710PA</t>
  </si>
  <si>
    <t>9c822a82-ef32-ea11-897e-c8689025ccf3</t>
  </si>
  <si>
    <t>萧政储出【2019】17号地块二标段</t>
  </si>
  <si>
    <t>杭州锦瑜置业有限公司</t>
  </si>
  <si>
    <t>330109200306010020</t>
  </si>
  <si>
    <t>9lX?u%@1GK1Dz#3+C%JD5GqF12H&amp;bb?2</t>
  </si>
  <si>
    <t>4b9a84bf-de32-ea11-897e-c8689025ccf3</t>
  </si>
  <si>
    <t>萧政储出[2019]16号地块一标段</t>
  </si>
  <si>
    <t>330109200306010019</t>
  </si>
  <si>
    <t>+-ZowbfZgRBd?shT3efUcE2?e=8/9Wyq</t>
  </si>
  <si>
    <t>6d2b3e1c-ac32-ea11-897e-c8689025ccf3</t>
  </si>
  <si>
    <t>萧政储出【2019】17号地块一标段</t>
  </si>
  <si>
    <t>330109200306010018</t>
  </si>
  <si>
    <t>xQzc0A+25-Q$hM2PR6AF5t2iI7b6mCg%</t>
  </si>
  <si>
    <t>4d1ae48f-8a32-ea11-897e-c8689025ccf3</t>
  </si>
  <si>
    <t>中泰科技广场</t>
  </si>
  <si>
    <t>330109200306010017</t>
  </si>
  <si>
    <t>jE49M0FHm7#phx@QnE/Ng/Z!8zMSaOLw</t>
  </si>
  <si>
    <t>6aec8f83-2a31-ea11-897e-c8689025ccf3</t>
  </si>
  <si>
    <t>萧山区临浦镇体育馆（柔道场地）改扩建</t>
  </si>
  <si>
    <t>杭州市萧山区临浦镇人民政府</t>
  </si>
  <si>
    <t>330109200306010021</t>
  </si>
  <si>
    <t>27oCvZFl4tNQegi/e4/vwgN=HGljMHL8</t>
  </si>
  <si>
    <t>ad4a17d8-3f30-ea11-897e-c8689025ccf3</t>
  </si>
  <si>
    <t>年产50万件席梦思五金件生产线项目</t>
  </si>
  <si>
    <t>杭州新雅达布艺有限公司</t>
  </si>
  <si>
    <t>杭州达峰建筑工程有限公司</t>
  </si>
  <si>
    <t>330109200306010022</t>
  </si>
  <si>
    <t>Gx7XbVaowXSXCxmrK$v!prsCpr7kOAMS</t>
  </si>
  <si>
    <t>36fea2a4-162e-ea11-897e-c8689025ccf3</t>
  </si>
  <si>
    <t>萧政储出（2019）27号地块</t>
  </si>
  <si>
    <t>杭州滨得房地产开发有限公司</t>
  </si>
  <si>
    <t>330109200306010056</t>
  </si>
  <si>
    <t>-6&amp;vQVKqoWrdKSn9DFz#JVa#rrOWBWpE</t>
  </si>
  <si>
    <t>223360dd-052e-ea11-897e-c8689025ccf3</t>
  </si>
  <si>
    <t>萧政储出（2019）22号地块一标段</t>
  </si>
  <si>
    <t>330109200108010007</t>
  </si>
  <si>
    <t>W!BL&amp;7djOELNp&amp;UqxIeyRQPxhcvGvwpM</t>
  </si>
  <si>
    <t>c6cd71e7-fe2d-ea11-897e-c8689025ccf3</t>
  </si>
  <si>
    <t>博奥路南伸（湘西路-潘水路）</t>
  </si>
  <si>
    <t>中电建路桥集团杭州萧山博风建设发展有限公司</t>
  </si>
  <si>
    <t>中电建路桥集团有限公司</t>
  </si>
  <si>
    <t>330109200415010051</t>
  </si>
  <si>
    <t>Sx+gqd9ko=pL+=%c8@vkxpZPavuHfAax</t>
  </si>
  <si>
    <t>330109200619020076</t>
  </si>
  <si>
    <t>4fcd6267-ef2d-ea11-897e-c8689025ccf3</t>
  </si>
  <si>
    <t>风情大道（金城路-湘湖路）改建工程（局部段）</t>
  </si>
  <si>
    <t>330109200415010052</t>
  </si>
  <si>
    <t>kgso!%LLsz/QKsybLjai2fhMf/dh6S@K</t>
  </si>
  <si>
    <t>330109200619020077</t>
  </si>
  <si>
    <t>b51621cc-c52b-ea11-897e-c8689025ccf3</t>
  </si>
  <si>
    <t>萧政储出（2015）24号地块商业、商务项目（二期）</t>
  </si>
  <si>
    <t>杭州德浩实业有限公司</t>
  </si>
  <si>
    <t>330109200108010003</t>
  </si>
  <si>
    <t>+dTP//Uo-@-$L60RTw%b$MrCiN==P#0@</t>
  </si>
  <si>
    <t>c039f08c-aa2b-ea11-897e-c8689025ccf3</t>
  </si>
  <si>
    <t>萧政储出（2019）25号地块商业、居住项目</t>
  </si>
  <si>
    <t>杭州星信置业有限公司</t>
  </si>
  <si>
    <t>330109200108010008</t>
  </si>
  <si>
    <t>icKI1z268BAv=N!i&amp;ZK-6$tbWRdYB-m$</t>
  </si>
  <si>
    <t>6098c896-de2a-ea11-897e-c8689025ccf3</t>
  </si>
  <si>
    <t>萧政储出（2018）9号地块一标段</t>
  </si>
  <si>
    <t>浙江中证置业有限公司</t>
  </si>
  <si>
    <t>330109200108010013</t>
  </si>
  <si>
    <t>qVWK51&amp;OstEJZC%hHg!HKjN%CFw$99eJ</t>
  </si>
  <si>
    <t>bb69af4a-ac2a-ea11-897e-c8689025ccf3</t>
  </si>
  <si>
    <t>萧政储出（2017）26号地块商业、居住项目（三期）一标段</t>
  </si>
  <si>
    <t>浙江城建建设集团有限公司</t>
  </si>
  <si>
    <t>330109200317010009</t>
  </si>
  <si>
    <t>AZOBr?9RVyZ+asLfJGyNmBd+JkiUzzig</t>
  </si>
  <si>
    <t>c6649b18-8328-ea11-897e-c8689025ccf3</t>
  </si>
  <si>
    <t>浙江师范大学萧山校区体育场馆（亚运手球比赛馆）</t>
  </si>
  <si>
    <t>浙江师范大学</t>
  </si>
  <si>
    <t>330109200108010010</t>
  </si>
  <si>
    <t>iH+2Trh-H&amp;?vG3D%cEzuaa+SVt=ny4sP</t>
  </si>
  <si>
    <t>e2cb1237-d927-ea11-897e-c8689025ccf3</t>
  </si>
  <si>
    <t>萧政储出（2018）9号地块二标段</t>
  </si>
  <si>
    <t>330109200306020023</t>
  </si>
  <si>
    <t>WTF-j83Y=c3YvgVNzjTYKy5iGh9loq&amp;E</t>
  </si>
  <si>
    <t>0413ec90-f526-ea11-897e-c8689025ccf3</t>
  </si>
  <si>
    <t>市心路整治二期（道源路-萧绍路）拓宽工程</t>
  </si>
  <si>
    <t>330109200415010053</t>
  </si>
  <si>
    <t>KFSUB1LJ1Zo-OXQ=utVW5tid7ck!Ko+!</t>
  </si>
  <si>
    <t>330109200619020078</t>
  </si>
  <si>
    <t>78dda498-2726-ea11-897e-c8689025ccf3</t>
  </si>
  <si>
    <t>萧政工出【2018】13号地块-信息产业园（工创园）项目</t>
  </si>
  <si>
    <t>浙江加润实业有限公司</t>
  </si>
  <si>
    <t>浙江新盛建设集团有限公司</t>
  </si>
  <si>
    <t>330109200317010023</t>
  </si>
  <si>
    <t>Ft1R!QcA+Vc?tX0J=o#?CLLhRHs8/wo2</t>
  </si>
  <si>
    <t>dd43e6d4-1626-ea11-897e-c8689025ccf3</t>
  </si>
  <si>
    <t>池杉路（钱农东路—滨江二路）工程（道路部分）</t>
  </si>
  <si>
    <t>杭州金溢建设集团有限公司</t>
  </si>
  <si>
    <t>330109200317010022</t>
  </si>
  <si>
    <t>9@jgOaO-f%gaGb?37NHa@c54g4G4JBjx</t>
  </si>
  <si>
    <t>1f5cd3eb-0223-ea11-897e-c8689025ccf3</t>
  </si>
  <si>
    <t>安置房配套道路工程（纵七路）</t>
  </si>
  <si>
    <t>330109200306010024</t>
  </si>
  <si>
    <t>xQ3Oc5Y!T!rQu+sBNO26o&amp;godn$U2xFA</t>
  </si>
  <si>
    <t>a1570ba3-d022-ea11-897e-c8689025ccf3</t>
  </si>
  <si>
    <t>萧政储出【2019】32号地块居住项目</t>
  </si>
  <si>
    <t>330109200306010057</t>
  </si>
  <si>
    <t>/X+w77=PcqJTUFWtsZc==/xn1vfVCj7s</t>
  </si>
  <si>
    <t>b624256a-f01b-ea11-897e-c8689025ccf3</t>
  </si>
  <si>
    <t>年产户外板智能不锈钢扣件5000万套</t>
  </si>
  <si>
    <t>杭州临超科技有限公司</t>
  </si>
  <si>
    <t>330109191223010005</t>
  </si>
  <si>
    <t>bJc5F$%hJLQbT6$W-&amp;9wkZ8r#kQxPGIP</t>
  </si>
  <si>
    <t>85f98606-381b-ea11-897e-c8689025ccf3</t>
  </si>
  <si>
    <t>林森建设集团地块低效用地再开发商业商务用地项目</t>
  </si>
  <si>
    <t>林森建设集团有限公司</t>
  </si>
  <si>
    <t>330109191223010006</t>
  </si>
  <si>
    <t>o6N1K=%1qxheRC@N%mmSwRSd=kcV?mZ%</t>
  </si>
  <si>
    <t>f8aaaf3d-271b-ea11-897e-c8689025ccf3</t>
  </si>
  <si>
    <t>萧政储出【2016】29号地块QJ0504-09区块</t>
  </si>
  <si>
    <t>330109191223010002</t>
  </si>
  <si>
    <t>I$vFGnHIam/BD=2HmWHsOssz?V=wlZ36</t>
  </si>
  <si>
    <t>9f8a3e66-ce17-ea11-897e-c8689025ccf3</t>
  </si>
  <si>
    <t>年产5000套氟塑钢衬里设备项目（一期）</t>
  </si>
  <si>
    <t>330109200306010071</t>
  </si>
  <si>
    <t>2U21-7XzS4MfYuIc-nzoB7tIQQ5cd#Yb</t>
  </si>
  <si>
    <t>1f0a5607-ff16-ea11-897e-c8689025ccf3</t>
  </si>
  <si>
    <t>通城大道快速路（机场高速-通彩互通）工程-通城大道快速路并行铁路路段工程第II标段</t>
  </si>
  <si>
    <t>中铁上海工程局集团有限公司</t>
  </si>
  <si>
    <t>330109200415010054</t>
  </si>
  <si>
    <t>&amp;qs-#njxiQ7s/CZ/a8byE?CBqbCc4BD/</t>
  </si>
  <si>
    <t>330109200619020079</t>
  </si>
  <si>
    <t>aadb4f00-8416-ea11-897e-c8689025ccf3</t>
  </si>
  <si>
    <t>萧政储出（2018）17号地块居住用地项目（二期）</t>
  </si>
  <si>
    <t>杭州南兴房地产开发有限公司</t>
  </si>
  <si>
    <t>330109200306010025</t>
  </si>
  <si>
    <t>l!Gf&amp;xCQ00g+u5RdTKCqnJJbdz3ZUg2x</t>
  </si>
  <si>
    <t>e82ae4cf-7716-ea11-897e-c8689025ccf3</t>
  </si>
  <si>
    <t>萧政储出（2019）14号地块</t>
  </si>
  <si>
    <t>台泥（杭州）环保科技有限公司</t>
  </si>
  <si>
    <t>中国建筑一局（集团）有限公司</t>
  </si>
  <si>
    <t>330109200504010036</t>
  </si>
  <si>
    <t>=sf+25?VLrBbE/W/qKxzK+D-hXQ5i/og</t>
  </si>
  <si>
    <t>330109200430010015</t>
  </si>
  <si>
    <t>1d4c415b-7516-ea11-897e-c8689025ccf3</t>
  </si>
  <si>
    <t>云临路（石富路-闻戴公路）工程</t>
  </si>
  <si>
    <t>杭州路顺环境建设有限公司</t>
  </si>
  <si>
    <t>330109200415010055</t>
  </si>
  <si>
    <t>0/jeD?#Dqzs9Cwjp!f&amp;uS?&amp;-hTav@LYK</t>
  </si>
  <si>
    <t>330109200430020041</t>
  </si>
  <si>
    <t>239aa930-3816-ea11-897e-c8689025ccf3</t>
  </si>
  <si>
    <t>蜀山街道黄家河、溪头黄安置房地块工程（蜀山西D-37、48）</t>
  </si>
  <si>
    <t>330109200415010020</t>
  </si>
  <si>
    <t>/OnJ5PDJGi0=aa4D!ivS-KG@aQKnubJC</t>
  </si>
  <si>
    <t>330109200430010009</t>
  </si>
  <si>
    <t>14b59df1-a612-ea11-897e-c8689025ccf3</t>
  </si>
  <si>
    <t>110千伏樟树输变电工程</t>
  </si>
  <si>
    <t>330109200317010010</t>
  </si>
  <si>
    <t>RFR9-Uy8GNMZt2ku+0!C$RDek=#k8J?e</t>
  </si>
  <si>
    <t>e67d2b15-f310-ea11-897e-c8689025ccf3</t>
  </si>
  <si>
    <t>年产1.5万吨轻钢焊接H型钢项目</t>
  </si>
  <si>
    <t>杭州新能电力建设有限公司</t>
  </si>
  <si>
    <t>浙江中兴建设有限公司</t>
  </si>
  <si>
    <t>330109200306010062</t>
  </si>
  <si>
    <t>ViUABBNx3YWpHMOgTbCxqT4Rg/po2=KL</t>
  </si>
  <si>
    <t>efde5de8-e810-ea11-897e-c8689025ccf3</t>
  </si>
  <si>
    <t>闻堰街道东山陈安置房项目（二、三期）</t>
  </si>
  <si>
    <t>浙江省建工集团有限责任公司</t>
  </si>
  <si>
    <t>330109200415010021</t>
  </si>
  <si>
    <t>m!3h3c1Pa@V!5owWiw/G3g#cxXY/4EYw</t>
  </si>
  <si>
    <t>330109200430010038</t>
  </si>
  <si>
    <t>aa092839-3f0f-ea11-897e-c8689025ccf3</t>
  </si>
  <si>
    <t>新医药研发监测项目</t>
  </si>
  <si>
    <t>浙江红利集团有限公司</t>
  </si>
  <si>
    <t>330109191202010011</t>
  </si>
  <si>
    <t>&amp;6FEaG3huYrNm8IVBu$#?T/S9!Zo8Q%P</t>
  </si>
  <si>
    <t>cbfeea0f-240f-ea11-897e-c8689025ccf3</t>
  </si>
  <si>
    <t>北干山公交停保基地</t>
  </si>
  <si>
    <t>330109200415010022</t>
  </si>
  <si>
    <t>@9Wmfcf%2tu9vxFCsXa/x7Bv!Ly#$E6q</t>
  </si>
  <si>
    <t>330109200430010020</t>
  </si>
  <si>
    <t>6f0557b6-070d-ea11-897e-c8689025ccf3</t>
  </si>
  <si>
    <t>国丰大厦D座</t>
  </si>
  <si>
    <t>330109200108010014</t>
  </si>
  <si>
    <t>=T/L81js@2G8xwXjp/$U-wvrj!tXBrDr</t>
  </si>
  <si>
    <t>533fe440-050d-ea11-897e-c8689025ccf3</t>
  </si>
  <si>
    <t>旧厂房改造（二期）</t>
  </si>
  <si>
    <t>浙江万羽羽绒服饰有限公司</t>
  </si>
  <si>
    <t>330109191202010006</t>
  </si>
  <si>
    <t>?cAFjwkCNgeL%Vl+wS?JvdyD9OpUw?MS</t>
  </si>
  <si>
    <t>a8687194-d80c-ea11-897e-c8689025ccf3</t>
  </si>
  <si>
    <t>通城大道快速路（机场高速-通彩互通）工程-通城大道快速路并行铁路路段工程第IV标段</t>
  </si>
  <si>
    <t>浙江明德建设有限公司</t>
  </si>
  <si>
    <t>330109200415010056</t>
  </si>
  <si>
    <t>csFO=tw5M!9YwtgZcPZ87FQ-5T/wBPt$</t>
  </si>
  <si>
    <t>330109200619020080</t>
  </si>
  <si>
    <t>d00933d4-cd0c-ea11-897e-c8689025ccf3</t>
  </si>
  <si>
    <t>面向齿科精准医疗的3D数字化与3D打印系统研发及产业化项目</t>
  </si>
  <si>
    <t>先临三维科技股份有限公司</t>
  </si>
  <si>
    <t>330109191202010004</t>
  </si>
  <si>
    <t>i?fq$URJZH5T6kaEMnQ/BIWI/wQtW?0n</t>
  </si>
  <si>
    <t>aac27ec5-090c-ea11-897e-c8689025ccf3</t>
  </si>
  <si>
    <t>萧山江东水厂改扩建工程项目</t>
  </si>
  <si>
    <t>杭州萧山供水有限公司</t>
  </si>
  <si>
    <t>中铁四局集团有限公司</t>
  </si>
  <si>
    <t>330109191202010005</t>
  </si>
  <si>
    <t>Cd/ZYxaI#Gc?BL66cOxXb5uJPJzHNukO</t>
  </si>
  <si>
    <t>d65e867c-ba0a-ea11-897e-c8689025ccf3</t>
  </si>
  <si>
    <t>浙江中吉网络技术有限公司跨境电商项目</t>
  </si>
  <si>
    <t>浙江中吉网络技术有限公司</t>
  </si>
  <si>
    <t>330109191202010009</t>
  </si>
  <si>
    <t>/OSm!tg6I1OA$NhzWiSQOSYqknUdm1rx</t>
  </si>
  <si>
    <t>7264a987-9d09-ea11-897e-c8689025ccf3</t>
  </si>
  <si>
    <t>所前支行江南分理处营业办公用房</t>
  </si>
  <si>
    <t>浙江萧山农村商业银行股份有限公司</t>
  </si>
  <si>
    <t>浙江轩翔建设有限公司</t>
  </si>
  <si>
    <t>330109200317010025</t>
  </si>
  <si>
    <t>o!+?U9nhoJmr!po8Nx41nxDEAyYWsdYm</t>
  </si>
  <si>
    <t>807f01eb-bb06-ea11-897e-c8689025ccf3</t>
  </si>
  <si>
    <t>东航浙江分公司杭州运营保障基地项目</t>
  </si>
  <si>
    <t>杭州浙睿置业有限公司</t>
  </si>
  <si>
    <t>330109191202010010</t>
  </si>
  <si>
    <t>O7Isze2FUt8EJ7y/TIz$Pp7ZzpGpEL9l</t>
  </si>
  <si>
    <t>5b8b8b20-ab06-ea11-897e-c8689025ccf3</t>
  </si>
  <si>
    <t>赭山小学扩建工程</t>
  </si>
  <si>
    <t>330109191202010015</t>
  </si>
  <si>
    <t>WP!HM=#poRJ4eTM3!UQj5i@eHpd=RHmB</t>
  </si>
  <si>
    <t>91a1f234-ea05-ea11-897e-c8689025ccf3</t>
  </si>
  <si>
    <t>萧政储出（2018）34号地块新建项目</t>
  </si>
  <si>
    <t>杭州萧山城区投资开发有限公司</t>
  </si>
  <si>
    <t>330109200317010001</t>
  </si>
  <si>
    <t>JG=7j$?I66AtVgwjdr$9Sk@Z3DvjiJ1p</t>
  </si>
  <si>
    <t>26923d72-c005-ea11-897e-c8689025ccf3</t>
  </si>
  <si>
    <t>城厢街道A-04地块建设公共租赁用房工程项目</t>
  </si>
  <si>
    <t>杭州萧山国有资产投资有限公司</t>
  </si>
  <si>
    <t>330109191123010985</t>
  </si>
  <si>
    <t>+v2U6Be1ux@-S8y7F#@t7LuuEImkg9/&amp;</t>
  </si>
  <si>
    <t>c7145bce-6100-ea11-897e-c8689025ccf3</t>
  </si>
  <si>
    <t>新塘街道市政拆迁安置房</t>
  </si>
  <si>
    <t>杭州萧山市政拆迁安置房建设有限公司</t>
  </si>
  <si>
    <t>330109191123010857</t>
  </si>
  <si>
    <t>tvLqRG%6Z2!NaMsnc/jtiqeM=f&amp;6v7Pp</t>
  </si>
  <si>
    <t>3e0db22a-baff-e911-897e-c8689025ccf3</t>
  </si>
  <si>
    <t>萧政储出（2019）26号地块商品住宅（设配套公建）项目二标段</t>
  </si>
  <si>
    <t>杭州滨乾房地产开发有限公司</t>
  </si>
  <si>
    <t>330109191123010558</t>
  </si>
  <si>
    <t>0SakSrTX8b=adXK29Q1W6Bx84P4jY=Qa</t>
  </si>
  <si>
    <t>99d4716a-a9ff-e911-897e-c8689025ccf3</t>
  </si>
  <si>
    <t>萧政储出（2019）26号地块商品住宅（设配套公建）项目一标段</t>
  </si>
  <si>
    <t>330109191123010557</t>
  </si>
  <si>
    <t>O#g13Aj6P0s!lEU4$#v8FK-QPy4OE0yT</t>
  </si>
  <si>
    <t>fec3ba1d-77ff-e911-897e-c8689025ccf3</t>
  </si>
  <si>
    <t>萧政储出（2010）8号地块</t>
  </si>
  <si>
    <t>杭州巨门置业有限公司</t>
  </si>
  <si>
    <t>330109191123010921</t>
  </si>
  <si>
    <t>9-dRBvXWrZ7yK%%K0BRyXy3eKKBPa&amp;v6</t>
  </si>
  <si>
    <t>3008a4c9-aafb-e911-897e-c8689025ccf3</t>
  </si>
  <si>
    <t>新街街道新盛村城中村改造安置房(A-44地块）</t>
  </si>
  <si>
    <t>330109191123010840</t>
  </si>
  <si>
    <t>&amp;&amp;fGT6VZWTWbzTsP$o/7yg4$px%KjBOK</t>
  </si>
  <si>
    <t>41908ca3-e1fa-e911-897e-c8689025ccf3</t>
  </si>
  <si>
    <t>萧政储出【2019】9号地块项目（一期）一标段</t>
  </si>
  <si>
    <t>杭州金越房地产开发有限公司</t>
  </si>
  <si>
    <t>330109191123010919</t>
  </si>
  <si>
    <t>VJUVVBF!Bb2D/RcQNB5XgDDu9J75QTjt</t>
  </si>
  <si>
    <t>003d611c-c0fa-e911-897e-c8689025ccf3</t>
  </si>
  <si>
    <t>杭州萧山国际机场三期项目新建航站楼及陆侧交通中心工程（北三指廊、交通中心等）Ⅰ标段</t>
  </si>
  <si>
    <t>330109191123010507</t>
  </si>
  <si>
    <t>ghH3Cfud7#ckL91?x$!XMNT5P??arA!X</t>
  </si>
  <si>
    <t>29ce461c-65f9-e911-897e-c8689025ccf3</t>
  </si>
  <si>
    <t>新街街道新盛村城中村改造安置房(A-07地块）</t>
  </si>
  <si>
    <t>330109200504010037</t>
  </si>
  <si>
    <t>/B=juA/?TstYLD/k1DnwtnLQ%mXpOKSf</t>
  </si>
  <si>
    <t>330109200430010016</t>
  </si>
  <si>
    <t>a24559b0-ecf6-e911-897e-c8689025ccf3</t>
  </si>
  <si>
    <t>文化路东伸（通惠路-商城南路</t>
  </si>
  <si>
    <t>杭州泰迪迩建设有限公司</t>
  </si>
  <si>
    <t>330109200415010057</t>
  </si>
  <si>
    <t>sq!2M%!YnV$@&amp;f-+-3WvM3KJ+KvHfrtZ</t>
  </si>
  <si>
    <t>330109200430020037</t>
  </si>
  <si>
    <t>36e6dc51-d4f6-e911-897e-c8689025ccf3</t>
  </si>
  <si>
    <t>蜀山街道向阳、严家埭、安桥社区城中村改造安置房</t>
  </si>
  <si>
    <t>110101200501010001</t>
  </si>
  <si>
    <t>m&amp;j+5KiYsKsxuBtFGWkPqwny2X17x-8H</t>
  </si>
  <si>
    <t>330109200430010019</t>
  </si>
  <si>
    <t>566b1100-83f5-e911-897e-c8689025ccf3</t>
  </si>
  <si>
    <t>萧政储出【2019】9号地块项目（一期）二标段</t>
  </si>
  <si>
    <t>330109191123010920</t>
  </si>
  <si>
    <t>u1Cdc=uNaPEkZr1bi3yUb%F5fMnCsi5l</t>
  </si>
  <si>
    <t>c860e73d-72f5-e911-897e-c8689025ccf3</t>
  </si>
  <si>
    <t>萧政储出【2019】9号地块项目（二期）</t>
  </si>
  <si>
    <t>中天建设集团有限公司</t>
  </si>
  <si>
    <t>330109191123010415</t>
  </si>
  <si>
    <t>q=9f9VZKR#4n@5K6@rL@1lmdIx5nAfzn</t>
  </si>
  <si>
    <t>71ba5eac-5bf5-e911-897e-c8689025ccf3</t>
  </si>
  <si>
    <t>萧政储出【2019】9号地块项目（D-21-1地块）（三期）</t>
  </si>
  <si>
    <t>中国建筑第五工程局有限公司</t>
  </si>
  <si>
    <t>330109200415010023</t>
  </si>
  <si>
    <t>-s/42qGRdPjSZ8NZGyw5KKKv6QXCXW#O</t>
  </si>
  <si>
    <t>330109200306010026</t>
  </si>
  <si>
    <t>95d9e8d4-b9f4-e911-897e-c8689025ccf3</t>
  </si>
  <si>
    <t>建设二路（通惠路—金鸡路）整治项目(二期）</t>
  </si>
  <si>
    <t>330109200306010027</t>
  </si>
  <si>
    <t>7=PBEY@t&amp;&amp;MboJe%xi%ES@9R6edRYzty</t>
  </si>
  <si>
    <t>c6693615-a9f4-e911-897e-c8689025ccf3</t>
  </si>
  <si>
    <t>萧政储出（2019）23号地块居住项目</t>
  </si>
  <si>
    <t>杭州滨原房地产开发有限公司</t>
  </si>
  <si>
    <t>330109191123010364</t>
  </si>
  <si>
    <t>@v44lHHOOGR=7pM=ufY4Ot@+!xUk+YZb</t>
  </si>
  <si>
    <t>40b5a38d-87f4-e911-897e-c8689025ccf3</t>
  </si>
  <si>
    <t>萧政储出（2019）4号地块</t>
  </si>
  <si>
    <t>杭州绿城启兴置业有限公司</t>
  </si>
  <si>
    <t>浙江坤兴建设有限公司</t>
  </si>
  <si>
    <t>330109191123010414</t>
  </si>
  <si>
    <t>9n$qQuhPq&amp;LVbMoezn5TuF1Wuj2l!N$C</t>
  </si>
  <si>
    <t>7baff3b2-e0f3-e911-897e-c8689025ccf3</t>
  </si>
  <si>
    <t>萧政储出（2019）18号地块</t>
  </si>
  <si>
    <t>杭州天钰房地产开发有限公司</t>
  </si>
  <si>
    <t>330109191123010370</t>
  </si>
  <si>
    <t>bhFxLo4k#Su2=+-OkLcI7Dxgm8I#?&amp;Ii</t>
  </si>
  <si>
    <t>2b647223-cff3-e911-897e-c8689025ccf3</t>
  </si>
  <si>
    <t>钱江世纪城初中新建</t>
  </si>
  <si>
    <t>330109191123010977</t>
  </si>
  <si>
    <t>S=doe6xPsqrJafh+I@pHdN79/CK5xsAR</t>
  </si>
  <si>
    <t>0b23ab76-aaf0-e911-897e-c8689025ccf3</t>
  </si>
  <si>
    <t>杭州柏金车业配件有限公司旧厂房改造（车间2、3）</t>
  </si>
  <si>
    <t>杭州柏金车业配件有限公司</t>
  </si>
  <si>
    <t>浙江华杨建设有限公司</t>
  </si>
  <si>
    <t>330109191123010918</t>
  </si>
  <si>
    <t>osbyWbfwc3ytZbKH2s1ra%y/O1?-msBi</t>
  </si>
  <si>
    <t>2886e673-f7ef-e911-897e-c8689025ccf3</t>
  </si>
  <si>
    <t>紫光恒越自主可控实验室及数字化产品研发生产基地项目(一期)、(二期)</t>
  </si>
  <si>
    <t>浙江湘旅控股集团有限公司</t>
  </si>
  <si>
    <t>330109200415010024</t>
  </si>
  <si>
    <t>fMRCCzwyGnqJ$Aj=MJVkcw#/BH$h0Fmf</t>
  </si>
  <si>
    <t>330109200430010035</t>
  </si>
  <si>
    <t>88c8b64b-e1ef-e911-897e-c8689025ccf3</t>
  </si>
  <si>
    <t>城厢街道东阳桥社区综合办公楼</t>
  </si>
  <si>
    <t>杭州市萧山区城厢街道东阳桥社区居民委员会</t>
  </si>
  <si>
    <t>浙江国蓬建设有限公司</t>
  </si>
  <si>
    <t>330109191123010784</t>
  </si>
  <si>
    <t>Lh5N@lqmshmus3k3E@NK?kqX+o5N4xnG</t>
  </si>
  <si>
    <t>7312648a-d0ef-e911-897e-c8689025ccf3</t>
  </si>
  <si>
    <t>浙江国泰建设集团有限公司地块低效用地再开发商业商务项目</t>
  </si>
  <si>
    <t>330109191123010354</t>
  </si>
  <si>
    <t>fZ!E5CKfQa!XYSp#1AB4w03yz$cV7-qy</t>
  </si>
  <si>
    <t>d3f53d7e-2def-e911-897e-c8689025ccf3</t>
  </si>
  <si>
    <t>萧储（2009）13号地块</t>
  </si>
  <si>
    <t>杭州明皓置业有限公司</t>
  </si>
  <si>
    <t>330109191214010001</t>
  </si>
  <si>
    <t>hXWMgf31-rxejD47&amp;yFV225Oes/zgmQF</t>
  </si>
  <si>
    <t>ed83195b-6dee-e911-897e-c8689025ccf3</t>
  </si>
  <si>
    <t>萧政储出（2012）15号商住用地建设项目</t>
  </si>
  <si>
    <t>330109191123010409</t>
  </si>
  <si>
    <t>#+!WX-j=QBxcVu7YhvK@7cAVTThKWqDI</t>
  </si>
  <si>
    <t>e6fa7a23-58ee-e911-897e-c8689025ccf3</t>
  </si>
  <si>
    <t>宁围街道新安村改善人居环境项目</t>
  </si>
  <si>
    <t>330109200415010025</t>
  </si>
  <si>
    <t>%$%Z%=@v6o@dU6iuRkAgRq=bN0Man+BF</t>
  </si>
  <si>
    <t>330109200430020039</t>
  </si>
  <si>
    <t>dcf5a544-53ee-e911-897e-c8689025ccf3</t>
  </si>
  <si>
    <t>萧政储出[2019]16号地块二标段</t>
  </si>
  <si>
    <t>330109200306010016</t>
  </si>
  <si>
    <t>g-s6V7T@C#2HHgsRQbQCNsIFBT-llQ-Z</t>
  </si>
  <si>
    <t>6504c5d3-4bee-e911-897e-c8689025ccf3</t>
  </si>
  <si>
    <t>南阳街道黄山庙迁建项目</t>
  </si>
  <si>
    <t>杭州市萧山区南阳黄山庙</t>
  </si>
  <si>
    <t>330109191123010795</t>
  </si>
  <si>
    <t>hb-mI?9!IEu$JT%stEz/yEGyFO5gs-&amp;G</t>
  </si>
  <si>
    <t>b0e398f4-95de-e911-897e-c8689025ccf3</t>
  </si>
  <si>
    <t>萧山区红山幼儿园迁建工程</t>
  </si>
  <si>
    <t>萧山区红山幼儿园</t>
  </si>
  <si>
    <t>浙江宝泰建设有限公司</t>
  </si>
  <si>
    <t>330109191123011029</t>
  </si>
  <si>
    <t>HoxN6-d9UkBAhjHi&amp;gjRi?x6AaE2Gf7l</t>
  </si>
  <si>
    <t>0a6a9f77-f3eb-e911-897e-c8689025ccf3</t>
  </si>
  <si>
    <t>杭州萧山茶亭中医院医疗综合楼及附属工程</t>
  </si>
  <si>
    <t>杭州萧山茶亭中医院</t>
  </si>
  <si>
    <t>杭州萧山南方建筑工程有限公司</t>
  </si>
  <si>
    <t>330109191123010794</t>
  </si>
  <si>
    <t>1NaRujBZM?es0UapS=4TkY@Stf7R&amp;9+N</t>
  </si>
  <si>
    <t>3c0ff0d7-4beb-e911-897e-c8689025ccf3</t>
  </si>
  <si>
    <t>湖头陈社区城中村改造安置房三期1标段</t>
  </si>
  <si>
    <t>杭州萧山城厢旧城改造投资有限公司</t>
  </si>
  <si>
    <t>330109191123010852</t>
  </si>
  <si>
    <t>EC+9!aVzcam8Bui@D/lAlzTYMQ70!aXc</t>
  </si>
  <si>
    <t>4d437112-3beb-e911-897e-c8689025ccf3</t>
  </si>
  <si>
    <t>湖头陈社区城中村改造安置房三期2标段</t>
  </si>
  <si>
    <t>330109191123010851</t>
  </si>
  <si>
    <t>tRG8qPA=KiN0tihAxpDb$eSHSQ?eDWi!</t>
  </si>
  <si>
    <t>99579889-19eb-e911-897e-c8689025ccf3</t>
  </si>
  <si>
    <t>年产4万件五金机械配件</t>
  </si>
  <si>
    <t>杭州诺颇劳博科技开发有限公司</t>
  </si>
  <si>
    <t>330109191123010498</t>
  </si>
  <si>
    <t>TFq=p7@Hfruy+r/cARCoYXoHwM1?s=cr</t>
  </si>
  <si>
    <t>b26817ab-82ea-e911-897e-c8689025ccf3</t>
  </si>
  <si>
    <t>220千伏经济输变电工程</t>
  </si>
  <si>
    <t>浙江省送变电工程有限公司</t>
  </si>
  <si>
    <t>330109200317010012</t>
  </si>
  <si>
    <t>LBVAuJzdiQYtJhkp#pZnhxqO5!#6uE0!</t>
  </si>
  <si>
    <t>d8f82760-50ea-e911-897e-c8689025ccf3</t>
  </si>
  <si>
    <t>钱江世纪城世纪二苑安置小区</t>
  </si>
  <si>
    <t>330109191123010990</t>
  </si>
  <si>
    <t>JlCDSkcP&amp;VGULwI!t!/hsT-c8zgRd@G4</t>
  </si>
  <si>
    <t>4058659b-3fea-e911-897e-c8689025ccf3</t>
  </si>
  <si>
    <t>钱江世纪城丰东家园安置小区</t>
  </si>
  <si>
    <t>330109191123010404</t>
  </si>
  <si>
    <t>6ChvGn#wWFTCPk4R/pp2C#lYjjhgw%d4</t>
  </si>
  <si>
    <t>00deafd8-2eea-e911-897e-c8689025ccf3</t>
  </si>
  <si>
    <t>钱江世纪城世纪一苑安置小区</t>
  </si>
  <si>
    <t>330109191123010989</t>
  </si>
  <si>
    <t>x#RSLGKUS1?di/-YvoNUC86P5hthm6nP</t>
  </si>
  <si>
    <t>2db30044-cae9-e911-897e-c8689025ccf3</t>
  </si>
  <si>
    <t>钱江世纪城丰二家园二苑安置小区</t>
  </si>
  <si>
    <t>330109191123010403</t>
  </si>
  <si>
    <t>?q3U5Ut/pi!sMv$%8fvFUBZGl3a-yg@Q</t>
  </si>
  <si>
    <t>9deaeb7f-b9e9-e911-897e-c8689025ccf3</t>
  </si>
  <si>
    <t>钱江世纪城合丰家园安置小区</t>
  </si>
  <si>
    <t>330109191122010001</t>
  </si>
  <si>
    <t>y0ccQE!j/P!Z/PvbfCr5xLAT9%Y&amp;Wwfv</t>
  </si>
  <si>
    <t>24cca4bc-a8e9-e911-897e-c8689025ccf3</t>
  </si>
  <si>
    <t>钱江世纪城丰二家园一苑安置小区</t>
  </si>
  <si>
    <t>330109191123010402</t>
  </si>
  <si>
    <t>wIe=Ga$dlz2T96Z/Ggw+&amp;4lV3Xhg-&amp;pl</t>
  </si>
  <si>
    <t>ecb20ff9-97e9-e911-897e-c8689025ccf3</t>
  </si>
  <si>
    <t>湖头陈社区城中村改造安置房四期</t>
  </si>
  <si>
    <t>330109191123010362</t>
  </si>
  <si>
    <t>D=FJBFDx#3BKLLhsycU2?fi/37=ndxGi</t>
  </si>
  <si>
    <t>70467534-87e9-e911-897e-c8689025ccf3</t>
  </si>
  <si>
    <t>110千伏市北输变电工程</t>
  </si>
  <si>
    <t>330109200317010013</t>
  </si>
  <si>
    <t>zU5KOXw7=+=f0n#Q5YUb5wAi-U89m?6u</t>
  </si>
  <si>
    <t>10cff771-76e9-e911-897e-c8689025ccf3</t>
  </si>
  <si>
    <t>益农镇第二幼儿园</t>
  </si>
  <si>
    <t>杭州市萧山区益农镇人民政府</t>
  </si>
  <si>
    <t>330109191123010979</t>
  </si>
  <si>
    <t>!#++T0?Vc!#hab/Vbk+DVqnD$!Q#16d@</t>
  </si>
  <si>
    <t>340ea6f5-cbcf-e911-897e-c8689025ccf3</t>
  </si>
  <si>
    <t>年产15万台（瓜沥镇）汽车空调压缩机生产项目</t>
  </si>
  <si>
    <t>杭州江兵建设有限公司</t>
  </si>
  <si>
    <t>330109191123010359</t>
  </si>
  <si>
    <t>g6AbCHk/@B@dcTlK-VW#2EuJsG=Lt0oi</t>
  </si>
  <si>
    <t>557ce30c-bccf-e911-897e-c8689025ccf3</t>
  </si>
  <si>
    <t>萧政储出（2016）29号地块QJ0504-06区块（I标）</t>
  </si>
  <si>
    <t>330109200317010026</t>
  </si>
  <si>
    <t>9EzjVHx15nr9K!np$pfY$vTJP6OM0Zu=</t>
  </si>
  <si>
    <t>330109191123010813</t>
  </si>
  <si>
    <t>71923268-bacf-e911-897e-c8689025ccf3</t>
  </si>
  <si>
    <t>萧政储出（2016）29号地块QJ0504-06区块（II标段）</t>
  </si>
  <si>
    <t>330109200306010029</t>
  </si>
  <si>
    <t>I+gCOy82cCbH6IBMgKosKD+-#-WbwzHL</t>
  </si>
  <si>
    <t>1e9916f0-b8cf-e911-897e-c8689025ccf3</t>
  </si>
  <si>
    <t>萧政储出（2018）29号地块商业商务项目</t>
  </si>
  <si>
    <t>浙商银行股份有限公司</t>
  </si>
  <si>
    <t>330109200306010028</t>
  </si>
  <si>
    <t>UhAV289!KPnL?yMUkSn0boLDuGpU@Md-</t>
  </si>
  <si>
    <t>067e1714-8dcf-e911-897e-c8689025ccf3</t>
  </si>
  <si>
    <t>萧山经济技术开发区 益农区块改造安置房</t>
  </si>
  <si>
    <t>330109200306010073</t>
  </si>
  <si>
    <t>6oh-%@AbBtBdG5nm@ZeOFlm#VUykwVcZ</t>
  </si>
  <si>
    <t>23dc9f35-85cf-e911-897e-c8689025ccf3</t>
  </si>
  <si>
    <t>萧储（2007）11号地块—B区块（三期）</t>
  </si>
  <si>
    <t>浙江恒宸建设集团有限公司</t>
  </si>
  <si>
    <t>330109191123010393</t>
  </si>
  <si>
    <t>xqEw/bfej6UT60NgNP29p6nYjqh1w84G</t>
  </si>
  <si>
    <t>3ab34946-82cf-e911-897e-c8689025ccf3</t>
  </si>
  <si>
    <t>萧储（2007）11号地块-B区块（二期）</t>
  </si>
  <si>
    <t>330109191123010554</t>
  </si>
  <si>
    <t>!8dmIf&amp;pv3rE8tzQ=4J+Czt1cWR?fdJT</t>
  </si>
  <si>
    <t>ed3996a3-80cf-e911-897e-c8689025ccf3</t>
  </si>
  <si>
    <t>高新五路（郎家路-规划陈端路）</t>
  </si>
  <si>
    <t>纵达控股有限公司</t>
  </si>
  <si>
    <t>330109200415010059</t>
  </si>
  <si>
    <t>u8$S!0m$H!2FPHOT&amp;yUNfoU@qZEVLiC!</t>
  </si>
  <si>
    <t>330109200619020082</t>
  </si>
  <si>
    <t>e3e447e5-f6ce-e911-897e-c8689025ccf3</t>
  </si>
  <si>
    <t>新塘街道行头村、下潦社区城中村改造安置房二期</t>
  </si>
  <si>
    <t>330109200415010026</t>
  </si>
  <si>
    <t>Yh/wP6t0inJ4Fsm!+oN2!$Jp&amp;NoFYb!k</t>
  </si>
  <si>
    <t>330109200430010027</t>
  </si>
  <si>
    <t>0627e21c-f0ce-e911-897e-c8689025ccf3</t>
  </si>
  <si>
    <t>南二路小学新建项目</t>
  </si>
  <si>
    <t>330109200415010027</t>
  </si>
  <si>
    <t>c8Guq9yy0HN@Xy=!Tgo0n@Gna-nz=uBh</t>
  </si>
  <si>
    <t>330109200430010030</t>
  </si>
  <si>
    <t>ac5da406-ecce-e911-897e-c8689025ccf3</t>
  </si>
  <si>
    <t>戴村镇地质灾害区治理改造安置房项目（一期）</t>
  </si>
  <si>
    <t>330109200415010028</t>
  </si>
  <si>
    <t>C!aNg2K9aDG=oO13o4j1F#zMMfa9kt?$</t>
  </si>
  <si>
    <t>330109200430010029</t>
  </si>
  <si>
    <t>706535c5-6dc9-e911-897e-c8689025ccf3</t>
  </si>
  <si>
    <t>萧政储出（2018）23号地块居住项目二期工程</t>
  </si>
  <si>
    <t>330109191123010387</t>
  </si>
  <si>
    <t>U9UwhcM?QuvbjQGAV/NP/Nz=IQrE29yz</t>
  </si>
  <si>
    <t>0d62c303-90c8-e911-897e-c8689025ccf3</t>
  </si>
  <si>
    <t>年产2万吨波纹腹板H型钢生产线技改项目</t>
  </si>
  <si>
    <t>杭州若愚建材有限公司</t>
  </si>
  <si>
    <t>330109191123010380</t>
  </si>
  <si>
    <t>15hSIwlMYP0aGnc8Mqy+CN&amp;9taTEn$D8</t>
  </si>
  <si>
    <t>13be1394-70b3-e911-897e-c8689025ccf3</t>
  </si>
  <si>
    <t>蜀山街道金家埭、沈家里、联华安置房南地块</t>
  </si>
  <si>
    <t>330109200415010029</t>
  </si>
  <si>
    <t>v&amp;X6QEat#x96+D94QqcQx84=FY35FQC9</t>
  </si>
  <si>
    <t>330109200430010017</t>
  </si>
  <si>
    <t>acd7fbfd-e8b1-e911-897e-c8689025ccf3</t>
  </si>
  <si>
    <t>年产1000万件道路交通安全设施项目(3#厂房)、2#厂房（临时）</t>
  </si>
  <si>
    <t>杭州恒安交通设施工程有限公司</t>
  </si>
  <si>
    <t>330109191123010542</t>
  </si>
  <si>
    <t>m7W#BQWhytwKeu+CTrRX-wWXT@XUoXqq</t>
  </si>
  <si>
    <t>889652a7-c7ad-e911-80bf-4cd98f4233ef</t>
  </si>
  <si>
    <t>萧政储出（2016）20号地块居住、商业项目</t>
  </si>
  <si>
    <t>杭州嘉裕房地产开发经营有限公司</t>
  </si>
  <si>
    <t>330109191123010371</t>
  </si>
  <si>
    <t>VJc2J!BGN0GY-KYSzlf=pvIVZpLPPk21</t>
  </si>
  <si>
    <t>67f68c1e-bfa9-e911-80bf-4cd98f4233ef</t>
  </si>
  <si>
    <t>新塘街道D-17地块建设公共租赁用房工程</t>
  </si>
  <si>
    <t>330109191123010376</t>
  </si>
  <si>
    <t>4q0plE=@Immx+gNUrnEm0HQnaf6lVxD1</t>
  </si>
  <si>
    <t>651e95b2-06a9-e911-80bf-4cd98f4233ef</t>
  </si>
  <si>
    <t>萧储（2006）19号地块商业办公项目(A2地块）</t>
  </si>
  <si>
    <t>恒利企业管理（杭州）有限公司</t>
  </si>
  <si>
    <t>中国建筑第七工程局有限公司</t>
  </si>
  <si>
    <t>330109191123010405</t>
  </si>
  <si>
    <t>3!MzB0ramJgONZ$v1w+EVOv%3eG-TmQu</t>
  </si>
  <si>
    <t>28a84d84-2ea8-e911-80bf-4cd98f4233ef</t>
  </si>
  <si>
    <t>北干街道山口单元B-06地块建设公共租赁用房工程</t>
  </si>
  <si>
    <t>330109191123010431</t>
  </si>
  <si>
    <t>EGHYE0jd=MJ-8qM5X/9o4/qouYp6ltzM</t>
  </si>
  <si>
    <t>8609a062-74a7-e911-80bf-4cd98f4233ef</t>
  </si>
  <si>
    <t>新塘街道E-68-1地块建设公共租赁用房工程</t>
  </si>
  <si>
    <t>330109191123010399</t>
  </si>
  <si>
    <t>rf&amp;XaLu2S526N6fk%=&amp;A@j=PkWj-1y@4</t>
  </si>
  <si>
    <t>7db08383-dda6-e911-80bf-4cd98f4233ef</t>
  </si>
  <si>
    <t>萧山区通惠南路初中新建工程</t>
  </si>
  <si>
    <t>330109191123010389</t>
  </si>
  <si>
    <t>LakzFR0KBpu+Vi&amp;ikdB%y6PFoPXxC#ux</t>
  </si>
  <si>
    <t>f693e738-aba6-e911-80bf-4cd98f4233ef</t>
  </si>
  <si>
    <t>宝德财富中心（暂定名）</t>
  </si>
  <si>
    <t>杭州钜宝置业有限公司</t>
  </si>
  <si>
    <t>330109191123010406</t>
  </si>
  <si>
    <t>q6Jmgl1Yq?cTDT=0=jZb/6+UhX=Vq8Cs</t>
  </si>
  <si>
    <t>4fd68914-f19e-e911-80bf-4cd98f4233ef</t>
  </si>
  <si>
    <t>萧政储出（2019）6号地块项目</t>
  </si>
  <si>
    <t>杭州德凯置业有限公司</t>
  </si>
  <si>
    <t>330109191123010419</t>
  </si>
  <si>
    <t>nSSaVq7FS%14cyh6ImvOSkz9#c2OC%iz</t>
  </si>
  <si>
    <t>397c2457-bd98-e911-80bf-4cd98f4233ef</t>
  </si>
  <si>
    <t>新街街道江南村城中村改造安置房项目（C-03-1地块）</t>
  </si>
  <si>
    <t>330109200415010030</t>
  </si>
  <si>
    <t>pSHzjPM-z6@mWkLas!U-&amp;9V3D@Q4X9Qh</t>
  </si>
  <si>
    <t>330109200421010002</t>
  </si>
  <si>
    <t>da2b3005-bc98-e911-80bf-4cd98f4233ef</t>
  </si>
  <si>
    <t>萧政储出（2011）38号地块</t>
  </si>
  <si>
    <t>杭州金秋置业有限公司</t>
  </si>
  <si>
    <t>330109191123010444</t>
  </si>
  <si>
    <t>4Ze#vZpHxEu+TOoOQcbl%ageg61+x7nC</t>
  </si>
  <si>
    <t>155524f6-1996-e911-80bf-4cd98f4233ef</t>
  </si>
  <si>
    <t>江南运维检修生产用房</t>
  </si>
  <si>
    <t>杭州民宇建设有限公司</t>
  </si>
  <si>
    <t>330109191123010442</t>
  </si>
  <si>
    <t>oyt#-+GKs?o?w4giWFhtpJJ1WRc%%U-v</t>
  </si>
  <si>
    <t>188196a8-da8f-e911-80bf-4cd98f4233ef</t>
  </si>
  <si>
    <t>钱江世纪城亚运村媒体村小学项目</t>
  </si>
  <si>
    <t>330109200415010031</t>
  </si>
  <si>
    <t>h?Q2wb+9pM#KrtTbA$rWxz7pDPmgB%ex</t>
  </si>
  <si>
    <t>330109200619010085</t>
  </si>
  <si>
    <t>49fd795f-d98f-e911-80bf-4cd98f4233ef</t>
  </si>
  <si>
    <t>钱江世纪城亚运村媒体村公园</t>
  </si>
  <si>
    <t>330109200504010038</t>
  </si>
  <si>
    <t>7?q6-V1GhFKmJEBVVqsj9yxG87#dC2NE</t>
  </si>
  <si>
    <t>330109200619010086</t>
  </si>
  <si>
    <t>47f7b8f4-c88d-e911-80bf-4cd98f4233ef</t>
  </si>
  <si>
    <t>萧政储出(2018)17号地块居住用地项目——配建兴五路小学与社会停车场</t>
  </si>
  <si>
    <t>330109191123010400</t>
  </si>
  <si>
    <t>D#cadPjVAx%li4NJdj0O?Us8eHuSmOQW</t>
  </si>
  <si>
    <t>2a6a9006-b58c-e911-80bf-4cd98f4233ef</t>
  </si>
  <si>
    <t>通城大道快速路（机场高速-通彩互通）工程-（机场高速-昌园路）段及耕文路（建设四路-建设一路）工程</t>
  </si>
  <si>
    <t>330109200415010062</t>
  </si>
  <si>
    <t>t3?qwujGVSBOWOmRs2$zKa&amp;4vHiR4Yk@</t>
  </si>
  <si>
    <t>330109200619020087</t>
  </si>
  <si>
    <t>696f2dc1-5887-e911-80bf-4cd98f4233ef</t>
  </si>
  <si>
    <t>萧政储出[2018]17号地块居住用地项目——配建兴议路（建设一路—兴五路）</t>
  </si>
  <si>
    <t>浙江嘉润建设有限公司</t>
  </si>
  <si>
    <t>330109191123010831</t>
  </si>
  <si>
    <t>VzuQj-xEcP=1?9AD9XManu+MM%!+7wRj</t>
  </si>
  <si>
    <t>f0768d3c-de81-e911-a787-74867ae98182</t>
  </si>
  <si>
    <t>九龙厨具科创园项目</t>
  </si>
  <si>
    <t>浙江九龙厨具集团有限公司</t>
  </si>
  <si>
    <t>330109191123010544</t>
  </si>
  <si>
    <t>kku23zoRv57nE$=0bMzRSDBmOAPVftNA</t>
  </si>
  <si>
    <t>a22414d6-2581-e911-a787-74867ae98182</t>
  </si>
  <si>
    <t>闻堰初级中学迁建工程</t>
  </si>
  <si>
    <t>杭州湘湖新城建设投资有限公司</t>
  </si>
  <si>
    <t>330109191202010013</t>
  </si>
  <si>
    <t>4xOs3eHZl3SrZKF3&amp;@%lsE3gYM=Bbf0O</t>
  </si>
  <si>
    <t>a44e3c6e-6d80-e911-a787-74867ae98182</t>
  </si>
  <si>
    <t>萧政储出（2018）14号地块二标段(含装修）</t>
  </si>
  <si>
    <t>杭州融晅房地产开发有限公司</t>
  </si>
  <si>
    <t>中铁五局集团建筑工程有限责任公司</t>
  </si>
  <si>
    <t>330109191123010474</t>
  </si>
  <si>
    <t>DOzDirptDN#/tYr?N7%IcsZs4QMATMk7</t>
  </si>
  <si>
    <t>4edf5e89-3c7c-e911-a787-74867ae98182</t>
  </si>
  <si>
    <t>萧政储出（2018）17号地块居住用地项目（一期）标段二</t>
  </si>
  <si>
    <t>330109191123010455</t>
  </si>
  <si>
    <t>SRA7X82HuX%8Uf2lXyKF6cBTI+xy+FhL</t>
  </si>
  <si>
    <t>0df38034-aa7a-e911-a787-74867ae98182</t>
  </si>
  <si>
    <t>萧政储出（2013）2号地块项目</t>
  </si>
  <si>
    <t>杭州空港置业有限公司</t>
  </si>
  <si>
    <t>330109191216010001</t>
  </si>
  <si>
    <t>sOlCXVtS$dJ39YD4E/d9YM%5fmTAnKIj</t>
  </si>
  <si>
    <t>6417b04e-9677-e911-92b4-74867ae98182</t>
  </si>
  <si>
    <t>萧政储出（2018）5号地块A标段</t>
  </si>
  <si>
    <t>杭州滨江盛元房地产开发有限公司</t>
  </si>
  <si>
    <t>330109191123010487</t>
  </si>
  <si>
    <t>hkmeVfZR=wDLEnRi0trQQ2Om@GOnLa/Y</t>
  </si>
  <si>
    <t>dcc6d906-2775-e911-92b4-74867ae98182</t>
  </si>
  <si>
    <t>萧政储出（2018）28号地块项目</t>
  </si>
  <si>
    <t>杭州赞成金坤置业有限公司</t>
  </si>
  <si>
    <t>浙江东欣建设集团有限公司</t>
  </si>
  <si>
    <t>330109191123010434</t>
  </si>
  <si>
    <t>?Aqa3V!z@I23szuKDugeo=XsD%5QHcC0</t>
  </si>
  <si>
    <t>95f7e313-2475-e911-92b4-74867ae98182</t>
  </si>
  <si>
    <t>杭州市萧山区威雅实验学校项目</t>
  </si>
  <si>
    <t>330109200306010031</t>
  </si>
  <si>
    <t>bz%AwC+Ev9R9hI!W/%4FjSZGa-T4haP+</t>
  </si>
  <si>
    <t>2e10f7eb-ec6f-e911-92b4-74867ae98182</t>
  </si>
  <si>
    <t>传化国际科创园-萧储（2008）43号地块（A2A3)、萧储（2008）41号（C12-9)地块（A4）</t>
  </si>
  <si>
    <t>杭州传化科技城有限公司</t>
  </si>
  <si>
    <t>330109191123010970</t>
  </si>
  <si>
    <t>Y+#+79xrs=i3ynkL!SS&amp;y8?zo+nyS+8N</t>
  </si>
  <si>
    <t>364217d9-a96f-e911-92b4-74867ae98182</t>
  </si>
  <si>
    <t>萧政储出（2017）22号地块</t>
  </si>
  <si>
    <t>浙江国联建设有限公司</t>
  </si>
  <si>
    <t>330109191123010458</t>
  </si>
  <si>
    <t>VDn?6&amp;1AhqNiVf/iuKVhrrsaAy1T1kKR</t>
  </si>
  <si>
    <t>dcc833ee-356b-e911-92b4-74867ae98182</t>
  </si>
  <si>
    <t>萧政储出（2018）17号地块居住用地项目(一期）标段一</t>
  </si>
  <si>
    <t>330109191123010456</t>
  </si>
  <si>
    <t>wO3R%Vu=YYtU%SRhYVLgMG2lf%=aEEdr</t>
  </si>
  <si>
    <t>b0602e1f-256b-e911-92b4-74867ae98182</t>
  </si>
  <si>
    <t>萧政储出【2016】28号地块QJ0501-08区块</t>
  </si>
  <si>
    <t>杭州科昇房地产开发有限公司</t>
  </si>
  <si>
    <t>330109191123010815</t>
  </si>
  <si>
    <t>oW9toi-j6sWLXQq/vVskAKmRnrNx1rB+</t>
  </si>
  <si>
    <t>88b3c660-146b-e911-92b4-74867ae98182</t>
  </si>
  <si>
    <t>杭州亚运会萧山区体育中心改造提升项目</t>
  </si>
  <si>
    <t>杭州市萧山区体育中心</t>
  </si>
  <si>
    <t>330109191123010777</t>
  </si>
  <si>
    <t>vMRp9u#-P02oYG0vO/uFZmH$WPRVFnM@</t>
  </si>
  <si>
    <t>dd3c751c-6269-e911-92b4-74867ae98182</t>
  </si>
  <si>
    <t>南三路二期（市心路-通惠路）-王有史直河至通惠路段工程</t>
  </si>
  <si>
    <t>浙江远鸿生态园林股份有限公司</t>
  </si>
  <si>
    <t>330109200415010064</t>
  </si>
  <si>
    <t>qCipRU&amp;jCnAEav7URgg#yxv9EwLUt/Hk</t>
  </si>
  <si>
    <t>330109200619020089</t>
  </si>
  <si>
    <t>d85dd44e-8062-e911-92b4-74867ae98182</t>
  </si>
  <si>
    <t>萧山经济技术开发区天德幼儿园</t>
  </si>
  <si>
    <t>330109191123010486</t>
  </si>
  <si>
    <t>K8/B62z@LKP$EZwN1tcqtUo#BbuhVjY3</t>
  </si>
  <si>
    <t>1cb1b3bd-4160-e911-92b4-74867ae98182</t>
  </si>
  <si>
    <t>萧政储出（2018）24号地块（二期）</t>
  </si>
  <si>
    <t>杭州创蜀房地产开发有限责任公司</t>
  </si>
  <si>
    <t>浙江富成建设集团有限公司</t>
  </si>
  <si>
    <t>330109191123010451</t>
  </si>
  <si>
    <t>M-luV32lBjvVhG9Qa2fznZoooIfheKX/</t>
  </si>
  <si>
    <t>930dc60f-1460-e911-92b4-74867ae98182</t>
  </si>
  <si>
    <t>萧政储出（2018）24号地块（一期）</t>
  </si>
  <si>
    <t>宝业湖北建工集团有限公司</t>
  </si>
  <si>
    <t>330109191123010452</t>
  </si>
  <si>
    <t>m52S0a$k9$joxLqw1xp9znl!RFV+oJ9L</t>
  </si>
  <si>
    <t>d1dd8e0d-565f-e911-92b4-74867ae98182</t>
  </si>
  <si>
    <t>新城路南伸工程一标段</t>
  </si>
  <si>
    <t>中铁三局集团有限公司</t>
  </si>
  <si>
    <t>330109200415010065</t>
  </si>
  <si>
    <t>3CyqDPdGJpaBV%7S2Nrdav+dYx-4Ahs=</t>
  </si>
  <si>
    <t>330109200619020129</t>
  </si>
  <si>
    <t>b2c2d7c2-475c-e911-92b4-74867ae98182</t>
  </si>
  <si>
    <t>萧政储出（2018）5号地块B标段</t>
  </si>
  <si>
    <t>330109191123010488</t>
  </si>
  <si>
    <t>Za=#ZgZc5OtqIYsDi1ZyL8zLM1P+Nwqd</t>
  </si>
  <si>
    <t>5a81c18b-3b5b-e911-92b4-74867ae98182</t>
  </si>
  <si>
    <t>萧政储出（2017）26号地块（二期）二标段</t>
  </si>
  <si>
    <t>330109191123010477</t>
  </si>
  <si>
    <t>#Hr&amp;Z!#c=v+3LCoEAxC1uIbHk7YI@p/D</t>
  </si>
  <si>
    <t>30159325-501a-e911-ada5-f34a08fe5ab1</t>
  </si>
  <si>
    <t>衙前镇项漾村集体建设租赁住房项目</t>
  </si>
  <si>
    <t>杭州萧山衙前镇项漾村经济联合社</t>
  </si>
  <si>
    <t>浙江欣业建设集团有限公司</t>
  </si>
  <si>
    <t>330109191123010578</t>
  </si>
  <si>
    <t>Nh=a?4LKKvRvDQwhog+iao0ZLE5VgtK@</t>
  </si>
  <si>
    <t>87784c17-d758-e911-92b4-74867ae98182</t>
  </si>
  <si>
    <t>传化国际科创园-萧政储出（2011）15号（A1）</t>
  </si>
  <si>
    <t>330109191123010489</t>
  </si>
  <si>
    <t>ro2OW9iVSiJkRfA-Eq3mb+3egFY#I!tE</t>
  </si>
  <si>
    <t>c744a272-5e57-e911-92b4-74867ae98182</t>
  </si>
  <si>
    <t>年产1500万米纺织品技改项目</t>
  </si>
  <si>
    <t>杭州正楷家私制造有限公司</t>
  </si>
  <si>
    <t>330109191123010515</t>
  </si>
  <si>
    <t>9asxL$i$Z==1%poBdEd&amp;i-REwN8rBKBx</t>
  </si>
  <si>
    <t>c7cbe0ad-4d57-e911-92b4-74867ae98182</t>
  </si>
  <si>
    <t>灵康国际大厦</t>
  </si>
  <si>
    <t>灵康控股集团有限公司</t>
  </si>
  <si>
    <t>330109191123010448</t>
  </si>
  <si>
    <t>9utpW%ZvM5rskH9mn=6-?cn6!ObWQ-U1</t>
  </si>
  <si>
    <t>04bac80d-8955-e911-92b4-74867ae98182</t>
  </si>
  <si>
    <t>风情大道（机场路-金城路）改建工程（建设二路-机场路）</t>
  </si>
  <si>
    <t>330109191123010504</t>
  </si>
  <si>
    <t>ZQbn5xyfi9PF8eLqMb@M5qVJRfm=8Y21</t>
  </si>
  <si>
    <t>831fadb2-7f4c-e911-b219-74867ae98182</t>
  </si>
  <si>
    <t>红山农场机场二期噪音处置工程农居安置用房（一期）</t>
  </si>
  <si>
    <t>杭州市萧山区红山农场</t>
  </si>
  <si>
    <t>330109191123010974</t>
  </si>
  <si>
    <t>hgn-I3#N8YS%4C$@-JRXq4$0kcsT@0JH</t>
  </si>
  <si>
    <t>2b9ac32a-5e4c-e911-b219-74867ae98182</t>
  </si>
  <si>
    <t>年产40万套家纺产品</t>
  </si>
  <si>
    <t>330109200306010066</t>
  </si>
  <si>
    <t>nTr0yceLI7hyccA2AyL79o=y@Wy3hiGC</t>
  </si>
  <si>
    <t>9cdc0f03-e64b-e911-b219-74867ae98182</t>
  </si>
  <si>
    <t>新塘街道行头村、下潦村城中村改造安置房项目</t>
  </si>
  <si>
    <t>110101200611010001</t>
  </si>
  <si>
    <t>#q68E2WpK=Vu=wWhT7CdtMK&amp;JmKb!8&amp;t</t>
  </si>
  <si>
    <t>330109200430010026</t>
  </si>
  <si>
    <t>6f7cf74c-2e0f-e911-ada5-f34a08fe5ab1</t>
  </si>
  <si>
    <t>萧储（2010）01号地块嘉裕天城二期1#、2#商业办公及地下室工程</t>
  </si>
  <si>
    <t>杭州远邦房地产开发有限公司</t>
  </si>
  <si>
    <t>330109191123010512</t>
  </si>
  <si>
    <t>+M6Sw=jwyJ-acQCtkah8=DBb2/4=MtxG</t>
  </si>
  <si>
    <t>9428f6f9-e64a-e911-b219-74867ae98182</t>
  </si>
  <si>
    <t>萧政储出（2018）6号地块1-8#楼及地下室</t>
  </si>
  <si>
    <t>杭州萧山华景川房地产开发有限公司</t>
  </si>
  <si>
    <t>330109191123010475</t>
  </si>
  <si>
    <t>nmBFt6#&amp;Eyq71KSB-wRJXym?nKxKx8Ib</t>
  </si>
  <si>
    <t>63414c39-b949-e911-b219-74867ae98182</t>
  </si>
  <si>
    <t>萧政储出【2016】28号地块QJ0501-06区块、QJ0501-07区块</t>
  </si>
  <si>
    <t>330109191123010814</t>
  </si>
  <si>
    <t>8W6!CjK//v7jxMitF+DwH9he3&amp;jqcTvT</t>
  </si>
  <si>
    <t>ffb62e1d-3349-e911-b219-74867ae98182</t>
  </si>
  <si>
    <t>杭州乐荣节能动力科技有限公司年产10万台电机、1万套驱动系统生产项目</t>
  </si>
  <si>
    <t>杭州乐荣节能动力科技有限公司</t>
  </si>
  <si>
    <t>330109191123010386</t>
  </si>
  <si>
    <t>!%R&amp;rqXmu3ampGLEBMFeX$=%XM8IXjTU</t>
  </si>
  <si>
    <t>e6da7808-bb47-e911-b219-74867ae98182</t>
  </si>
  <si>
    <t>印力汇德隆奥体印象城项目</t>
  </si>
  <si>
    <t>杭州汇泽置业有限公司</t>
  </si>
  <si>
    <t>江苏扬建集团有限公司</t>
  </si>
  <si>
    <t>330109191123010464</t>
  </si>
  <si>
    <t>rGVLmfp/l=/1qLf+Vac!jLzU4Oy@V!5!</t>
  </si>
  <si>
    <t>934736ef-b747-e911-b219-74867ae98182</t>
  </si>
  <si>
    <t>萧政储出（2018）27号地块二标段</t>
  </si>
  <si>
    <t>杭州浙鸿置业有限公司</t>
  </si>
  <si>
    <t>330109191123010463</t>
  </si>
  <si>
    <t>7IciIASZGhzf+QnJ2R0OHGeIrjeOsQ%t</t>
  </si>
  <si>
    <t>a2730211-b747-e911-b219-74867ae98182</t>
  </si>
  <si>
    <t>萧政储出（2018）27号地块一标段</t>
  </si>
  <si>
    <t>330109191202010012</t>
  </si>
  <si>
    <t>Du9J#N?jawT-4zO@OfhVBr9OORVX8s4z</t>
  </si>
  <si>
    <t>d701b126-9947-e911-b219-74867ae98182</t>
  </si>
  <si>
    <t>亚运会亚运村技术官员村地块（三期）</t>
  </si>
  <si>
    <t>杭州润地亚运村开发有限公司</t>
  </si>
  <si>
    <t>330109200415010033</t>
  </si>
  <si>
    <t>qqr&amp;D20a$tEpKK9g%q?JXfRzCfwdN$t@</t>
  </si>
  <si>
    <t>330109200430010011</t>
  </si>
  <si>
    <t>150911d1-9547-e911-b219-74867ae98182</t>
  </si>
  <si>
    <t>空港新城城市示范村（南阳区块）三期</t>
  </si>
  <si>
    <t>330109191123010496</t>
  </si>
  <si>
    <t>ScDOPtht=dzzryx?itcd312zDNGNYC=A</t>
  </si>
  <si>
    <t>be7d4c0b-3846-e911-b219-74867ae98182</t>
  </si>
  <si>
    <t>2022年第19届亚运会运动员村2号地块项目（二期）一标</t>
  </si>
  <si>
    <t>杭州万科亚运村开发有限公司</t>
  </si>
  <si>
    <t>330109200415010034</t>
  </si>
  <si>
    <t>2De3OjKc!0BY#Og43cS%wnD5Ww$?3t3T</t>
  </si>
  <si>
    <t>330109200430010001</t>
  </si>
  <si>
    <t>e4195ffd-3346-e911-b219-74867ae98182</t>
  </si>
  <si>
    <t>2022年第19届亚运会运动员村2号地块项目（二期）二标</t>
  </si>
  <si>
    <t>330109200415010035</t>
  </si>
  <si>
    <t>w0Kr8!5o2OtMLP+!21&amp;r#ZVM#W/oTzeX</t>
  </si>
  <si>
    <t>330109200430010028</t>
  </si>
  <si>
    <t>680f5b22-9a0a-e911-ada5-f34a08fe5ab1</t>
  </si>
  <si>
    <t>萧政储出（2017）10号地块</t>
  </si>
  <si>
    <t>杭州秋泽置业有限公司</t>
  </si>
  <si>
    <t>330109191123010569</t>
  </si>
  <si>
    <t>D%0@AniJfMNaktVEvJ%hJnKP8wt9s0hJ</t>
  </si>
  <si>
    <t>26396c5a-9040-e911-8476-828f23e8bb11</t>
  </si>
  <si>
    <t>萧政储出【2016】28号地块QJ0501-26区块</t>
  </si>
  <si>
    <t>FEkeMj!!RZcwgSW?A-+j1QX+0DM?oqnZ</t>
  </si>
  <si>
    <t>637cf74c-2e0f-e911-ada5-f34a08fe5ab1</t>
  </si>
  <si>
    <t>萧政工出[2016]6号地块（机器人设计、研发中心项目）</t>
  </si>
  <si>
    <t>杭州国辰机器人科技有限公司</t>
  </si>
  <si>
    <t>国骅建设有限公司</t>
  </si>
  <si>
    <t>330109191123010571</t>
  </si>
  <si>
    <t>t2aJ#4wdE/O/z?=+Y/WN@a%y5%@ZfW7N</t>
  </si>
  <si>
    <t>05f30823-1c13-e911-ada5-f34a08fe5ab1</t>
  </si>
  <si>
    <t>萧山区人民广场东北区人防工程</t>
  </si>
  <si>
    <t>330109191123010499</t>
  </si>
  <si>
    <t>DcRX/ye$pARBCQI1MC&amp;145i=$kYUw==I</t>
  </si>
  <si>
    <t>f4e9dc07-e63b-e911-8476-828f23e8bb11</t>
  </si>
  <si>
    <t>所前镇城南村城中村改造安置房配套工程</t>
  </si>
  <si>
    <t>330109200504010004</t>
  </si>
  <si>
    <t>Xaf3/A1EYhZCbe46uLc161/m/q3FYoTv</t>
  </si>
  <si>
    <t>330109200430010005</t>
  </si>
  <si>
    <t>6a24621c-9a0a-e911-ada5-f34a08fe5ab1</t>
  </si>
  <si>
    <t>车间及配套工程</t>
  </si>
  <si>
    <t>创麦科技（杭州）有限公司</t>
  </si>
  <si>
    <t>330109191123010565</t>
  </si>
  <si>
    <t>WgNgMICxMdWt!&amp;K6IUJ4xK6?RsoQW#H!</t>
  </si>
  <si>
    <t>fff20823-1c13-e911-ada5-f34a08fe5ab1</t>
  </si>
  <si>
    <t>萧储（2010）01号地块嘉裕天城二期7#-13#楼及地下室工程</t>
  </si>
  <si>
    <t>330109191123010513</t>
  </si>
  <si>
    <t>aqYZt/vzFTlHIVhE+Ul@F+?s!KCl8Q0F</t>
  </si>
  <si>
    <t>548631fd-333b-e911-8476-828f23e8bb11</t>
  </si>
  <si>
    <t>亚运会亚运村技术官员村地块（二期）一标段</t>
  </si>
  <si>
    <t>上海建工七建集团有限公司</t>
  </si>
  <si>
    <t>330109200415010036</t>
  </si>
  <si>
    <t>BwLLSiR7+CRLDg&amp;-7LuZYK!uBAqscv0Q</t>
  </si>
  <si>
    <t>330109200430010010</t>
  </si>
  <si>
    <t>0653d481-303b-e911-8476-828f23e8bb11</t>
  </si>
  <si>
    <t>亚运会亚运村技术官员村地块（二期）二标段</t>
  </si>
  <si>
    <t>330109200415010037</t>
  </si>
  <si>
    <t>8TKdR47AokR%wBHX1$H&amp;SabdqS%?=YvT</t>
  </si>
  <si>
    <t>330109200430010008</t>
  </si>
  <si>
    <t>1525f2d3-263b-e911-8476-828f23e8bb11</t>
  </si>
  <si>
    <t>浙江长龙航空创新智能维修保障主基地</t>
  </si>
  <si>
    <t>330109200306010048</t>
  </si>
  <si>
    <t>&amp;oDO43onhwm?HD$NKHHZisc9EGorE/Pe</t>
  </si>
  <si>
    <t>c9ed6809-9035-e911-8476-828f23e8bb11</t>
  </si>
  <si>
    <t>年产15000吨航空冷藏包装食品项目</t>
  </si>
  <si>
    <t>杭州银彩食品有限公司</t>
  </si>
  <si>
    <t>杭州汇海建设有限公司</t>
  </si>
  <si>
    <t>330109191123011043</t>
  </si>
  <si>
    <t>uG@nzkJQDYi?PiL6eqr=6yp+$wCd=OWB</t>
  </si>
  <si>
    <t>f45b212d-5b20-e911-ab73-d0c028a90102</t>
  </si>
  <si>
    <t>浙江旅游职业学院酒店实训楼</t>
  </si>
  <si>
    <t>浙江旅游职业学院</t>
  </si>
  <si>
    <t>330109191123010521</t>
  </si>
  <si>
    <t>bzhk7AT?IvSbFLRk%FCX9LPd=p2hwC1?</t>
  </si>
  <si>
    <t>620f5b22-9a0a-e911-ada5-f34a08fe5ab1</t>
  </si>
  <si>
    <t>萧政储出（2018）23号地块居住项目一期工程</t>
  </si>
  <si>
    <t>330109191123010574</t>
  </si>
  <si>
    <t>HYu9#hpQpjcwSy94Hk?ERozK4p$wD#$B</t>
  </si>
  <si>
    <t>5b685280-f024-e911-ab73-d0c028a90102</t>
  </si>
  <si>
    <t>国际家具生产基地</t>
  </si>
  <si>
    <t>浙江圣奥家具制造有限公司</t>
  </si>
  <si>
    <t>浙江宏峰建筑安装工程有限公司</t>
  </si>
  <si>
    <t>330109191123010435</t>
  </si>
  <si>
    <t>wrs49+Db1/B38EfBE?uZMQEkZ5U$eH1b</t>
  </si>
  <si>
    <t>1f1ca3a4-7114-e911-ada5-f34a08fe5ab1</t>
  </si>
  <si>
    <t>萧山经济技术开发区信息港中学</t>
  </si>
  <si>
    <t>330109191123010484</t>
  </si>
  <si>
    <t>DQ#h@MQRi-#-u@0l5x!l4TipqZflBEJy</t>
  </si>
  <si>
    <t>ea5179bf-bce7-e811-9a83-b4fa6498ce92</t>
  </si>
  <si>
    <t>萧政储出（2017）26号地块（二期）一标段</t>
  </si>
  <si>
    <t>330109191123010476</t>
  </si>
  <si>
    <t>P3gluy3v5w4BN/3h4#TQLqfH6!vBB7gd</t>
  </si>
  <si>
    <t>65dd4fc0-fd0e-e911-ada5-f34a08fe5ab1</t>
  </si>
  <si>
    <t>2022年第19届亚运会媒体村地块标段二（M3组团）工程</t>
  </si>
  <si>
    <t>杭州亚运村建设有限公司</t>
  </si>
  <si>
    <t>330109200415010038</t>
  </si>
  <si>
    <t>K6Q7FhX05o5x@3&amp;L@8f7nn?nBbtGOM1U</t>
  </si>
  <si>
    <t>330109200430010003</t>
  </si>
  <si>
    <t>8ab65ef7-84fe-e811-ada5-f34a08fe5ab1</t>
  </si>
  <si>
    <t>银泰农旅小镇—城南商业中心</t>
  </si>
  <si>
    <t>330109191123010567</t>
  </si>
  <si>
    <t>VRCWHP5+lk7QEOzl$KESk?p?N/#txo?p</t>
  </si>
  <si>
    <t>077e369c-430e-e911-ada5-f34a08fe5ab1</t>
  </si>
  <si>
    <t>亚运会亚运村技术官员村地块一期</t>
  </si>
  <si>
    <t>中建八局第一建设有限公司</t>
  </si>
  <si>
    <t>330109191217010001</t>
  </si>
  <si>
    <t>5oMwF9Jt%CFLdAfn2G9U+q5Z7Xwe0-G7</t>
  </si>
  <si>
    <t>722a3d9b-9ff7-e811-9a83-b4fa6498ce92</t>
  </si>
  <si>
    <t>2022年第19届亚运会运动员村1号地块（三标段）</t>
  </si>
  <si>
    <t>杭州绿城亚运村开发有限公司</t>
  </si>
  <si>
    <t>330109200415010039</t>
  </si>
  <si>
    <t>+x2uguzdu7ed6gDC3SBjecQNUeDDsC?U</t>
  </si>
  <si>
    <t>330109200430010013</t>
  </si>
  <si>
    <t>e60ac150-9ef7-e811-9a83-b4fa6498ce92</t>
  </si>
  <si>
    <t>2022年第19届亚运会运动员村1号地块（二标段）</t>
  </si>
  <si>
    <t>330109200415010040</t>
  </si>
  <si>
    <t>gP01bbGLu%4gM4nPZbPUiabM6hh-1GHg</t>
  </si>
  <si>
    <t>330109200430010004</t>
  </si>
  <si>
    <t>edf5754e-96f7-e811-9a83-b4fa6498ce92</t>
  </si>
  <si>
    <t>2022年第19届亚运会运动员村1号地块（一标段）</t>
  </si>
  <si>
    <t>330109200415010041</t>
  </si>
  <si>
    <t>URo=1@JBzezjpCB#5f0e&amp;WMkWG2#s$bh</t>
  </si>
  <si>
    <t>330109200430010024</t>
  </si>
  <si>
    <t>06d5a9ad-90f7-e811-9a83-b4fa6498ce92</t>
  </si>
  <si>
    <t>2022年第19届亚运会运动员村2号地块项目（一期）</t>
  </si>
  <si>
    <t>330109200415010042</t>
  </si>
  <si>
    <t>Hwwf#G-pfhUqrA91zYBb!M6KdxOJUm-6</t>
  </si>
  <si>
    <t>330109200430010025</t>
  </si>
  <si>
    <t>6b3fb9f6-7ef7-e811-9a83-b4fa6498ce92</t>
  </si>
  <si>
    <t>萧政储出【2018】19号地块商业、居住项目二标</t>
  </si>
  <si>
    <t>杭州德信锦玉置业有限公司</t>
  </si>
  <si>
    <t>330109191123010482</t>
  </si>
  <si>
    <t>=RYbN#c!V9smk9g&amp;0gU81nPM8yvKle#d</t>
  </si>
  <si>
    <t>ad555cc3-7cf7-e811-9a83-b4fa6498ce92</t>
  </si>
  <si>
    <t>萧政储出【2018】19号地块商业、居住项目一标</t>
  </si>
  <si>
    <t>浙江恒誉建设有限公司</t>
  </si>
  <si>
    <t>330109191123010248</t>
  </si>
  <si>
    <t>J#m$m-&amp;n+xSg&amp;d1Dwv4dbI@1MVY0!wV?</t>
  </si>
  <si>
    <t>b763a284-82f4-e811-9a83-b4fa6498ce92</t>
  </si>
  <si>
    <t>彩虹快速路（青年路-市心路）项目-（青年路-萧西路）</t>
  </si>
  <si>
    <t>330109200415010068</t>
  </si>
  <si>
    <t>azqrTxMR#XStM@qCwHgm+?c-X0RpG&amp;DU</t>
  </si>
  <si>
    <t>330109200619020093</t>
  </si>
  <si>
    <t>813d27c9-39f4-e811-9a83-b4fa6498ce92</t>
  </si>
  <si>
    <t>新城路南伸（南环路03省道东复线）工程二标段</t>
  </si>
  <si>
    <t>浙江冠富建设有限公司</t>
  </si>
  <si>
    <t>330109200415010069</t>
  </si>
  <si>
    <t>kv0=yODUdY=QYk@4j=UOSZ!eyTVt77/T</t>
  </si>
  <si>
    <t>330109200619020094</t>
  </si>
  <si>
    <t>5c1f6f48-53e9-e811-9a83-b4fa6498ce92</t>
  </si>
  <si>
    <t>萧政储出【2016】27号地块QJ0501-35、38区块一标段</t>
  </si>
  <si>
    <t>巨匠建设集团股份有限公司</t>
  </si>
  <si>
    <t>330109191123010263</t>
  </si>
  <si>
    <t>$0cGT4x4BnImJCDw#Z5oWheb=cSseDn%</t>
  </si>
  <si>
    <t>50315875-11f2-e811-9a83-b4fa6498ce92</t>
  </si>
  <si>
    <t>2022年第19届亚运会媒体村地块标段一（M2、M4、M6、M7组团）工程</t>
  </si>
  <si>
    <t>330109200415010043</t>
  </si>
  <si>
    <t>n4u#-e$Oe4-=JV5xbu8acWR$T7t5prK#</t>
  </si>
  <si>
    <t>330109200430010006</t>
  </si>
  <si>
    <t>036fb79b-11f1-e811-9a83-b4fa6498ce92</t>
  </si>
  <si>
    <t>萧储（2009）10号地块</t>
  </si>
  <si>
    <t>杭州龙都置业有限公司</t>
  </si>
  <si>
    <t>330109191123010264</t>
  </si>
  <si>
    <t>s7MW4d$OyfD6jt2JhUnEkYbCCiV$4k/Z</t>
  </si>
  <si>
    <t>0ebc7f8f-98b5-e811-9a83-b4fa6498ce92</t>
  </si>
  <si>
    <t>萧政储出（2018）13号地块三标段</t>
  </si>
  <si>
    <t>330109191123010291</t>
  </si>
  <si>
    <t>r#J0h!JfXSE9nYovUbn%t$L@3Iq3Uex/</t>
  </si>
  <si>
    <t>8ae90208-99b5-e811-9a83-b4fa6498ce92</t>
  </si>
  <si>
    <t>萧政储出（2018）13号地块四标段</t>
  </si>
  <si>
    <t>华恒建设集团有限公司</t>
  </si>
  <si>
    <t>330109191123010472</t>
  </si>
  <si>
    <t>3PgF60Ni%6%5s=0b#axT40?&amp;pel-nCD9</t>
  </si>
  <si>
    <t>a766e1b0-d0d1-e811-9a83-b4fa6498ce92</t>
  </si>
  <si>
    <t>杭州市南郊监狱改扩建工程一标段</t>
  </si>
  <si>
    <t>330109191123010847</t>
  </si>
  <si>
    <t>gZb2TYmToxtvA@9J=vEc1JE%%EqRO-bA</t>
  </si>
  <si>
    <t>48979db2-f2eb-e811-9a83-b4fa6498ce92</t>
  </si>
  <si>
    <t>北干街道高田社区城中村改造安置房一期项目、永久社区城中村改造安置房项目</t>
  </si>
  <si>
    <t>330109191123010243</t>
  </si>
  <si>
    <t>Vkoc+nP+/pfTZTXBz3xTkjR52-VHB4?G</t>
  </si>
  <si>
    <t>fcd0a987-eadc-e811-9a83-b4fa6498ce92</t>
  </si>
  <si>
    <t>安全生态带（沿江景观带）一期工程（补办）</t>
  </si>
  <si>
    <t>杭州萧山钱江世纪城沿江建设开发有限公司</t>
  </si>
  <si>
    <t>中城建第十三工程局有限公司</t>
  </si>
  <si>
    <t>不需要添加</t>
  </si>
  <si>
    <t>不需要配置</t>
  </si>
  <si>
    <t>bcf58043-c0dc-e811-9a83-b4fa6498ce92</t>
  </si>
  <si>
    <t>萧政储出（2018）21号地块</t>
  </si>
  <si>
    <t>杭州萧山奥克斯置业有限公司</t>
  </si>
  <si>
    <t>330109191123010221</t>
  </si>
  <si>
    <t>VAriI6$iDQUeG03bMa0Ese=f@0+h4DZe</t>
  </si>
  <si>
    <t>dbdc7a7a-7bd2-e811-9a83-b4fa6498ce92</t>
  </si>
  <si>
    <t>机器人小镇生活服务综合体</t>
  </si>
  <si>
    <t>杭州市萧山区红垦农场</t>
  </si>
  <si>
    <t>330109191123010719</t>
  </si>
  <si>
    <t>rhMTe?&amp;lfiu%aAK%o22RteLQ$tRL!SMs</t>
  </si>
  <si>
    <t>b3b510e9-6ad6-e811-9a83-b4fa6498ce92</t>
  </si>
  <si>
    <t>萧政储出【2018】18号地块居住项目二标段</t>
  </si>
  <si>
    <t>杭州滨宁房地产开发有限公司</t>
  </si>
  <si>
    <t>330109191123010246</t>
  </si>
  <si>
    <t>Y#KmiHDzJn5gXFyv/-e0BmzW%Kvx&amp;abj</t>
  </si>
  <si>
    <t>2953312e-1bd1-e811-9a83-b4fa6498ce92</t>
  </si>
  <si>
    <t>萧政储出【2018】18号地块居住项目一标段</t>
  </si>
  <si>
    <t>330109191123010213</t>
  </si>
  <si>
    <t>2i43QAkrEeFDvlk&amp;VK@Pxix6XpBr-%69</t>
  </si>
  <si>
    <t>0a763a33-3cde-e811-9a83-b4fa6498ce92</t>
  </si>
  <si>
    <t>宁围街道金一、金二、宁东、宁税社区安置房工程（宁东河东C-09-02区块）</t>
  </si>
  <si>
    <t>330109191123010240</t>
  </si>
  <si>
    <t>X3@kvW@ioolUJ35apRH=PzSFpvdwCLTM</t>
  </si>
  <si>
    <t>732001b1-39de-e811-9a83-b4fa6498ce92</t>
  </si>
  <si>
    <t>宁围街道金一、金二、宁东、宁税社区安置房工程（金一路西A-01区块）</t>
  </si>
  <si>
    <t>330109191123010241</t>
  </si>
  <si>
    <t>@E&amp;mOaQ@PjL=y!N+w5X/=CPWaGiRVyrt</t>
  </si>
  <si>
    <t>d52802bc-b7dd-e811-9a83-b4fa6498ce92</t>
  </si>
  <si>
    <t>萧政储出（2013）11号地块</t>
  </si>
  <si>
    <t>杭州聚贤置业有限公司</t>
  </si>
  <si>
    <t>330109191123010545</t>
  </si>
  <si>
    <t>nqO+sI?XOvYx6iFD?e&amp;VsR-RWUDaGuXp</t>
  </si>
  <si>
    <t>aa966a89-b2dd-e811-9a83-b4fa6498ce92</t>
  </si>
  <si>
    <t>萧政储出（2010）47号</t>
  </si>
  <si>
    <t>杭州俊泰置业有限公司</t>
  </si>
  <si>
    <t>330109191123010479</t>
  </si>
  <si>
    <t>T+r6JauRqDUKb8FCB#OJom@Gkb$Sf7XU</t>
  </si>
  <si>
    <t>53328fad-addd-e811-9a83-b4fa6498ce92</t>
  </si>
  <si>
    <t>萧政储出【2018】7号地块项目</t>
  </si>
  <si>
    <t>中量建工股份有限公司</t>
  </si>
  <si>
    <t>330109191123010260</t>
  </si>
  <si>
    <t>68igDIbaL81OG&amp;x9QpIl4PCG9rnvX?hN</t>
  </si>
  <si>
    <t>df239957-abdd-e811-9a83-b4fa6498ce92</t>
  </si>
  <si>
    <t>萧政储出（2011）19号地块</t>
  </si>
  <si>
    <t>杭州科融置业有限公司</t>
  </si>
  <si>
    <t>330109200306010074</t>
  </si>
  <si>
    <t>3q/y?7fhLW!N7Y/goDU@lEQPMb?NSA#m</t>
  </si>
  <si>
    <t>330109191123010298</t>
  </si>
  <si>
    <t>aa68579b-a9dd-e811-9a83-b4fa6498ce92</t>
  </si>
  <si>
    <t>萧政储出【2016】27号地块QJ0501-35、38区块二标段</t>
  </si>
  <si>
    <t>330109191123010259</t>
  </si>
  <si>
    <t>unzc&amp;$@RDNjdbrIwKw352$lACYBWLCST</t>
  </si>
  <si>
    <t>150de8d8-78dd-e811-9a83-b4fa6498ce92</t>
  </si>
  <si>
    <t>年产3万吨DTY丝项目</t>
  </si>
  <si>
    <t>杭州国翔来纺业有限公司</t>
  </si>
  <si>
    <t>330109191123010270</t>
  </si>
  <si>
    <t>y!iX@?H7@CGpPQH6tOzMXpzk1f7eHF6?</t>
  </si>
  <si>
    <t>8c02ac2a-84dd-e811-9a83-b4fa6498ce92</t>
  </si>
  <si>
    <t>宁围街道金一、金二、宁东、宁税社区安置房工程（金一路东A-02区块）</t>
  </si>
  <si>
    <t>330109191123010244</t>
  </si>
  <si>
    <t>C0t%t$qD7lmeEH-CaOdkdpy&amp;r!hQvQa+</t>
  </si>
  <si>
    <t>329e883a-3ad4-e811-9a83-b4fa6498ce92</t>
  </si>
  <si>
    <t>年产纺织编织品100万米、服装100万套项目</t>
  </si>
  <si>
    <t>杭州华裕纺织有限公司</t>
  </si>
  <si>
    <t>330109191123010232</t>
  </si>
  <si>
    <t>5L+ajbrzadF0JSZGrxDWGI7QRV-=$Wdw</t>
  </si>
  <si>
    <t>eede1090-eac2-e811-9a83-b4fa6498ce92</t>
  </si>
  <si>
    <t>萧政储出（2017）26号地块（一期）</t>
  </si>
  <si>
    <t>330109191123010279</t>
  </si>
  <si>
    <t>FG5&amp;4yp%UV5DXWXs+t?CRt&amp;VkC$roS7Q</t>
  </si>
  <si>
    <t>26560d2d-220e-e811-afe3-c6208dcc4b23</t>
  </si>
  <si>
    <t>萧山区人民广场地下空间开发工程附属金城路及大浦河南地下通道工程</t>
  </si>
  <si>
    <t>宏润建设集团股份有限公司</t>
  </si>
  <si>
    <t>330109191123010503</t>
  </si>
  <si>
    <t>A8tK4VaGRLH&amp;&amp;dXU$2t3m%p3Mpb3jch?</t>
  </si>
  <si>
    <t>e5d2269a-46b0-e811-9a83-b4fa6498ce92</t>
  </si>
  <si>
    <t>年产70万套高新精密锥套项目</t>
  </si>
  <si>
    <t>330109191123010307</t>
  </si>
  <si>
    <t>Q&amp;$8&amp;EvsY=04-5HBoM%=iExS9c&amp;TFvSt</t>
  </si>
  <si>
    <t>35bdc3ab-30d0-e811-9a83-b4fa6498ce92</t>
  </si>
  <si>
    <t>杭州萧山国际机场三期项目新建航站楼及陆侧交通中心工程（北三指廊、交通中心等）II标段</t>
  </si>
  <si>
    <t>330109200306010032</t>
  </si>
  <si>
    <t>$s1FpzZI!X+G6FbRV$Ct+rTnfm01RXt7</t>
  </si>
  <si>
    <t>10148fc9-18c5-e811-9a83-b4fa6498ce92</t>
  </si>
  <si>
    <t>山阴路（金地天逸东-金山路）工程</t>
  </si>
  <si>
    <t>浙江锦天建设工程有限公司</t>
  </si>
  <si>
    <t>330109200415010070</t>
  </si>
  <si>
    <t>1u%30p30+iF0VHD9vNbPgjqbMSW4JW?K</t>
  </si>
  <si>
    <t>330109200619020095</t>
  </si>
  <si>
    <t>617a922e-17c5-e811-9a83-b4fa6498ce92</t>
  </si>
  <si>
    <t>南三路二期（市心路-通惠路）-高桥路以西150米至市心路段工程</t>
  </si>
  <si>
    <t>浙江大洋建设集团有限公司</t>
  </si>
  <si>
    <t>330109200415010071</t>
  </si>
  <si>
    <t>+LAwgAqnPO0X5H215aCxpChMyJ2S/p63</t>
  </si>
  <si>
    <t>330109200430020040</t>
  </si>
  <si>
    <t>412ca451-71bc-e811-9a83-b4fa6498ce92</t>
  </si>
  <si>
    <t>闻堰街道东山陈安置房项目（一期）</t>
  </si>
  <si>
    <t>330109191123010710</t>
  </si>
  <si>
    <t>%zJ@SZEId%EJp&amp;d7ku0GmzwSfd/I2Ynr</t>
  </si>
  <si>
    <t>04b5238c-95c3-e811-9a83-b4fa6498ce92</t>
  </si>
  <si>
    <t>钱江世纪城新中北安置小区（拆迁安置中小区）</t>
  </si>
  <si>
    <t>330109191123010222</t>
  </si>
  <si>
    <t>yOjAbuPx=j-L%FTn?0n@=0zQTDLxCPwb</t>
  </si>
  <si>
    <t>e307424b-2eac-e811-9a83-b4fa6498ce92</t>
  </si>
  <si>
    <t>萧政储出（2018）14号地块一标段</t>
  </si>
  <si>
    <t>330109191123010251</t>
  </si>
  <si>
    <t>-/Gf7M2AutRxiQv2H4O##Uab3Q69mdzl</t>
  </si>
  <si>
    <t>c8dd7433-22a4-e811-9a83-b4fa6498ce92</t>
  </si>
  <si>
    <t>专用设备项目</t>
  </si>
  <si>
    <t>浙江省经济建设投资有限公司</t>
  </si>
  <si>
    <t>浙江交工集团股份有限公司</t>
  </si>
  <si>
    <t>330109200415010044</t>
  </si>
  <si>
    <t>$OWAkpkm!h=q2cXb$2RdUzQA-D@NhcdW</t>
  </si>
  <si>
    <t>330109200619010096</t>
  </si>
  <si>
    <t>fc7c45c2-64b6-e811-9a83-b4fa6498ce92</t>
  </si>
  <si>
    <t>萧政储出（2018）2号地块项目</t>
  </si>
  <si>
    <t>杭州华宇业瑞房地产开发有限公司</t>
  </si>
  <si>
    <t>330109191123010238</t>
  </si>
  <si>
    <t>Iq?#Gy3oZt7o@7Mc&amp;MEIjXOK9aMVU-#s</t>
  </si>
  <si>
    <t>4ec8c269-6eab-e811-9a83-b4fa6498ce92</t>
  </si>
  <si>
    <t>港中旅萧政储出（2018）11号地块</t>
  </si>
  <si>
    <t>杭州港中旅城市发展有限公司</t>
  </si>
  <si>
    <t>330109191123010273</t>
  </si>
  <si>
    <t>9qI7mbAxbEXr#!gnnQ+jCdF&amp;d0m4Su70</t>
  </si>
  <si>
    <t>97de6d4c-d35c-e811-8985-9335ee35140e</t>
  </si>
  <si>
    <t>商贸综合楼（新塘街道王有史社区村级留用地）</t>
  </si>
  <si>
    <t>杭州市萧山区新塘街道王有史社区经济联合社</t>
  </si>
  <si>
    <t>浙江竤伟集团有限公司</t>
  </si>
  <si>
    <t>330109191123010256</t>
  </si>
  <si>
    <t>V!#mgATJ1JMnG$O#XL20$aHd9c/F&amp;wpb</t>
  </si>
  <si>
    <t>a0bbacaa-9da6-e811-9a83-b4fa6498ce92</t>
  </si>
  <si>
    <t>萧政储出（2018）13号地块二标段</t>
  </si>
  <si>
    <t>330109191123010420</t>
  </si>
  <si>
    <t>hk=BhkG8%F#UK4T+1igkaE7#1+w/Fmmo</t>
  </si>
  <si>
    <t>ab64f4cc-73a6-e811-9a83-b4fa6498ce92</t>
  </si>
  <si>
    <t>萧政储出（2018）13号地块一标段</t>
  </si>
  <si>
    <t>330109191123010471</t>
  </si>
  <si>
    <t>$QqoekH%8cve4NynoKHernQ=khDBJHH7</t>
  </si>
  <si>
    <t>1e0dacf4-31a1-e811-9a83-b4fa6498ce92</t>
  </si>
  <si>
    <t>浙江大学医学院附属妇产科医院钱江院区项目（一期）</t>
  </si>
  <si>
    <t>浙江大学医学院附属妇产科医院</t>
  </si>
  <si>
    <t>330109191113020002</t>
  </si>
  <si>
    <t>jrwu%2!cbhv#kJWWQW7x0Bbh#mvEhIzm</t>
  </si>
  <si>
    <t>b25edccc-759b-e811-9a83-b4fa6498ce92</t>
  </si>
  <si>
    <t>萧政储出（2018）12号地块一标段</t>
  </si>
  <si>
    <t>杭州瀚源房地产开发有限责任公司</t>
  </si>
  <si>
    <t>330109191123010315</t>
  </si>
  <si>
    <t>jYxV=ZoW+qQy4Unpt%z8b0h36%Reb7=T</t>
  </si>
  <si>
    <t>1e544cae-749b-e811-9a83-b4fa6498ce92</t>
  </si>
  <si>
    <t>萧政储出（2018）12号地块二标段</t>
  </si>
  <si>
    <t>330109191123010320</t>
  </si>
  <si>
    <t>k1MQ!&amp;ZCCd7X237Y+X9OksWH&amp;ZoCv6p3</t>
  </si>
  <si>
    <t>7622cff0-158e-e811-9a83-b4fa6498ce92</t>
  </si>
  <si>
    <t>2022年第19届亚运会媒体村地块标段二（M1组团）工程</t>
  </si>
  <si>
    <t>330109200415010045</t>
  </si>
  <si>
    <t>2bA2T=d=h-818i1wOdny#xbDMBUN+FjV</t>
  </si>
  <si>
    <t>330109200430010007</t>
  </si>
  <si>
    <t>018fdf52-2c8b-e811-9b39-c3d5fc600bb3</t>
  </si>
  <si>
    <t>萧政储出（2018）4号地块</t>
  </si>
  <si>
    <t>330109191123010761</t>
  </si>
  <si>
    <t>Yfq/2x/JwZ/viC@qm/t/YTz7YY$ZQx@D</t>
  </si>
  <si>
    <t>2e7ab63d-4318-e811-afe3-c6208dcc4b23</t>
  </si>
  <si>
    <t>滨盛路-钱江二路（七甲路-之江西路）</t>
  </si>
  <si>
    <t>杭州奥体博览中心滨江建设指挥部</t>
  </si>
  <si>
    <t>330109200306010063</t>
  </si>
  <si>
    <t>8-/-8?+G@dTSCqivajjyGp5eCezxj?uM</t>
  </si>
  <si>
    <t>3a894288-dc84-e811-9b39-c3d5fc600bb3</t>
  </si>
  <si>
    <t>机器人产业配套综合体</t>
  </si>
  <si>
    <t>330109191123010968</t>
  </si>
  <si>
    <t>mQTA7M6wKd?GuSEjK9Cx-V+zeLj6oCL#</t>
  </si>
  <si>
    <t>38f8afe4-a57a-e811-9b39-c3d5fc600bb3</t>
  </si>
  <si>
    <t>新街中心幼儿园元沙分园</t>
  </si>
  <si>
    <t>杭州市萧山区人民政府新街街道办事处</t>
  </si>
  <si>
    <t>浙江宏拓建设有限公司</t>
  </si>
  <si>
    <t>330109191123010771</t>
  </si>
  <si>
    <t>%=SUoKXSc-vZ&amp;+Ut65nsc-WJN&amp;tZb#!F</t>
  </si>
  <si>
    <t>07cac65e-6186-e811-9b39-c3d5fc600bb3</t>
  </si>
  <si>
    <t>萧政储出(2017)02号地块</t>
  </si>
  <si>
    <t>杭州丰涛置业有限公司</t>
  </si>
  <si>
    <t>330109191123010340</t>
  </si>
  <si>
    <t>d#1kXJhOW4S4Bm-KSl0-VOWE+Ta+$%Mc</t>
  </si>
  <si>
    <t>64e72a39-156f-e811-9b39-c3d5fc600bb3</t>
  </si>
  <si>
    <t>萧政储出（2017）23号地块居住项目二标段</t>
  </si>
  <si>
    <t>杭州绿城朝阳置业有限公司</t>
  </si>
  <si>
    <t>330109191123010341</t>
  </si>
  <si>
    <t>B/sWI9CYJmmawS3d&amp;kVeblYgkTO@1C7e</t>
  </si>
  <si>
    <t>406e29b2-e449-e811-afe3-c6208dcc4b23</t>
  </si>
  <si>
    <t>麻纤维纺前加工和纺纱</t>
  </si>
  <si>
    <t>浙江双可达纺织有限公司</t>
  </si>
  <si>
    <t>湖南六建机电安装有限责任公司</t>
  </si>
  <si>
    <t>330109191123010338</t>
  </si>
  <si>
    <t>rpWK%zzwf?hiENNU=LgeWcW8Hjyf?ojp</t>
  </si>
  <si>
    <t>9415f1b5-6273-e811-9b39-c3d5fc600bb3</t>
  </si>
  <si>
    <t>铁路杭州南站综合交通枢纽配套彩虹快速路（市心路-东入城口已建段）-(市心路-永久路）</t>
  </si>
  <si>
    <t>330109191123010254</t>
  </si>
  <si>
    <t>0@Nm0?z9VMASXkgrRSu4bh7x0!09U2Ye</t>
  </si>
  <si>
    <t>75077c20-a46f-e811-9b39-c3d5fc600bb3</t>
  </si>
  <si>
    <t>浙江建设职业技术学院综合楼</t>
  </si>
  <si>
    <t>浙江建设职业技术学院</t>
  </si>
  <si>
    <t>330109191123010666</t>
  </si>
  <si>
    <t>2bUPFXGnv6tNITreVhL@k4@Edgy+r%2/</t>
  </si>
  <si>
    <t>234d157c-f675-e811-9b39-c3d5fc600bb3</t>
  </si>
  <si>
    <t>萧山区南四路一期西段（蜀山路-下穿铁路立交）工程</t>
  </si>
  <si>
    <t>330109200415010073</t>
  </si>
  <si>
    <t>68X9AmmS9v2Dk+9MtTLe#h7aOSeWXD#s</t>
  </si>
  <si>
    <t>330109200619020098</t>
  </si>
  <si>
    <t>bb6703ee-6c74-e811-9b39-c3d5fc600bb3</t>
  </si>
  <si>
    <t>通城大道快速路（通彩互通-内官河）工程-(通彩互通—萧绍路)项目</t>
  </si>
  <si>
    <t>330109200415010074</t>
  </si>
  <si>
    <t>=+&amp;v&amp;8xbpTSMsi?@#hHC?!ytntWGZwhs</t>
  </si>
  <si>
    <t>330109200619020099</t>
  </si>
  <si>
    <t>c664ff87-9d73-e811-9b39-c3d5fc600bb3</t>
  </si>
  <si>
    <t>萧政储出（2017）23号地块居住项目一标段</t>
  </si>
  <si>
    <t>330109191123010339</t>
  </si>
  <si>
    <t>BF/=iJwinWWlcpqbu1q-rzuemuXrzCtJ</t>
  </si>
  <si>
    <t>ade3a51d-9b73-e811-9b39-c3d5fc600bb3</t>
  </si>
  <si>
    <t>风情大道（机场路-金城路）改建工程（金城路-建设二路）</t>
  </si>
  <si>
    <t>330109191123010166</t>
  </si>
  <si>
    <t>WcAoq?b1rv?16ndW/mmSj%Ys6dWFJncE</t>
  </si>
  <si>
    <t>b3a6c0df-9873-e811-9b39-c3d5fc600bb3</t>
  </si>
  <si>
    <t>铁路杭州南站综合交通枢纽配套彩虹快速路（市心路—育才路、沪昆铁路—东入城口已建段）项目（沪昆铁路-高新五路、通城大道地面段）</t>
  </si>
  <si>
    <t>330109191123010290</t>
  </si>
  <si>
    <t>G$rPZx5xhWOA=Gwg33+kePH13gl0Gh@Z</t>
  </si>
  <si>
    <t>c59c3594-9673-e811-9b39-c3d5fc600bb3</t>
  </si>
  <si>
    <t>铁路杭州南站综合交通枢纽配套彩虹快速路（市心路—育才路、沪昆铁路—东入城口）项目（高新五路-东入城口已建段高架部分）</t>
  </si>
  <si>
    <t>杭州市市政工程集团有限公司</t>
  </si>
  <si>
    <t>330109191123010540</t>
  </si>
  <si>
    <t>VyFo95J$wY3ADR9GxD-=x85UaZBX-qpn</t>
  </si>
  <si>
    <t>38b48ae2-6e3c-e811-afe3-c6208dcc4b23</t>
  </si>
  <si>
    <t>泰隆银行大厦</t>
  </si>
  <si>
    <t>浙江泰隆商业银行股份有限公司</t>
  </si>
  <si>
    <t>330109191123010172</t>
  </si>
  <si>
    <t>t&amp;wpptz5V&amp;wrUqOgSn3-?E6T-UjGqjp7</t>
  </si>
  <si>
    <t>c0313989-2de6-e711-afe3-c6208dcc4b23</t>
  </si>
  <si>
    <t>南四路（蜀山路-市心路）污水管工程</t>
  </si>
  <si>
    <t>杭州市萧山区排水管理处</t>
  </si>
  <si>
    <t>330109200415010075</t>
  </si>
  <si>
    <t>45rdgKVKV1jvESuJ?#HFSO!8hHOBA%f&amp;</t>
  </si>
  <si>
    <t>330109200619020100</t>
  </si>
  <si>
    <t>933b2b2f-4f62-e811-9b39-c3d5fc600bb3</t>
  </si>
  <si>
    <t>萧政储出（2014）10号地块商业、办公项目（C-4地块）</t>
  </si>
  <si>
    <t>绿地控股集团杭州众银置业有限公司</t>
  </si>
  <si>
    <t>330109191123010266</t>
  </si>
  <si>
    <t>Pp0%1Ml?Xsy6g@rqGzL0$iI+I-KIJ201</t>
  </si>
  <si>
    <t>b7441a07-7564-e811-9b39-c3d5fc600bb3</t>
  </si>
  <si>
    <t>萧政储出（2018）3号地块项目</t>
  </si>
  <si>
    <t>杭州天灿房地产开发有限公司</t>
  </si>
  <si>
    <t>330109191123010163</t>
  </si>
  <si>
    <t>2-tdVjc$1&amp;6Ve-tX@H6@tp2=!yvL9RWz</t>
  </si>
  <si>
    <t>4e4da194-f35f-e811-9b39-c3d5fc600bb3</t>
  </si>
  <si>
    <t>萧政储出（2014）46号地块陈家埠地块项目</t>
  </si>
  <si>
    <t>湘湖逍遥庄园有限公司</t>
  </si>
  <si>
    <t>330109191123010763</t>
  </si>
  <si>
    <t>AVWuMosqwToowpmhcISfmcg35/Hh+OZL</t>
  </si>
  <si>
    <t>424afe0b-f25f-e811-9b39-c3d5fc600bb3</t>
  </si>
  <si>
    <t>萧政储出（2010）53号地块</t>
  </si>
  <si>
    <t>杭州国泰世纪置业有限公司</t>
  </si>
  <si>
    <t>330109191123010712</t>
  </si>
  <si>
    <t>D0FQ%djv@W$e#wrvxSQEP-%CDETyhj$T</t>
  </si>
  <si>
    <t>013fc554-fb54-e811-afe3-c6208dcc4b23</t>
  </si>
  <si>
    <t>杭州天德仁润项目</t>
  </si>
  <si>
    <t>杭州天德仁润实业有限公司</t>
  </si>
  <si>
    <t>浙江龙申市政园林工程有限公司</t>
  </si>
  <si>
    <t>330109191123010181</t>
  </si>
  <si>
    <t>3k5kKEvRPL2tcYWNvHnjAA45p?U91V3X</t>
  </si>
  <si>
    <t>e73cb480-bb4d-e811-afe3-c6208dcc4b23</t>
  </si>
  <si>
    <t>萧政储出（2017）6号地块商业办公项目</t>
  </si>
  <si>
    <t>杭州润奥房地产开发有限公司</t>
  </si>
  <si>
    <t>330109191123010551</t>
  </si>
  <si>
    <t>tgE!Z7n-3S8Dv1sO4u4oKqL/Yppvgky1</t>
  </si>
  <si>
    <t>c6884a5b-b449-e811-afe3-c6208dcc4b23</t>
  </si>
  <si>
    <t>萧政储出（2011）46号地块商业金融业、办公项目</t>
  </si>
  <si>
    <t>浙江诚稻置业有限公司</t>
  </si>
  <si>
    <t>江苏中南建筑产业集团有限责任公司</t>
  </si>
  <si>
    <t>330109191123010759</t>
  </si>
  <si>
    <t>+gnnAhLTiQyqqPR-wUC/hqmFlQ1=E#+6</t>
  </si>
  <si>
    <t>f641a0f3-2c49-e811-afe3-c6208dcc4b23</t>
  </si>
  <si>
    <t>戚家池、联丰社区城中村改造安置房项目</t>
  </si>
  <si>
    <t>330109191123010336</t>
  </si>
  <si>
    <t>zml5oOxy-!Y%Domhtqf%DGgA&amp;dhxKCEV</t>
  </si>
  <si>
    <t>b4abd305-d52c-e811-afe3-c6208dcc4b23</t>
  </si>
  <si>
    <t>绿地中心·杭州之门（二期）</t>
  </si>
  <si>
    <t>绿地控股集团杭州双塔置业有限公司</t>
  </si>
  <si>
    <t>330109191123010306</t>
  </si>
  <si>
    <t>VxhOmemZHk/st5Gd%&amp;cGM!5hwTWHdULR</t>
  </si>
  <si>
    <t>70fb88bb-9e1e-e811-afe3-c6208dcc4b23</t>
  </si>
  <si>
    <t>萧政储出（2017）1号地块</t>
  </si>
  <si>
    <t>福建省荔隆建设工程有限公司</t>
  </si>
  <si>
    <t>330109191123010089</t>
  </si>
  <si>
    <t>27PdcVkW@Urmg=J458YW!TGI#QQ7-k=g</t>
  </si>
  <si>
    <t>0f7481d2-000b-e811-afe3-c6208dcc4b23</t>
  </si>
  <si>
    <t>萧山区人民广场地下空间开发工程（一期）</t>
  </si>
  <si>
    <t>330109191123010201</t>
  </si>
  <si>
    <t>8HJgQqPgs+&amp;8623vgHPc%PYm5HW=n1TY</t>
  </si>
  <si>
    <t>54272b6e-edfc-e711-afe3-c6208dcc4b23</t>
  </si>
  <si>
    <t>绿地中心·杭州之门（一期）</t>
  </si>
  <si>
    <t>330109200415010046</t>
  </si>
  <si>
    <t>63pk@0dQwPgzapvHZa&amp;YsOeR-?3Pe4-?</t>
  </si>
  <si>
    <t>330109191123010216</t>
  </si>
  <si>
    <t>b51820cd-eafc-e711-afe3-c6208dcc4b23</t>
  </si>
  <si>
    <t>萧政储出（2017）3号地块居住用地项目（一期）</t>
  </si>
  <si>
    <t>浙江舜鸿房地产开发有限公司</t>
  </si>
  <si>
    <t>330109191123010131</t>
  </si>
  <si>
    <t>ukc8wbQUSNYBxh/XdxQvc3$7pAnMaJO9</t>
  </si>
  <si>
    <t>01876aee-e1fc-e711-afe3-c6208dcc4b23</t>
  </si>
  <si>
    <t>靖港村村委办公楼及老年活动中心</t>
  </si>
  <si>
    <t>杭州市萧山区靖江街道靖港村村民委员会</t>
  </si>
  <si>
    <t>浙江中逸建设有限公司</t>
  </si>
  <si>
    <t>330109200504010050</t>
  </si>
  <si>
    <t>&amp;dvumO0ny5kpW2zYHTjBzfTX0N/HnBWe</t>
  </si>
  <si>
    <t>330109200619010113</t>
  </si>
  <si>
    <t>b343f168-e0fc-e711-afe3-c6208dcc4b23</t>
  </si>
  <si>
    <t>萧储（2008）16号地块1#、3#楼及地下室</t>
  </si>
  <si>
    <t>杭州创展置业有限公司</t>
  </si>
  <si>
    <t>330109191123010533</t>
  </si>
  <si>
    <t>v9h5@Z2jDq1kRJz7UPEsZQ7X7+$1!v!C</t>
  </si>
  <si>
    <t>5c7fceb3-dffc-e711-afe3-c6208dcc4b23</t>
  </si>
  <si>
    <t>萧储（2008）16号地块2#楼及地下室</t>
  </si>
  <si>
    <t>330109191123010532</t>
  </si>
  <si>
    <t>pg3T!ZOYDECvuz%cHzeICVW!ipKk1TyJ</t>
  </si>
  <si>
    <t>e0fc27db-88e1-e711-afe3-c6208dcc4b23</t>
  </si>
  <si>
    <t>萧政储出(2017)15号地块商住项目</t>
  </si>
  <si>
    <t>杭州碧辰置业有限公司</t>
  </si>
  <si>
    <t>330109191123010156</t>
  </si>
  <si>
    <t>ni0n3#Oa3+bF7e9H%n9KeZHfL2lbTIZY</t>
  </si>
  <si>
    <t>7ae0de2d-25e6-e711-afe3-c6208dcc4b23</t>
  </si>
  <si>
    <t>裕隆汽车大楼——萧政储出（2016）14号地块</t>
  </si>
  <si>
    <t>杭州裕捷置业有限公司</t>
  </si>
  <si>
    <t>330109191123010090</t>
  </si>
  <si>
    <t>Fqg&amp;hM=6j-&amp;s2/BNs@c-Ui-/#wvX6!D&amp;</t>
  </si>
  <si>
    <t>82afd73c-78e0-e711-afe3-c6208dcc4b23</t>
  </si>
  <si>
    <t>郎家路（通城快速路-高新五路）污水管工程</t>
  </si>
  <si>
    <t>330109200415010080</t>
  </si>
  <si>
    <t>VTx1UK7FgVC-YOMaW1a2ifFQ6ijFRk7+</t>
  </si>
  <si>
    <t>330109200619020116</t>
  </si>
  <si>
    <t>dff14f94-1cea-e711-afe3-c6208dcc4b23</t>
  </si>
  <si>
    <t>郎家路（商城北路—高新五路）及郎家路主线一标段（甩项部分）工程</t>
  </si>
  <si>
    <t>330109191123010110</t>
  </si>
  <si>
    <t>ccdhayBRsrS7@WkW/6!!Z3qoElUj%zuM</t>
  </si>
  <si>
    <t>fcce4974-ecd4-e711-afe3-c6208dcc4b23</t>
  </si>
  <si>
    <t>铁路杭州南站综合交通枢纽配套彩虹快速路（青年路—新城路）污水管工程—（育才路—商城北路）</t>
  </si>
  <si>
    <t>330109200317010016</t>
  </si>
  <si>
    <t>mg-dQZcUeqhPGH/9BZuaZ5c5XApFO=vJ</t>
  </si>
  <si>
    <t>e41e1043-1d00-e811-afe3-c6208dcc4b23</t>
  </si>
  <si>
    <t>彩虹快速路（市心路-东入城口已建段）项目-(育才路-沪昆铁路）</t>
  </si>
  <si>
    <t>330109191222020001</t>
  </si>
  <si>
    <t>Tb2wypB%Fn5OP0F2@gIdQ#blwkuz0@IF</t>
  </si>
  <si>
    <t>25ce4974-ecd4-e711-afe3-c6208dcc4b23</t>
  </si>
  <si>
    <t>城厢街道杜湖社区城中村改造安置房项目一标段（A-19地块）</t>
  </si>
  <si>
    <t>330109191123010044</t>
  </si>
  <si>
    <t>k$B%MTEAxAO6I/Sr#JwJHj7tLIH6Z/L6</t>
  </si>
  <si>
    <t>24ce4974-ecd4-e711-afe3-c6208dcc4b23</t>
  </si>
  <si>
    <t>城厢街道杜湖社区城中村改造安置房项目二标段（A-16地块）</t>
  </si>
  <si>
    <t>330109191123010038</t>
  </si>
  <si>
    <t>NRCztJehlaKoZJwGmr$1z%cVd@%RXjry</t>
  </si>
  <si>
    <t>d0ce4974-ecd4-e711-afe3-c6208dcc4b23</t>
  </si>
  <si>
    <t>年产5万只金属包装容器（车间一）</t>
  </si>
  <si>
    <t>杭州萧山万华塑料制品厂</t>
  </si>
  <si>
    <t>330109200415010047</t>
  </si>
  <si>
    <t>WOu6g@ZhyWaM5!SPG9xtwD/a$aqTR0jv</t>
  </si>
  <si>
    <t>330109200619010119</t>
  </si>
  <si>
    <t>2bcf4974-ecd4-e711-afe3-c6208dcc4b23</t>
  </si>
  <si>
    <t>萧政储出（2013）40号地块商业、商务兼容住宅项目（一标段）</t>
  </si>
  <si>
    <t>杭州保亿奥体置业有限公司</t>
  </si>
  <si>
    <t>中铁建设集团有限公司</t>
  </si>
  <si>
    <t>330109191123010536</t>
  </si>
  <si>
    <t>/7=PNH!SSFGZSiRqoAlVU?Ao5n%ah?Xa</t>
  </si>
  <si>
    <t>2acf4974-ecd4-e711-afe3-c6208dcc4b23</t>
  </si>
  <si>
    <t>萧政储出（2013）40号地块商业、商务兼容住宅项目监理（二标段）</t>
  </si>
  <si>
    <t>330109191123010013</t>
  </si>
  <si>
    <t>ieITb73Ufd9im&amp;i2&amp;yS2!&amp;aua#DYV1R5</t>
  </si>
  <si>
    <t>93cf4974-ecd4-e711-afe3-c6208dcc4b23</t>
  </si>
  <si>
    <t>智能卡、RFID电子标签新建项目</t>
  </si>
  <si>
    <t>浙江启贤智能科技有限公司</t>
  </si>
  <si>
    <t>浙江宏达建设集团有限公司</t>
  </si>
  <si>
    <t>330109191123010024</t>
  </si>
  <si>
    <t>OL7QC5y7y69Y2=FX-Sd?tFptud?yPi0R</t>
  </si>
  <si>
    <t>1fcf4974-ecd4-e711-afe3-c6208dcc4b23</t>
  </si>
  <si>
    <t>萧西路改造工程—杨家桥及路面修复（退件）</t>
  </si>
  <si>
    <t>杭州运道来市政工程有限公司</t>
  </si>
  <si>
    <t>330109200415010083</t>
  </si>
  <si>
    <t>EJ6sSkH5DbCgfaEUH%ouoBJ98/HZ=sgX</t>
  </si>
  <si>
    <t>330109200619020120</t>
  </si>
  <si>
    <t>e7ce4974-ecd4-e711-afe3-c6208dcc4b23</t>
  </si>
  <si>
    <t>钱江世纪城G-02地块</t>
  </si>
  <si>
    <t>杭州国逸实业有限公司</t>
  </si>
  <si>
    <t>龙元建设集团股份有限公司</t>
  </si>
  <si>
    <t>330109191123010012</t>
  </si>
  <si>
    <t>cM-5Cew/QwnjG#-7WBGzat+vAtbdwpu6</t>
  </si>
  <si>
    <t>687c389a-483d-e811-afe3-c6208dcc4b23</t>
  </si>
  <si>
    <t>杭州南站综合交通枢纽东、西广场项目（二期东广场工程）</t>
  </si>
  <si>
    <t>杭州晟合建设发展有限公司</t>
  </si>
  <si>
    <t>上海隧道工程有限公司</t>
  </si>
  <si>
    <t>330109191123010525</t>
  </si>
  <si>
    <t>Or4LUivXYI@gosN9MnvZp&amp;9gvjw0LTuA</t>
  </si>
  <si>
    <t>8acf4974-ecd4-e711-afe3-c6208dcc4b23</t>
  </si>
  <si>
    <t>月亮湾观潮城暂定名一期</t>
  </si>
  <si>
    <t>杭州宏立房地产开发有限公司</t>
  </si>
  <si>
    <t>330109200306010036</t>
  </si>
  <si>
    <t>y-gY+cDufaeEMGovee+NJJ%Gc34%BmqN</t>
  </si>
  <si>
    <t>edce4974-ecd4-e711-afe3-c6208dcc4b23</t>
  </si>
  <si>
    <t>商聚路东伸工程二标段</t>
  </si>
  <si>
    <t>浙江吉祥环境建设有限公司</t>
  </si>
  <si>
    <t>330109200306010077</t>
  </si>
  <si>
    <t>7hsCDBwgN!59HoNt8rV3NJsx3p=?s/SD</t>
  </si>
  <si>
    <t>34ce4974-ecd4-e711-afe3-c6208dcc4b23</t>
  </si>
  <si>
    <t>风情大道改造及南伸（金城路—湘湖路）工程—彩虹大道（区界—青年路）二期工程（区界至青年路高架桥）项目</t>
  </si>
  <si>
    <t>330109191205010002</t>
  </si>
  <si>
    <t>%9w&amp;WO7dDt3O0gYfu-y4l-cM-yR&amp;@&amp;+w</t>
  </si>
  <si>
    <t>4dce4974-ecd4-e711-afe3-c6208dcc4b23</t>
  </si>
  <si>
    <t>杭州巨力工具有限公司建五金工具生产线项目（一期）</t>
  </si>
  <si>
    <t>杭州巨力工具有限公司</t>
  </si>
  <si>
    <t>330109200306010038</t>
  </si>
  <si>
    <t>+$2nL#RO!2A8uOu#kYc!4QQn0ERBuX?/</t>
  </si>
  <si>
    <t>78ce4974-ecd4-e711-afe3-c6208dcc4b23</t>
  </si>
  <si>
    <t>开元世纪广场四期商贸项目</t>
  </si>
  <si>
    <t>杭州开元世纪置业有限公司</t>
  </si>
  <si>
    <t>330109191202010001</t>
  </si>
  <si>
    <t>mo5psF#z9M1cW%WI5z1SCElqAl0cyiPx</t>
  </si>
  <si>
    <t>04cf4974-ecd4-e711-afe3-c6208dcc4b23</t>
  </si>
  <si>
    <t>湘湖三期湖东休闲服务区块道路及景观一期工程、湘湖三期金融小镇二期（金西区块）建筑及景观工程—市政部分</t>
  </si>
  <si>
    <t>330109200415010086</t>
  </si>
  <si>
    <t>etT+!yy0y$8jUTx7n&amp;!Zuuf?G7/yX-Db</t>
  </si>
  <si>
    <t>330109200619020124</t>
  </si>
  <si>
    <t>80ce4974-ecd4-e711-afe3-c6208dcc4b23</t>
  </si>
  <si>
    <t>立泰中心（暂名）</t>
  </si>
  <si>
    <t>杭州立泰置业有限公司</t>
  </si>
  <si>
    <t>330109191123010206</t>
  </si>
  <si>
    <t>GKAZUW5+kfC$qvQOFsf&amp;zrVzV4H9AdDF</t>
  </si>
  <si>
    <t>05cf4974-ecd4-e711-afe3-c6208dcc4b23</t>
  </si>
  <si>
    <t>湘湖壹号花园（四期）（D1—D9、四期地下室）</t>
  </si>
  <si>
    <t>330109200317010018</t>
  </si>
  <si>
    <t>X5P/S=Rb7&amp;XMrd132LMnU9jgCs%z2EC!</t>
  </si>
  <si>
    <t>5d5cf81a-0d1a-e911-ada5-f34a08fe5ab1</t>
  </si>
  <si>
    <t>杭州蓝辉实业有限公司车间加层</t>
  </si>
  <si>
    <t>杭州蓝辉实业有限公司</t>
  </si>
  <si>
    <t>bdf0c375-f70f-e911-ada5-f34a08fe5ab1</t>
  </si>
  <si>
    <t>智能化电商物流园区项目</t>
  </si>
  <si>
    <t>2bd16428-9a0a-e911-ada5-f34a08fe5ab1</t>
  </si>
  <si>
    <t>年产9万吨免染环保纤维</t>
  </si>
  <si>
    <t>bf9e5c28-b095-ea11-897e-c8689025ccf3</t>
  </si>
  <si>
    <t>杭州萧山国际机场武警杭州市支队六中队营房二期项目</t>
  </si>
  <si>
    <t>竣工</t>
  </si>
  <si>
    <t>杭州超盛建设有限公司</t>
  </si>
  <si>
    <t>2021-01-25</t>
  </si>
  <si>
    <t>330109200619010037</t>
  </si>
  <si>
    <t>292bd654-e67e-ea11-897e-c8689025ccf3</t>
  </si>
  <si>
    <t>年产6000吨五金制品项目（车间2）</t>
  </si>
  <si>
    <t>杭州荟天五金科技有限公司</t>
  </si>
  <si>
    <t>330109200416010002</t>
  </si>
  <si>
    <t>YewLhKnHq6P@f$FrUsqz1CX4Y+-JM1yc</t>
  </si>
  <si>
    <t>330109200428010001</t>
  </si>
  <si>
    <t>185df303-2076-ea11-897e-c8689025ccf3</t>
  </si>
  <si>
    <t>杭州江南电机股份有限公司旧厂房改造</t>
  </si>
  <si>
    <t>330109200415010001</t>
  </si>
  <si>
    <t>=jwEjqX7WGH#Y1xsUNxRsH5S5QqhRbxP</t>
  </si>
  <si>
    <t>330109200513010001</t>
  </si>
  <si>
    <t>c5016e05-b26c-ea11-897e-c8689025ccf3</t>
  </si>
  <si>
    <t>年产3万套汽车配件制造项目</t>
  </si>
  <si>
    <t>杭州奥兰斯机械有限公司</t>
  </si>
  <si>
    <t>330109200415010012</t>
  </si>
  <si>
    <t>116BVO&amp;9cDT4f/VT-Jxcr2Rh/c$X@#kX</t>
  </si>
  <si>
    <t>330109200513010002</t>
  </si>
  <si>
    <t>dfabfe83-6351-ea11-897e-c8689025ccf3</t>
  </si>
  <si>
    <t>明电舍（杭州）驱动技术有限公司汽车核心部件研发生产项目</t>
  </si>
  <si>
    <t>明电舍（杭州）驱动技术有限公司</t>
  </si>
  <si>
    <t>藤田（中国）建设工程有限公司</t>
  </si>
  <si>
    <t>330109200306020049</t>
  </si>
  <si>
    <t>f!V23LuscdeQNaZd/00Oz+/UBy&amp;bdFsS</t>
  </si>
  <si>
    <t>672bc9d9-873a-ea11-897e-c8689025ccf3</t>
  </si>
  <si>
    <t>杭州萧山国际机场三期项目新建航站楼及陆侧交通中心工程-13号路隧道</t>
  </si>
  <si>
    <t>中铁七局集团有限公司</t>
  </si>
  <si>
    <t>330109200317010008</t>
  </si>
  <si>
    <t>v$jssvozq80TncW&amp;NC3wT7-RAF30rB%?</t>
  </si>
  <si>
    <t>b9a295c2-aa36-ea11-897e-c8689025ccf3</t>
  </si>
  <si>
    <t>规划小白线工程</t>
  </si>
  <si>
    <t>浙江德盛置业有限公司</t>
  </si>
  <si>
    <t>城山建设有限公司</t>
  </si>
  <si>
    <t>330109200306010070</t>
  </si>
  <si>
    <t>xL0Bh2!k@q1C$2PVCnPSkC55!xwF0fDK</t>
  </si>
  <si>
    <t>4c11f9df-bc32-ea11-897e-c8689025ccf3</t>
  </si>
  <si>
    <t>年产1000吨机械配件项目</t>
  </si>
  <si>
    <t>杭州萧山给排水工程有限公司</t>
  </si>
  <si>
    <t>330109200306010055</t>
  </si>
  <si>
    <t>GUB-ejQJFYXna-V&amp;m1SDF4E#Mf?hCoRv</t>
  </si>
  <si>
    <t>b798aac9-992b-ea11-897e-c8689025ccf3</t>
  </si>
  <si>
    <t>杭州萧山南宏汽车修理厂工矿仓储项目</t>
  </si>
  <si>
    <t>杭州萧山南宏汽车修理厂</t>
  </si>
  <si>
    <t>330109200108010009</t>
  </si>
  <si>
    <t>j4v&amp;OnjVp9s3jBJ#n0akVo/b+O633w78</t>
  </si>
  <si>
    <t>72685280-f024-e911-ab73-d0c028a90102</t>
  </si>
  <si>
    <t>年产25万台减速机、5万套联轴器等项目</t>
  </si>
  <si>
    <t>杭州萧山真誉传动件厂</t>
  </si>
  <si>
    <t>38b5b722-1910-ea11-897e-c8689025ccf3</t>
  </si>
  <si>
    <t>杭州金腾商品混凝土有限公司迁建工程</t>
  </si>
  <si>
    <t>杭州金腾商品混凝土有限公司</t>
  </si>
  <si>
    <t>杭州中杰建设工程有限公司</t>
  </si>
  <si>
    <t>330109191202010016</t>
  </si>
  <si>
    <t>Niz6DFyTK8iu#Rx4Ms2z2qc7BN=sF9s$</t>
  </si>
  <si>
    <t>77792eb8-470c-ea11-897e-c8689025ccf3</t>
  </si>
  <si>
    <t>综合（所前）仓储项目（二期）</t>
  </si>
  <si>
    <t>330109200317010024</t>
  </si>
  <si>
    <t>zANychAmJfVhu3H#gL%hXPtG24T6#!Kl</t>
  </si>
  <si>
    <t>4bf2a74e-7407-ea11-897e-c8689025ccf3</t>
  </si>
  <si>
    <t>杭州萧山国际机场三期项目新建航站楼及陆侧交通中心工程（出租车蓄车楼）</t>
  </si>
  <si>
    <t>330109200317010011</t>
  </si>
  <si>
    <t>pG?!r+jbA#Vbxp396nNZg4YrTwZ-4sS5</t>
  </si>
  <si>
    <t>b74c14ad-af05-ea11-897e-c8689025ccf3</t>
  </si>
  <si>
    <t>杭州萧山江南春加油站迁建项目</t>
  </si>
  <si>
    <t>杭州萧山江南春加油站有限公司</t>
  </si>
  <si>
    <t>浙江江南春建设集团有限公司</t>
  </si>
  <si>
    <t>330109191123010922</t>
  </si>
  <si>
    <t>1@1dauwR7#!bVT1CDfoG0W9jBTLNFFgR</t>
  </si>
  <si>
    <t>2c592787-2f00-ea11-897e-c8689025ccf3</t>
  </si>
  <si>
    <t>杭州雅马哈乐器有限公司4期车间建设工程（甲类仓库1、甲类仓库2）</t>
  </si>
  <si>
    <t>杭州雅马哈乐器有限公司</t>
  </si>
  <si>
    <t>330109191123010859</t>
  </si>
  <si>
    <t>NxwRw5rB!uo7-1vi7aLvU4?#Z54xOGeK</t>
  </si>
  <si>
    <t>d9ddb778-61f5-e911-897e-c8689025ccf3</t>
  </si>
  <si>
    <t>年产健身车10万台、跑步机10万台项目</t>
  </si>
  <si>
    <t>杭州今晨冠纳米新材料厂</t>
  </si>
  <si>
    <t>330109191123010413</t>
  </si>
  <si>
    <t>8FW1xz19uYi4igsrlOS14%wWTd8t+s$U</t>
  </si>
  <si>
    <t>f33d9863-21f0-e911-897e-c8689025ccf3</t>
  </si>
  <si>
    <t>年产2200万米高档服装面料项目</t>
  </si>
  <si>
    <t>杭州乙对纺织有限公司</t>
  </si>
  <si>
    <t>330109191123010365</t>
  </si>
  <si>
    <t>#m7wE@ldT?pA/aTPwq!=#jB8r10mTKQa</t>
  </si>
  <si>
    <t>919eaba3-10f0-e911-897e-c8689025ccf3</t>
  </si>
  <si>
    <t>电气机械设备组装项目</t>
  </si>
  <si>
    <t>杭州嘉佰年实业有限公司</t>
  </si>
  <si>
    <t>杭州众一建设有限公司</t>
  </si>
  <si>
    <t>330109191123010556</t>
  </si>
  <si>
    <t>i%inJndoMfxJDh#WG/QzPHdXx6fo@43W</t>
  </si>
  <si>
    <t>ffc0615d-07ef-e911-897e-c8689025ccf3</t>
  </si>
  <si>
    <t>年产1500台注塑机、3万件五金工具配件项目（车间、门卫）</t>
  </si>
  <si>
    <t>杭州锦萧科技有限公司</t>
  </si>
  <si>
    <t>330109191123010367</t>
  </si>
  <si>
    <t>H3sc4gX75gYoDFZFSmeYzQQUxjZ0#$8+</t>
  </si>
  <si>
    <t>f831ac99-f6ee-e911-897e-c8689025ccf3</t>
  </si>
  <si>
    <t>润美实业（杭州）有限公司旧厂房改造</t>
  </si>
  <si>
    <t>润美实业（杭州）有限公司</t>
  </si>
  <si>
    <t>330109191123010355</t>
  </si>
  <si>
    <t>Rmh2e#n+UbZ&amp;M$j-qq1Vf&amp;t16CWp81fa</t>
  </si>
  <si>
    <t>6de6db4b-2aeb-e911-897e-c8689025ccf3</t>
  </si>
  <si>
    <t>年产500吨五金配件技改项目</t>
  </si>
  <si>
    <t>杭州萧山政健车把五金厂</t>
  </si>
  <si>
    <t>330109191123010358</t>
  </si>
  <si>
    <t>?q/uG!&amp;ueu=LGeNTh9nQU=oGuVbfR#/@</t>
  </si>
  <si>
    <t>737e8104-f8ea-e911-897e-c8689025ccf3</t>
  </si>
  <si>
    <t>厂房改扩建</t>
  </si>
  <si>
    <t>杭州中高建筑材料有限公司</t>
  </si>
  <si>
    <t>330109191123010517</t>
  </si>
  <si>
    <t>LVH1p#O0FoAJNtG%zFKK2+HCG!@Vxei#</t>
  </si>
  <si>
    <t>e67943e7-71ea-e911-897e-c8689025ccf3</t>
  </si>
  <si>
    <t>房屋拼建</t>
  </si>
  <si>
    <t>杭州中方厨具有限公司</t>
  </si>
  <si>
    <t>330109191123010363</t>
  </si>
  <si>
    <t>Bc=8&amp;05ejjTjrj2CWIBqJjk0smS5#!xw</t>
  </si>
  <si>
    <t>40d174a8-07e0-e911-897e-c8689025ccf3</t>
  </si>
  <si>
    <t>年产50套大型环保装置车间四、五项目----车间四</t>
  </si>
  <si>
    <t>浙江环兴机械有限公司</t>
  </si>
  <si>
    <t>浙江国星钢构有限公司</t>
  </si>
  <si>
    <t>330109191123010555</t>
  </si>
  <si>
    <t>r@sY/R5iPdmu7hHFZS$du7ntR#anpS%%</t>
  </si>
  <si>
    <t>d3a22d2c-94d3-e911-897e-c8689025ccf3</t>
  </si>
  <si>
    <t>萧储（2007）11号地块—B区块（一期）</t>
  </si>
  <si>
    <t>330109191123010428</t>
  </si>
  <si>
    <t>rlbbX0+UGSdRjQMinOlZCNt@#LE44-#z</t>
  </si>
  <si>
    <t>b4b42d05-91d0-e911-897e-c8689025ccf3</t>
  </si>
  <si>
    <t>年产100万套汽车配件项目</t>
  </si>
  <si>
    <t>杭州天翔大众实业有限公司</t>
  </si>
  <si>
    <t>330109191123010388</t>
  </si>
  <si>
    <t>FXc0?YPOcoK?Hy4&amp;pRL9ZCnIJ@HNkVV=</t>
  </si>
  <si>
    <t>68580757-a6cf-e911-897e-c8689025ccf3</t>
  </si>
  <si>
    <t>年产6000吨五金制品项目（车间6）</t>
  </si>
  <si>
    <t>3264f868-15ca-e911-897e-c8689025ccf3</t>
  </si>
  <si>
    <t>年产3万套五金配件项目（新建车间三）</t>
  </si>
  <si>
    <t>杭州鑫盛镜业有限公司</t>
  </si>
  <si>
    <t>330109191123010372</t>
  </si>
  <si>
    <t>/eb5Bgw8ga0LuGyp8yY&amp;3B2s!R&amp;DUz1q</t>
  </si>
  <si>
    <t>421a943f-7fc8-e911-897e-c8689025ccf3</t>
  </si>
  <si>
    <t>浦阳镇径游幼儿园</t>
  </si>
  <si>
    <t>杭州市萧山区浦阳镇人民政府</t>
  </si>
  <si>
    <t>330109200306010030</t>
  </si>
  <si>
    <t>N/PwSo3g9OloZ%tvWYmHJwqTxocU#ur4</t>
  </si>
  <si>
    <t>60ec977a-6ec8-e911-897e-c8689025ccf3</t>
  </si>
  <si>
    <t>萧政储出（2018）32号地块新建项目-保时捷4S店</t>
  </si>
  <si>
    <t>杭州萧山捷骏汽车销售服务有限公司</t>
  </si>
  <si>
    <t>广东世纪达建设集团有限公司</t>
  </si>
  <si>
    <t>330109191123010352</t>
  </si>
  <si>
    <t>wwYSG18!rNRci!QtpapeOvv0yeamfF5z</t>
  </si>
  <si>
    <t>067b6559-6ec5-e911-897e-c8689025ccf3</t>
  </si>
  <si>
    <t>年产100万套密封材料项目（车间-20）</t>
  </si>
  <si>
    <t>330109191123010553</t>
  </si>
  <si>
    <t>WYL07HljD=&amp;ru6AjieA!mk01X1E%q6@%</t>
  </si>
  <si>
    <t>a887d6f3-b5c4-e911-897e-c8689025ccf3</t>
  </si>
  <si>
    <t>杭州亿美实业有限公司旧厂房改造项目</t>
  </si>
  <si>
    <t>杭州亿美实业有限公司</t>
  </si>
  <si>
    <t>330109191123010552</t>
  </si>
  <si>
    <t>&amp;AHi&amp;##?S@JIN-eFuJ#9F5@66p8I$+WY</t>
  </si>
  <si>
    <t>a2656bfb-6fbd-e911-897e-c8689025ccf3</t>
  </si>
  <si>
    <t>年装配25万台变速箱和齿轮箱项目（车间1、2、3）</t>
  </si>
  <si>
    <t>杭州景福机械有限公司</t>
  </si>
  <si>
    <t>杭州创伟建设有限公司</t>
  </si>
  <si>
    <t>330109191123010423</t>
  </si>
  <si>
    <t>Aane%/b8mAHdiX?7wt8ledDgo6&amp;xs@@!</t>
  </si>
  <si>
    <t>0fc82491-6ab3-e911-897e-c8689025ccf3</t>
  </si>
  <si>
    <t>杭州萧山国际机场三期配套项目前期准备工程</t>
  </si>
  <si>
    <t>中铁十六局集团有限公司</t>
  </si>
  <si>
    <t>e4b71fa0-97ae-e911-80bf-4cd98f4233ef</t>
  </si>
  <si>
    <t>年产500万册古籍书籍项目</t>
  </si>
  <si>
    <t>杭州萧山古籍印务有限公司</t>
  </si>
  <si>
    <t>330109191123010412</t>
  </si>
  <si>
    <t>uaEAolyhz%OW@7$rhxhhBDY-cuhM4$$%</t>
  </si>
  <si>
    <t>5c03b4b6-bdad-e911-80bf-4cd98f4233ef</t>
  </si>
  <si>
    <t>起重机械设备生产线(厂房1、厂房2、门卫1、门卫2）</t>
  </si>
  <si>
    <t>浙江万众实业有限公司</t>
  </si>
  <si>
    <t>杭州永帝建设有限公司</t>
  </si>
  <si>
    <t>330109191123010447</t>
  </si>
  <si>
    <t>8bEKpMWn%9k=MWbEloit%yOj5YwOo9Lb</t>
  </si>
  <si>
    <t>9157af8c-3da8-e911-80bf-4cd98f4233ef</t>
  </si>
  <si>
    <t>南部物流园区加油站</t>
  </si>
  <si>
    <t>杭州萧山城交能源加油站有限公司</t>
  </si>
  <si>
    <t>浙江巨兴建筑安装工程有限公司</t>
  </si>
  <si>
    <t>330109191123010398</t>
  </si>
  <si>
    <t>md=!Ftpx+ZzhiDF=dN9Pr#yBU-WNtSCC</t>
  </si>
  <si>
    <t>aa140378-9aa6-e911-80bf-4cd98f4233ef</t>
  </si>
  <si>
    <t>年组装机械设备100万套项目</t>
  </si>
  <si>
    <t>杭州亿阳机械机电制造厂</t>
  </si>
  <si>
    <t>330109191123010446</t>
  </si>
  <si>
    <t>qSWnLkO5qjq@Cre=b?3q?8xQ&amp;LPvjh/H</t>
  </si>
  <si>
    <t>d875a035-11a3-e911-80bf-4cd98f4233ef</t>
  </si>
  <si>
    <t>新建车间</t>
  </si>
  <si>
    <t>杭州大统纺织有限公司</t>
  </si>
  <si>
    <t>330109191123010490</t>
  </si>
  <si>
    <t>GStBJjiMkHjntmT8#QL1!W7y3j/t3E4v</t>
  </si>
  <si>
    <t>b9292f08-f0a2-e911-80bf-4cd98f4233ef</t>
  </si>
  <si>
    <t>浙江传化华洋化工有限公司乙类仓库建设项目</t>
  </si>
  <si>
    <t>浙江传化华洋化工有限公司</t>
  </si>
  <si>
    <t>浙江杰厦建设有限公司</t>
  </si>
  <si>
    <t>5791e440-dfa2-e911-80bf-4cd98f4233ef</t>
  </si>
  <si>
    <t>宁围街道利一村村级留用地建设加油站</t>
  </si>
  <si>
    <t>杭州萧山宁围利一股份经济联合社</t>
  </si>
  <si>
    <t>ODc1MTAzQTktRjM0NC00OTgxLTk2MTEtQjY3ODJGNjc5RTk5</t>
  </si>
  <si>
    <t>9e5dfd81-26a2-e911-80bf-4cd98f4233ef</t>
  </si>
  <si>
    <t>年产20万套房车支架稳定器(车间二）</t>
  </si>
  <si>
    <t>杭州东鑫亿达机械有限公司</t>
  </si>
  <si>
    <t>330109191123010492</t>
  </si>
  <si>
    <t>hXL+sC6JDABf#gwZ9?RUD7ztxTP1Hde6</t>
  </si>
  <si>
    <t>384d22be-15a2-e911-80bf-4cd98f4233ef</t>
  </si>
  <si>
    <t>年产化纤布5500吨项目</t>
  </si>
  <si>
    <t>杭州梦恬纺织有限公司</t>
  </si>
  <si>
    <t>330109191123010417</t>
  </si>
  <si>
    <t>RnZt$FvCorJzPN8C&amp;Q1wvTuBiy$FSwsk</t>
  </si>
  <si>
    <t>9c40c0d5-019f-e911-80bf-4cd98f4233ef</t>
  </si>
  <si>
    <t>年产1000套仿古家具及1000件室内装饰用品项目(厂房二）</t>
  </si>
  <si>
    <t>杭州欧凯家私制造有限公司</t>
  </si>
  <si>
    <t>浙江世龙建设工程有限公司</t>
  </si>
  <si>
    <t>330109200317010027</t>
  </si>
  <si>
    <t>OfStSGw&amp;Egfauwysi=BMw#VTVk51wby2</t>
  </si>
  <si>
    <t>457acabc-2a96-e911-80bf-4cd98f4233ef</t>
  </si>
  <si>
    <t>联东U谷萧山国际企业港(三期）</t>
  </si>
  <si>
    <t>杭州联东金乾投资有限公司</t>
  </si>
  <si>
    <t>330109191123010377</t>
  </si>
  <si>
    <t>DPAqIoRIrWwJttKZYDdwWaG!=x-+?x4O</t>
  </si>
  <si>
    <t>9444d10c-0693-e911-80bf-4cd98f4233ef</t>
  </si>
  <si>
    <t>年产2000台工程齿轮箱制造及研发项目</t>
  </si>
  <si>
    <t>330109191123010812</t>
  </si>
  <si>
    <t>t-hr7AmmoZC!1!uMDx2WEFNwk=yLzWY&amp;</t>
  </si>
  <si>
    <t>46556ecd-9990-e911-80bf-4cd98f4233ef</t>
  </si>
  <si>
    <t>年组装500台套脱硫（除臭）脱硝除尘环保设备项目</t>
  </si>
  <si>
    <t>杭州荣丰环保科技有限公司</t>
  </si>
  <si>
    <t>330109191123010374</t>
  </si>
  <si>
    <t>X/EL&amp;Z%p&amp;5sdCMvu035gmCC6q287#05%</t>
  </si>
  <si>
    <t>7c991330-b88d-e911-80bf-4cd98f4233ef</t>
  </si>
  <si>
    <t>年产5万套金属包装箱项目</t>
  </si>
  <si>
    <t>杭州萧山中旭美固笼有限公司</t>
  </si>
  <si>
    <t>浙江中南建设集团钢结构有限公司</t>
  </si>
  <si>
    <t>330109191123010418</t>
  </si>
  <si>
    <t>TQ!KDqL+k8u5O2+&amp;@zO+Ug+VK6ieeyog</t>
  </si>
  <si>
    <t>40c9bf6d-a78d-e911-80bf-4cd98f4233ef</t>
  </si>
  <si>
    <t>年产30万套五金机械及配件项目</t>
  </si>
  <si>
    <t>杭州萧山伟达灯业有限公司</t>
  </si>
  <si>
    <t>330109191114010001</t>
  </si>
  <si>
    <t>ukO7hwO9Dcneh@YLm#ca8dVPzKy6FS3k</t>
  </si>
  <si>
    <t>c2b8e045-a885-e911-80bf-4cd98f4233ef</t>
  </si>
  <si>
    <t>年生产8万件金属工艺品项目</t>
  </si>
  <si>
    <t>杭州乐麦特工贸有限公司</t>
  </si>
  <si>
    <t>330109191123010439</t>
  </si>
  <si>
    <t>0s#Xv-Xw$?!IIJDLYxkgqMR!rK1k$8eJ</t>
  </si>
  <si>
    <t>61c8aa01-ef81-e911-a787-74867ae98182</t>
  </si>
  <si>
    <t>年产50万米高精密提花布项目</t>
  </si>
  <si>
    <t>杭州鑫马纺织有限公司</t>
  </si>
  <si>
    <t>330109191123010460</t>
  </si>
  <si>
    <t>U$B1/Zr4KAK51cg/vPYPIu&amp;riLZ@0At?</t>
  </si>
  <si>
    <t>0ed9a7ce-6e7c-e911-a787-74867ae98182</t>
  </si>
  <si>
    <t>年产1500吨氨纶包覆丝项目</t>
  </si>
  <si>
    <t>杭州中彩特种纤维有限公司</t>
  </si>
  <si>
    <t>330109191123010516</t>
  </si>
  <si>
    <t>0l0lEL=!5bEF=Sfn/feWz?3BfcmFh5n@</t>
  </si>
  <si>
    <t>350d4c39-7078-e911-a787-74867ae98182</t>
  </si>
  <si>
    <t>通用零部件制造及机械修理项目</t>
  </si>
  <si>
    <t>杭州长虹路桥工程有限公司</t>
  </si>
  <si>
    <t>330109191123010384</t>
  </si>
  <si>
    <t>Xsa-EI1AigIDy8E5R/#9h=WD$cVj+H3T</t>
  </si>
  <si>
    <t>4844c111-f072-e911-92b4-74867ae98182</t>
  </si>
  <si>
    <t>旧厂房改造项目’</t>
  </si>
  <si>
    <t>杭州以勒纺织有限公司</t>
  </si>
  <si>
    <t>330109191123011002</t>
  </si>
  <si>
    <t>o$-SC9B$=Hvm4FwCmFYj6AX@zDh992O/</t>
  </si>
  <si>
    <t>967996e4-2672-e911-92b4-74867ae98182</t>
  </si>
  <si>
    <t>杭州湾信息港六期--南区块</t>
  </si>
  <si>
    <t>330109191123011045</t>
  </si>
  <si>
    <t>axY+EWv5g@DMai-M1NKN3pTLe/tUGkE0</t>
  </si>
  <si>
    <t>5ca0ebb5-e06e-e911-92b4-74867ae98182</t>
  </si>
  <si>
    <t>萧政储出〔2016〕5号、6号地块配建经三路（湘西路-规划河道南)</t>
  </si>
  <si>
    <t>杭州滨旭置业有限公司</t>
  </si>
  <si>
    <t>浙江永泉市政园林工程有限公司</t>
  </si>
  <si>
    <t>330109191123010531</t>
  </si>
  <si>
    <t>TUpk7e8ZcpefASQVq$b3d#Cc$U?9?BLL</t>
  </si>
  <si>
    <t>5925afb1-466b-e911-92b4-74867ae98182</t>
  </si>
  <si>
    <t>5号车间、6号车间</t>
  </si>
  <si>
    <t>杭州康新轴承制造有限公司</t>
  </si>
  <si>
    <t>330109191123010454</t>
  </si>
  <si>
    <t>/L3/i48z084#Rn%4VkI@NhumI1BgO/9M</t>
  </si>
  <si>
    <t>db946d73-3a6a-e911-92b4-74867ae98182</t>
  </si>
  <si>
    <t>瓜沥镇光明小学迁建工程项目</t>
  </si>
  <si>
    <t>330109191123010975</t>
  </si>
  <si>
    <t>wzKS5%T?aG$ta/=ZBJPFWFch2qIU+1O3</t>
  </si>
  <si>
    <t>deb810ea-186a-e911-92b4-74867ae98182</t>
  </si>
  <si>
    <t>年产10000套五金挂件项目（车间2、车间3、门卫及门台）</t>
  </si>
  <si>
    <t>杭州维美德实业有限公司</t>
  </si>
  <si>
    <t>330109191123010457</t>
  </si>
  <si>
    <t>MGDrALVdPbaq5bWsu?hmDo7f!mrkuNfq</t>
  </si>
  <si>
    <t>16b1d050-3767-e911-92b4-74867ae98182</t>
  </si>
  <si>
    <t>年产30万套汽车转向器蜗轮、蜗杆、齿轮、汽车配件，2亿支万向节滚针、200吨五金机械配件项目</t>
  </si>
  <si>
    <t>杭州东坤机械有限公司</t>
  </si>
  <si>
    <t>330109191123010491</t>
  </si>
  <si>
    <t>K?D9Q-$@om?BmUqNJ&amp;os!9KW8Wj2d%3G</t>
  </si>
  <si>
    <t>352af033-9465-e911-92b4-74867ae98182</t>
  </si>
  <si>
    <t>萧山二中多样化课程教学楼新建工程</t>
  </si>
  <si>
    <t>杭州市萧山区第二高级中学</t>
  </si>
  <si>
    <t>杭州杰利建设有限公司</t>
  </si>
  <si>
    <t>330109191123010802</t>
  </si>
  <si>
    <t>2W?nwiCt0#f0pHSeAo+aar4?A@%v7@Zs</t>
  </si>
  <si>
    <t>3c51288a-6f62-e911-92b4-74867ae98182</t>
  </si>
  <si>
    <t>杭州萧山国际机场联检楼改扩建工程</t>
  </si>
  <si>
    <t>杭州恒楼建设有限公司</t>
  </si>
  <si>
    <t>df2721cb-5e62-e911-92b4-74867ae98182</t>
  </si>
  <si>
    <t>萧政储出（2018）16号地块项目一标段</t>
  </si>
  <si>
    <t>杭州圆汇投资置业有限公司</t>
  </si>
  <si>
    <t>330109191123010467</t>
  </si>
  <si>
    <t>5A7#lWfjPBvhSLEAibcv9H1H$C&amp;phOR1</t>
  </si>
  <si>
    <t>92fc9ff9-3060-e911-92b4-74867ae98182</t>
  </si>
  <si>
    <t>年产1000台中高端圆纬机项目（厂房三）</t>
  </si>
  <si>
    <t>杭州润垒实业有限公司</t>
  </si>
  <si>
    <t>330109191123010453</t>
  </si>
  <si>
    <t>LvLjSL-e0D?94v/VvKgHs&amp;WIBOP=T4GJ</t>
  </si>
  <si>
    <t>86f9169c-685f-e911-92b4-74867ae98182</t>
  </si>
  <si>
    <t>圆通速递转运中心项目（2#分拣厂房）</t>
  </si>
  <si>
    <t>浙江圆通速递有限公司</t>
  </si>
  <si>
    <t>f1d64486-585c-e911-92b4-74867ae98182</t>
  </si>
  <si>
    <t>萧政储出（2018）15号地块</t>
  </si>
  <si>
    <t>中铁诺德（杭州）置业有限公司</t>
  </si>
  <si>
    <t>中铁一局集团建筑安装工程有限公司</t>
  </si>
  <si>
    <t>330109191123010450</t>
  </si>
  <si>
    <t>t%ibXRsVKyYddTYi@!Dt$orMXL05!tHS</t>
  </si>
  <si>
    <t>08ab26fe-3557-e911-92b4-74867ae98182</t>
  </si>
  <si>
    <t>年产100万套五金机械配件生产技改项目（车间3、车间4）</t>
  </si>
  <si>
    <t>杭州久阳塑胶管业有限公司</t>
  </si>
  <si>
    <t>330109191123010495</t>
  </si>
  <si>
    <t>-aDHeC1nGr=z7d4aGhv9C&amp;+Q+XNyTWTL</t>
  </si>
  <si>
    <t>f0f03a2c-e256-e911-92b4-74867ae98182</t>
  </si>
  <si>
    <t>新建车间4项目</t>
  </si>
  <si>
    <t>杭州萧山工艺化纤纺织有限责任公司</t>
  </si>
  <si>
    <t>浙江普顺建设有限公司</t>
  </si>
  <si>
    <t>N0EyQThDNTYtQTRGRS00OEZFLTkxMTAtMzYzQzdFQzg3NDA0</t>
  </si>
  <si>
    <t>c7d8c20d-4355-e911-92b4-74867ae98182</t>
  </si>
  <si>
    <t>年产2万吨差别化锦纶6-DTY高档民用纤维项目</t>
  </si>
  <si>
    <t>杭州落点化纤科技有限公司</t>
  </si>
  <si>
    <t>330109191123010468</t>
  </si>
  <si>
    <t>=cEdO05CKEzUQxrXs2D=yyPlNQ%Fb%pm</t>
  </si>
  <si>
    <t>eb2be313-413f-e911-8476-828f23e8bb11</t>
  </si>
  <si>
    <t>年产3000万米高性能复合软管、2000万米新型复合软管及300万米城市轨道交通用高性能纳米复合软管项目</t>
  </si>
  <si>
    <t>杭州萧山顺和金属软管有限公司</t>
  </si>
  <si>
    <t>330109191123010509</t>
  </si>
  <si>
    <t>2s/?OTcpmvKW7e=V@nHDvCLJFtmf2a4b</t>
  </si>
  <si>
    <t>d5db871b-5615-e911-ada5-f34a08fe5ab1</t>
  </si>
  <si>
    <t>电子商务项目</t>
  </si>
  <si>
    <t>杭州振兴箱包有限公司</t>
  </si>
  <si>
    <t>330109191123010514</t>
  </si>
  <si>
    <t>doQN/F%Z$EP&amp;V6$Mx9PoHptoao-jKNmR</t>
  </si>
  <si>
    <t>9dc1e504-c91e-e911-ab73-d0c028a90102</t>
  </si>
  <si>
    <t>桥头陈村村级留用地建设加油（气）站项目</t>
  </si>
  <si>
    <t>杭州萧山蜀山桥头陈股份经济联合社</t>
  </si>
  <si>
    <t>浙江诸安建设集团有限公司</t>
  </si>
  <si>
    <t>77410e93-4b4b-e911-b219-74867ae98182</t>
  </si>
  <si>
    <t>萧政储出（2018）16号地块项目二标段</t>
  </si>
  <si>
    <t>330109191123010466</t>
  </si>
  <si>
    <t>firqiUM&amp;YoA5Lm?-W3BMfaNPVnwij63g</t>
  </si>
  <si>
    <t>e39c457b-084b-e911-b219-74867ae98182</t>
  </si>
  <si>
    <t>车间二</t>
  </si>
  <si>
    <t>杭州龙翔机械有限公司</t>
  </si>
  <si>
    <t>QkZBOENBRjAtQTFCRi00NDJGLTg0MjgtM0QyMTU3MTQ0QkEz</t>
  </si>
  <si>
    <t>f6b816a2-d746-e911-b219-74867ae98182</t>
  </si>
  <si>
    <t>杭州钜锋实业有限公司纺织服装生产项目（一号车间、一号宿舍楼）</t>
  </si>
  <si>
    <t>杭州钜锋实业有限公司</t>
  </si>
  <si>
    <t>330109191123010462</t>
  </si>
  <si>
    <t>pZU0xBHY#-HQTqHI4dB9+#AfUucX@=8t</t>
  </si>
  <si>
    <t>1f396c5a-9040-e911-8476-828f23e8bb11</t>
  </si>
  <si>
    <t>航空煤油过空滤器项目（车间七、车间八）</t>
  </si>
  <si>
    <t>杭州佳航实业有限公司</t>
  </si>
  <si>
    <t>330109191123010549</t>
  </si>
  <si>
    <t>ks+XrjU+&amp;2cg4?9-Y0#=kQB3W@igh44F</t>
  </si>
  <si>
    <t>38e77fe2-fa3b-e911-8476-828f23e8bb11</t>
  </si>
  <si>
    <t>结构性金属制品及金属箱柜装配车间</t>
  </si>
  <si>
    <t>杭州威洋实业有限公司</t>
  </si>
  <si>
    <t>330109191123010433</t>
  </si>
  <si>
    <t>OGG#y#afsIlChF2IFVhkw0cwDZYUp7X$</t>
  </si>
  <si>
    <t>697cf74c-2e0f-e911-ada5-f34a08fe5ab1</t>
  </si>
  <si>
    <t>萧山经济技术开发区信息港幼儿园</t>
  </si>
  <si>
    <t>330109191123010485</t>
  </si>
  <si>
    <t>qtFbECaUctx2iunw5xVZlLl925h!3nsO</t>
  </si>
  <si>
    <t>c16597d1-6645-e911-b219-74867ae98182</t>
  </si>
  <si>
    <t>建标准厂房项目</t>
  </si>
  <si>
    <t>杭州萧山党湾镇新梅村经济联合社</t>
  </si>
  <si>
    <t>NDEyQzI0N0MtMzdCRi00MTQ2LTg4MDYtQTU0Mjk0ODY1NDdB</t>
  </si>
  <si>
    <t>34e2d9a6-9d44-e911-b219-74867ae98182</t>
  </si>
  <si>
    <t>智能传动设备车间改造工程</t>
  </si>
  <si>
    <t>杭州万杰减速机有限公司</t>
  </si>
  <si>
    <t>f8fb7703-f643-e911-b219-74867ae98182</t>
  </si>
  <si>
    <t>中低水头贯流发电机组制造项目</t>
  </si>
  <si>
    <t>杭州大路装备有限公司</t>
  </si>
  <si>
    <t>330109191123010528</t>
  </si>
  <si>
    <t>ZcFd&amp;9ED6#%SVzfSx7PGBjZhx+H%d4Bk</t>
  </si>
  <si>
    <t>0564ba7c-d443-e911-b219-74867ae98182</t>
  </si>
  <si>
    <t>年产200万辆高档童车、智能童车项目（车间三）</t>
  </si>
  <si>
    <t>杭州力邦车业有限公司</t>
  </si>
  <si>
    <t>330109191123010550</t>
  </si>
  <si>
    <t>#$a+gYrQFNa/YCbiEPi&amp;2$7E&amp;#=Nt4J7</t>
  </si>
  <si>
    <t>8a8d3667-563e-e911-8476-828f23e8bb11</t>
  </si>
  <si>
    <t>杭州萧山北干明星股份经济联合社金鸡路加油站站房、罩棚</t>
  </si>
  <si>
    <t>杭州萧山北干明星股份经济联合社</t>
  </si>
  <si>
    <t>Mjk0OTYwQzQtRDY3MC00MTBGLUI0MkMtMzQ0RDQxOUVERkEz</t>
  </si>
  <si>
    <t>325c1c0b-d822-e911-ab73-d0c028a90102</t>
  </si>
  <si>
    <t>杭州山友医疗器械有限公司加层改造项目</t>
  </si>
  <si>
    <t>杭州山友医疗器械有限公司</t>
  </si>
  <si>
    <t>OTQ1QTE4QkItNTM2RC00NTVELUExRUItRkE1MTIxMjM2MjAz</t>
  </si>
  <si>
    <t>97c1e504-c91e-e911-ab73-d0c028a90102</t>
  </si>
  <si>
    <t>年产228台E2528/3A系列经编机项目（车间1、车间2）、（车间1拼接、车间2拼接）临时</t>
  </si>
  <si>
    <t>杭州富格瑞化纤材料有限公司</t>
  </si>
  <si>
    <t>QjREMENDQTAtNjVERi00RUJBLUE5MEEtRkUwN0NERjczQjY2</t>
  </si>
  <si>
    <t>69685280-f024-e911-ab73-d0c028a90102</t>
  </si>
  <si>
    <t>杭州萧山国际机场三期配套项目航空食品厂迁扩建项目</t>
  </si>
  <si>
    <t>南京盛嘉建筑安装工程有限公司</t>
  </si>
  <si>
    <t>330109191123010424</t>
  </si>
  <si>
    <t>pXkHkYPJQ-$S!sf325Yx/0%x+NEx4@Zb</t>
  </si>
  <si>
    <t>6c48ce0d-5633-e911-8476-828f23e8bb11</t>
  </si>
  <si>
    <t>年产200万米高档纺织面料厂房一</t>
  </si>
  <si>
    <t>杭州永联电缆有限公司</t>
  </si>
  <si>
    <t>MzE3ODlGOTItRTU1My00MkQxLUJGNjMtNTVGRTMwQjg5NDhC</t>
  </si>
  <si>
    <t>b121af07-d930-e911-8476-828f23e8bb11</t>
  </si>
  <si>
    <t>年产1000万件道路交通安全设施项目（4#厂房、地下室）</t>
  </si>
  <si>
    <t>MzI3NTQ4RDgtMkM0RC00RUU5LTg3NjUtQjQ5OTdFRUNFRDdC</t>
  </si>
  <si>
    <t>7224621c-9a0a-e911-ada5-f34a08fe5ab1</t>
  </si>
  <si>
    <t>年产8000吨水刺无纺布生产线</t>
  </si>
  <si>
    <t>杭州港宇卫生用品有限公司</t>
  </si>
  <si>
    <t>330109191123010573</t>
  </si>
  <si>
    <t>!m#ZL0oUL@PiYPe4cunQeftTQokV4wcn</t>
  </si>
  <si>
    <t>540f5b22-9a0a-e911-ada5-f34a08fe5ab1</t>
  </si>
  <si>
    <t>年产2000T机械配件项目</t>
  </si>
  <si>
    <t>杭州萧山恒利汽车配件厂（普通合伙）</t>
  </si>
  <si>
    <t>杭州业新钢结构有限公司</t>
  </si>
  <si>
    <t>330109191123010561</t>
  </si>
  <si>
    <t>KPNO&amp;nA3f78aiD-$Eki%3@WMUd7WVu@X</t>
  </si>
  <si>
    <t>5034b99d-001e-e911-ab73-d0c028a90102</t>
  </si>
  <si>
    <t>杭州加益加精密模具有限公司-车间二</t>
  </si>
  <si>
    <t>杭州加益加精密模具有限公司</t>
  </si>
  <si>
    <t>330109191123010546</t>
  </si>
  <si>
    <t>fp3MM7=kyEek%4wIgZY=RCMQh&amp;RE?ffA</t>
  </si>
  <si>
    <t>dbdb871b-5615-e911-ada5-f34a08fe5ab1</t>
  </si>
  <si>
    <t>服装加工生产线扩建项目（车间5）</t>
  </si>
  <si>
    <t>杭州美丽雅服饰有限公司</t>
  </si>
  <si>
    <t>330109191123010570</t>
  </si>
  <si>
    <t>/g%RhUugu3$w@Ho@+$!LPe+9MWF3?07F</t>
  </si>
  <si>
    <t>9ff117c5-7a18-e911-ada5-f34a08fe5ab1</t>
  </si>
  <si>
    <t>杭州航民百泰首饰有限公司旧厂房改造项目（车间一、二、三、一期地下室）</t>
  </si>
  <si>
    <t>杭州航民百泰首饰有限公司</t>
  </si>
  <si>
    <t>330109191123010577</t>
  </si>
  <si>
    <t>qKN=+tm$4xqTNVOR%seuhjsotv19T4=b</t>
  </si>
  <si>
    <t>95419f70-3112-e911-ada5-f34a08fe5ab1</t>
  </si>
  <si>
    <t>年产50吨五金机械配件项目</t>
  </si>
  <si>
    <t>杭州曼飞电子材料有限公司</t>
  </si>
  <si>
    <t>330109191123010576</t>
  </si>
  <si>
    <t>z+=M0vmLyHajhQAx8OemJiBsknd755E?</t>
  </si>
  <si>
    <t>5a8845de-3303-e911-ada5-f34a08fe5ab1</t>
  </si>
  <si>
    <t>年产300万米金属软管项目</t>
  </si>
  <si>
    <t>330109191123010510</t>
  </si>
  <si>
    <t>juvcO?4#wzScz/BmcvDRKjF#!UnJ6Bo$</t>
  </si>
  <si>
    <t>6424621c-9a0a-e911-ada5-f34a08fe5ab1</t>
  </si>
  <si>
    <t>年产60万套真空助力器配件及120万套制动泵配件项目</t>
  </si>
  <si>
    <t>杭州溢晨机械有限公司</t>
  </si>
  <si>
    <t>330109200313010001</t>
  </si>
  <si>
    <t>k#hGa?$F8r!uUU-OGfSU9lajtAcHdkYc</t>
  </si>
  <si>
    <t>5a0f5b22-9a0a-e911-ada5-f34a08fe5ab1</t>
  </si>
  <si>
    <t>年产100台国内首创增强型新型压力机项目（拼接车间）</t>
  </si>
  <si>
    <t>cad4019e-020f-e911-ada5-f34a08fe5ab1</t>
  </si>
  <si>
    <t>兴议路（兴五路-邮件处理中心）</t>
  </si>
  <si>
    <t>5e28847f-3203-e911-ada5-f34a08fe5ab1</t>
  </si>
  <si>
    <t>年产7万套木制品制造项目</t>
  </si>
  <si>
    <t>浙江金迪控股集团有限公司</t>
  </si>
  <si>
    <t>QUQxREVDMUYtQUM1OS00NkM5LTk3RjgtNkREMjZBQkExMjJG</t>
  </si>
  <si>
    <t>5a6745a9-81fe-e811-ada5-f34a08fe5ab1</t>
  </si>
  <si>
    <t>高温高压机组节能技改工程</t>
  </si>
  <si>
    <t>杭州红山热电有限公司</t>
  </si>
  <si>
    <t>330109191123010966</t>
  </si>
  <si>
    <t>V&amp;LQBGojSY!Sq3mmY=Wn50CKyc3l?GtS</t>
  </si>
  <si>
    <t>2d44cef1-a8b1-e811-9a83-b4fa6498ce92</t>
  </si>
  <si>
    <t>年产3500吨农产品加工项目</t>
  </si>
  <si>
    <t>杭州萧山香樟林农业开发有限公司</t>
  </si>
  <si>
    <t>浙江长峰建设有限公司</t>
  </si>
  <si>
    <t>RDdEN0NDMDYtNDYwNC00MjQzLUIxNEMtMENCM0QzQkZBRUE2</t>
  </si>
  <si>
    <t>21e24049-f2f1-e811-9a83-b4fa6498ce92</t>
  </si>
  <si>
    <t>年产50万套五金机械配件生产项目</t>
  </si>
  <si>
    <t>杭州实丰管业有限公司</t>
  </si>
  <si>
    <t>NjZBNjU0QjItNTJEOC00RDkxLUI5QTMtMjdGRjQxNUFFREY4</t>
  </si>
  <si>
    <t>5ab2d1ae-5ff4-e811-9a83-b4fa6498ce92</t>
  </si>
  <si>
    <t>年产1000吨五金机械生产线技改项目</t>
  </si>
  <si>
    <t>杭州海利机械有限公司</t>
  </si>
  <si>
    <t>330109191123010269</t>
  </si>
  <si>
    <t>$D$#kM+ArM1$/F5bYT#CA+/i7/ygKJ27</t>
  </si>
  <si>
    <t>59e5c0ec-dee0-e811-9a83-b4fa6498ce92</t>
  </si>
  <si>
    <t>广德小区一、二期经营用房拆除重建</t>
  </si>
  <si>
    <t>NzVBOUNBNzUtRkIwMS00QTE5LTk1RkYtNDhDRDkxNjAzRUU0</t>
  </si>
  <si>
    <t>19482e77-39f1-e811-9a83-b4fa6498ce92</t>
  </si>
  <si>
    <t>年产30万吨新型海绵城市基材项目车间二工程</t>
  </si>
  <si>
    <t>杭州琪炜园林工程有限公司</t>
  </si>
  <si>
    <t>Mzc4Q0ExQkQtMTkzNS00MUM5LTkxNTItM0IwQTVGMzFFMDI5</t>
  </si>
  <si>
    <t>b56878c7-9df3-e811-9a83-b4fa6498ce92</t>
  </si>
  <si>
    <t>年产300万套液体过滤膜、滤芯及组件</t>
  </si>
  <si>
    <t>330109191123010257</t>
  </si>
  <si>
    <t>3S/dHpCCD&amp;P#Hc70sjh4AtUvEI-nxhm$</t>
  </si>
  <si>
    <t>4c98ee34-83de-e811-9a83-b4fa6498ce92</t>
  </si>
  <si>
    <t>杭州雅马哈乐器有限公司4期车间建设工程</t>
  </si>
  <si>
    <t>330109191123010283</t>
  </si>
  <si>
    <t>Rd4XnIx-otYCv6Fn$b=qZgz&amp;f6UlPIea</t>
  </si>
  <si>
    <t>0de3d1c5-3aee-e811-9a83-b4fa6498ce92</t>
  </si>
  <si>
    <t>年组装汽车轴承100万套项目</t>
  </si>
  <si>
    <t>杭州萧山晓新物资回收有限公司</t>
  </si>
  <si>
    <t>MTRCNkNEMzYtQzk3My00QTI1LUJENEYtQ0JGREIxQTAzQkE5</t>
  </si>
  <si>
    <t>b2b463ac-b9eb-e811-9a83-b4fa6498ce92</t>
  </si>
  <si>
    <t>加弹丝制造项目</t>
  </si>
  <si>
    <t>杭州永兴化纤有限公司</t>
  </si>
  <si>
    <t>330109191123010223</t>
  </si>
  <si>
    <t>D&amp;=66mWnuzmLqu5YQG5L%P3R39eODvH0</t>
  </si>
  <si>
    <t>4e9dcbfb-a5b5-e811-9a83-b4fa6498ce92</t>
  </si>
  <si>
    <t>裴家埭路（通惠路-墩里吴路）</t>
  </si>
  <si>
    <t>eab78fd7-87e8-e811-9a83-b4fa6498ce92</t>
  </si>
  <si>
    <t>年产5万吨耐候工程塑料项目—车间3</t>
  </si>
  <si>
    <t>杭州华创实业有限公司</t>
  </si>
  <si>
    <t>QjBBM0MwN0ItNkE3NC00NEEwLTk5NEItNDdENDJGODJBMTBD</t>
  </si>
  <si>
    <t>77302c21-91d5-e811-9a83-b4fa6498ce92</t>
  </si>
  <si>
    <t>针织品、编织品及其制品制造项目</t>
  </si>
  <si>
    <t>杭州迈世纺织有限公司</t>
  </si>
  <si>
    <t>330109191123010294</t>
  </si>
  <si>
    <t>Ofk7Vij%mq7Z&amp;U%DP&amp;seH$Djuy5e?Vg&amp;</t>
  </si>
  <si>
    <t>d289775b-2ee3-e811-9a83-b4fa6498ce92</t>
  </si>
  <si>
    <t>桥南高新八路新标准厂房建设项目</t>
  </si>
  <si>
    <t>QUI2MTAwQUMtM0YwNi00MDhFLTlDMUQtNUJFRTExOTg3RkVD</t>
  </si>
  <si>
    <t>98d2ded1-39e6-e811-9a83-b4fa6498ce92</t>
  </si>
  <si>
    <t>智能机床设备制造及研发项目</t>
  </si>
  <si>
    <t>杭州吉宝传动设备有限公司</t>
  </si>
  <si>
    <t>OTJFQjkwOUItNzc3OC00MDc0LTk3RUQtNUVDNDYwODhFMjZE</t>
  </si>
  <si>
    <t>196063b1-6dde-e811-9a83-b4fa6498ce92</t>
  </si>
  <si>
    <t>年产14万件工程施工装备通用零部件项目仓库</t>
  </si>
  <si>
    <t>杭州神宇路桥工程有限公司</t>
  </si>
  <si>
    <t>26345091-63d6-e811-9a83-b4fa6498ce92</t>
  </si>
  <si>
    <t>萧政储出【2018】22号地块</t>
  </si>
  <si>
    <t>杭州锦翎置业有限公司</t>
  </si>
  <si>
    <t>330109191123010231</t>
  </si>
  <si>
    <t>l?+$OTHN4t3rBNr3RC!#WmdSmNLBvO1v</t>
  </si>
  <si>
    <t>c4a80f3a-f7e2-e811-9a83-b4fa6498ce92</t>
  </si>
  <si>
    <t>北干街道兴议村高翔加油站改扩建项目</t>
  </si>
  <si>
    <t>杭州萧山明发建筑装璜材料有限公司</t>
  </si>
  <si>
    <t>ODVEQzAzRjItMTZEMS00NUM2LUI4OEQtQzkzQUU0QjEzMTY2</t>
  </si>
  <si>
    <t>800670fd-8dc4-e811-9a83-b4fa6498ce92</t>
  </si>
  <si>
    <t>年产2万台塑料粉碎机生产项目</t>
  </si>
  <si>
    <t>杭州恒力塑料机械有限公司</t>
  </si>
  <si>
    <t>330109191123010350</t>
  </si>
  <si>
    <t>-RQQzn+/c4LiEqtFi-XouyqxbFhR!q$7</t>
  </si>
  <si>
    <t>4fe99e8b-03ca-e811-9a83-b4fa6498ce92</t>
  </si>
  <si>
    <t>年产600万米大提花面料项目（改建车间三）</t>
  </si>
  <si>
    <t>杭州萧山兴达布业织造有限公司</t>
  </si>
  <si>
    <t>浙江耀圣建设集团有限公司</t>
  </si>
  <si>
    <t>4b0dc2ca-61a0-e811-9a83-b4fa6498ce92</t>
  </si>
  <si>
    <t>杭州空港平安汽车零配件电商园项目</t>
  </si>
  <si>
    <t>杭州安萧科技发展有限公司</t>
  </si>
  <si>
    <t>浙江天勤建设有限公司</t>
  </si>
  <si>
    <t>330109191123010284</t>
  </si>
  <si>
    <t>Vd9lX00Cj2krc&amp;MF$bWyRDo8FMMLwtHx</t>
  </si>
  <si>
    <t>32d1c1ad-09c2-e811-9a83-b4fa6498ce92</t>
  </si>
  <si>
    <t>杭州其门堂蔬菜食品有限公司包装车间</t>
  </si>
  <si>
    <t>杭州其门堂蔬菜食品有限公司</t>
  </si>
  <si>
    <t>QTcwREVFNjQtRjIwQS00NjBDLTlBRDEtMTdGRUE5Q0VBRTFE</t>
  </si>
  <si>
    <t>395bdf3b-b8bb-e811-9a83-b4fa6498ce92</t>
  </si>
  <si>
    <t>年产30万套五金机械配件生产项目</t>
  </si>
  <si>
    <t>杭州科杰科技实业有限公司</t>
  </si>
  <si>
    <t>be1e588b-2ac2-e811-9a83-b4fa6498ce92</t>
  </si>
  <si>
    <t>配套综合用房</t>
  </si>
  <si>
    <t>杭州缠绕环保科技有限公司</t>
  </si>
  <si>
    <t>537105b8-d3bb-e811-9a83-b4fa6498ce92</t>
  </si>
  <si>
    <t>年产60万套汽车轴承建设项目（1#车间、2#车间、门卫）</t>
  </si>
  <si>
    <t>杭州钱江美容柜有限公司</t>
  </si>
  <si>
    <t>330109191123010285</t>
  </si>
  <si>
    <t>Syoj+49oNNjP0d%Q@+QBvA!oB6Hzu5sv</t>
  </si>
  <si>
    <t>b7901360-01ad-e811-9a83-b4fa6498ce92</t>
  </si>
  <si>
    <t>新建宿舍楼项目</t>
  </si>
  <si>
    <t>杭州汇维仕永盛化纤有限公司</t>
  </si>
  <si>
    <t>NjE5MTY1MzQtM0M3OC00Q0U2LUIyMEEtREFCRDRGMDk1NEFG</t>
  </si>
  <si>
    <t>ea233e04-67b6-e811-9a83-b4fa6498ce92</t>
  </si>
  <si>
    <t>厂房</t>
  </si>
  <si>
    <t>浙江宏航市政园林有限公司</t>
  </si>
  <si>
    <t>03f40cee-eeba-e811-9a83-b4fa6498ce92</t>
  </si>
  <si>
    <t>红垦农场幼儿园迁建工程</t>
  </si>
  <si>
    <t>杭州市萧山区红垦农场幼儿园</t>
  </si>
  <si>
    <t>ab326085-1796-e811-9a83-b4fa6498ce92</t>
  </si>
  <si>
    <t>汽车零部件生产项目</t>
  </si>
  <si>
    <t>杭州恩斯克汽车电子科技有限公司</t>
  </si>
  <si>
    <t>REJERTEwMEYtOUEzOS00RDBFLUIyRjYtNDY3MzBFREUxODE1</t>
  </si>
  <si>
    <t>cc1d0db4-5fb6-e811-9a83-b4fa6498ce92</t>
  </si>
  <si>
    <t>浙江运发建设有限公司年产5万套金属门窗建设项目-车间</t>
  </si>
  <si>
    <t>浙江震泰市政园林有限公司</t>
  </si>
  <si>
    <t>MDg5QjIzRDQtRkVERC00QkZBLThDRjQtRDA4QTZENjQ1Q0NG</t>
  </si>
  <si>
    <t>19126bd4-43a7-e811-9a83-b4fa6498ce92</t>
  </si>
  <si>
    <t>年产化纤布织造4800吨项目</t>
  </si>
  <si>
    <t>浙江裕源纺织有限公司</t>
  </si>
  <si>
    <t>QzI1NUM0QTItOTA3NS00RkRBLTlCQzctRkU3NEM3Qjc5NTQ1</t>
  </si>
  <si>
    <t>93678978-e4a5-e811-9a83-b4fa6498ce92</t>
  </si>
  <si>
    <t>年产20万套羽绒制品项目</t>
  </si>
  <si>
    <t>杭州双伦羽绒有限公司</t>
  </si>
  <si>
    <t>杭州凌飞建设工程有限公司</t>
  </si>
  <si>
    <t>OTMwRjAyMzEtRThFOC00QzI4LUIwQ0YtNDVCQkM3RThERDJE</t>
  </si>
  <si>
    <t>bcde65ce-0cb7-e811-9a83-b4fa6498ce92</t>
  </si>
  <si>
    <t>协和研发大楼</t>
  </si>
  <si>
    <t>浙江协和薄钢科技有限公司</t>
  </si>
  <si>
    <t>MkQ3RDU1QjgtNDUwRi00QUVELUJCNzQtQjM2REM4RkUwOEE3</t>
  </si>
  <si>
    <t>59a44d0c-ffb4-e811-9a83-b4fa6498ce92</t>
  </si>
  <si>
    <t>萧山东片供排水运管中心大楼项目</t>
  </si>
  <si>
    <t>a3c62847-b0b1-e811-9a83-b4fa6498ce92</t>
  </si>
  <si>
    <t>浙江龙头机械有限公司旧厂区（房）改造</t>
  </si>
  <si>
    <t>浙江龙头机械有限公司</t>
  </si>
  <si>
    <t>RkUwMDU3RjQtQUI1My00NDIzLUIwNEItQzVEMUU0QzBCMDEx</t>
  </si>
  <si>
    <t>c79ca1cf-469c-e811-9a83-b4fa6498ce92</t>
  </si>
  <si>
    <t>年产1000套仿古家具及1000件室内装饰用品项目厂房一、地下消防水池泵房</t>
  </si>
  <si>
    <t>330109191123010281</t>
  </si>
  <si>
    <t>o&amp;hZPH-Tpu$F5sUkYbt-tf1V&amp;9j8vX0P</t>
  </si>
  <si>
    <t>83a6d853-366d-e811-9b39-c3d5fc600bb3</t>
  </si>
  <si>
    <t>萧政储出[2016]16号地块配套道路项目（新康路）（暂定名）</t>
  </si>
  <si>
    <t>杭州龙昊房地产开发有限公司</t>
  </si>
  <si>
    <t>cc576976-29ac-e811-9a83-b4fa6498ce92</t>
  </si>
  <si>
    <t>杭州麻棉纺织旧厂区（房）改造（临时）</t>
  </si>
  <si>
    <t>杭州麻棉纺织厂</t>
  </si>
  <si>
    <t>80cebb34-5d9f-e811-9a83-b4fa6498ce92</t>
  </si>
  <si>
    <t>萧政储出（2017）20号地块一标段</t>
  </si>
  <si>
    <t>330109191123010347</t>
  </si>
  <si>
    <t>qO?p3QDoiG34&amp;Qmpy-8VkR0x#vsWIyaY</t>
  </si>
  <si>
    <t>b81d49fd-5e9f-e811-9a83-b4fa6498ce92</t>
  </si>
  <si>
    <t>萧政储出（2017）20号地块三标段</t>
  </si>
  <si>
    <t>330109191123010348</t>
  </si>
  <si>
    <t>yX3@y+btl=vGsTSC0dy62cbj?lvewPW@</t>
  </si>
  <si>
    <t>3c05cc1c-5f9f-e811-9a83-b4fa6498ce92</t>
  </si>
  <si>
    <t>萧政储出（2017）20号地块二标段</t>
  </si>
  <si>
    <t>330109191123010346</t>
  </si>
  <si>
    <t>lg9-TIPhEI8FOBwkfQ7UdvHz9DNilQm8</t>
  </si>
  <si>
    <t>484b3856-b99a-e811-9a83-b4fa6498ce92</t>
  </si>
  <si>
    <t>萧政储出（2015）24号地块商业、商务项目（一期）</t>
  </si>
  <si>
    <t>330109191123010277</t>
  </si>
  <si>
    <t>+w&amp;8wy0i&amp;wf!4e!dYv36PE27sp$#M9I$</t>
  </si>
  <si>
    <t>bb8f0afa-e2a5-e811-9a83-b4fa6498ce92</t>
  </si>
  <si>
    <t>年产16000吨钢结构项目（拼建）</t>
  </si>
  <si>
    <t>杭州宏达钢结构有限公司</t>
  </si>
  <si>
    <t>QkJBMzRDMzktOEY5NS00NzMxLTg4QTUtMEIzRDAzNzBFQUQx</t>
  </si>
  <si>
    <t>0ae873c6-5d9c-e811-9a83-b4fa6498ce92</t>
  </si>
  <si>
    <t>年生产加工编织物及制品1600万米、金属制品组装项目</t>
  </si>
  <si>
    <t>杭州萧山宏志轻纺有限公司</t>
  </si>
  <si>
    <t>Q0Q4MTQ5MDctNjNFMy00MDM1LUJEOEMtMkRBQzU0RTlDNDNE</t>
  </si>
  <si>
    <t>af142c47-e999-e811-9a83-b4fa6498ce92</t>
  </si>
  <si>
    <t>年产1200吨绿色环保功能性多彩混纺纱项目</t>
  </si>
  <si>
    <t>杭州盛泰制衣有限公司</t>
  </si>
  <si>
    <t>MkVDMDg0RTItQzEyNy00ODZDLUE4NzItNkY2RjQyQzVEMzNB</t>
  </si>
  <si>
    <t>65982047-d990-e811-9a83-b4fa6498ce92</t>
  </si>
  <si>
    <t>萧政储出（2018）10号地块一标段</t>
  </si>
  <si>
    <t>杭州新锦置业有限公司</t>
  </si>
  <si>
    <t>330109191123010272</t>
  </si>
  <si>
    <t>YA/Gce5xF?i+-uKo0PxBsGJ33onxZ+io</t>
  </si>
  <si>
    <t>4e1abcba-d890-e811-9a83-b4fa6498ce92</t>
  </si>
  <si>
    <t>萧政储出（2018）10号地块二标段</t>
  </si>
  <si>
    <t>330109191123010342</t>
  </si>
  <si>
    <t>N/8?g8hmNpA6!#waGY%Jwo-17tyctA&amp;Q</t>
  </si>
  <si>
    <t>6a75b5e6-679c-e811-9a83-b4fa6498ce92</t>
  </si>
  <si>
    <t>旧厂区（房）改造项目车间4（永久建筑）、车间4（临时建筑）</t>
  </si>
  <si>
    <t>杭州萧邦物流有限公司</t>
  </si>
  <si>
    <t>330109200306010068</t>
  </si>
  <si>
    <t>ym3#fU-AkyosTQ-4C9!zjlhq5Ti9gqWj</t>
  </si>
  <si>
    <t>67831d55-3e8b-e811-9b39-c3d5fc600bb3</t>
  </si>
  <si>
    <t>年生产加工10台汽车检测设备、20台机械设备项目（车间一、车间二）</t>
  </si>
  <si>
    <t>杭州卓奥科技有限公司</t>
  </si>
  <si>
    <t>NjAzOTI3NkEtNEVCNi00NDVFLTkzQjItMEIwN0NDQ0I3NEU0</t>
  </si>
  <si>
    <t>ed89827a-6895-e811-9a83-b4fa6498ce92</t>
  </si>
  <si>
    <t>年产6000吨五金制品项目</t>
  </si>
  <si>
    <t>RUUyMzc2MTUtRkJDNC00QzgzLTkxM0YtN0M2Mjg2NzY4NDc5</t>
  </si>
  <si>
    <t>d00da6f7-6e65-e811-9b39-c3d5fc600bb3</t>
  </si>
  <si>
    <t>杭州机场场面监视雷达及多点相关定位系统工程雷达用房</t>
  </si>
  <si>
    <t>330109191123010301</t>
  </si>
  <si>
    <t>HdS2=QC4oxOH#P6JCVqF#T6PdWmM94hU</t>
  </si>
  <si>
    <t>f361ec1f-6083-e811-9b39-c3d5fc600bb3</t>
  </si>
  <si>
    <t>年产100吨不锈钢波纹管项目（车间二）</t>
  </si>
  <si>
    <t>浙江斯曼克管业有限公司</t>
  </si>
  <si>
    <t>995e9cb1-238e-e811-9a83-b4fa6498ce92</t>
  </si>
  <si>
    <t>杭萧钢构旧厂区（房）一万郡绿建产品体验中心</t>
  </si>
  <si>
    <t>杭萧钢构股份有限公司</t>
  </si>
  <si>
    <t>005c6f91-368f-e811-9a83-b4fa6498ce92</t>
  </si>
  <si>
    <t>年储存1万吨铝型材项目</t>
  </si>
  <si>
    <t>杭州宽力金属材料有限公司</t>
  </si>
  <si>
    <t>330109191123010327</t>
  </si>
  <si>
    <t>Y#03OVir+bGTobuCd&amp;vBn1m3G-oDWbfx</t>
  </si>
  <si>
    <t>c857538c-ec8b-e811-9b39-c3d5fc600bb3</t>
  </si>
  <si>
    <t>年产100万件五金制品项目</t>
  </si>
  <si>
    <t>杭州润森化妆品包装有限公司</t>
  </si>
  <si>
    <t>2c5f8d9d-298b-e811-9b39-c3d5fc600bb3</t>
  </si>
  <si>
    <t>萧政储出（2017）24号地块商业、商务项目</t>
  </si>
  <si>
    <t>杭州耀升置业有限公司</t>
  </si>
  <si>
    <t>330109191123010800</t>
  </si>
  <si>
    <t>53co%d1yiYy&amp;upQ0Tn=/Vid-qAvcxmC&amp;</t>
  </si>
  <si>
    <t>de45ce89-6886-e811-9b39-c3d5fc600bb3</t>
  </si>
  <si>
    <t>厂房四</t>
  </si>
  <si>
    <t>杭州和通家用纺织品有限公司</t>
  </si>
  <si>
    <t>1dff8f51-fa84-e811-9b39-c3d5fc600bb3</t>
  </si>
  <si>
    <t>旧厂房改造项目（1#车间加层）</t>
  </si>
  <si>
    <t>杭州新九龙厨具制造有限公司</t>
  </si>
  <si>
    <t>RTc1MENDNzYtMjg3RC00QTIzLTk0MTYtOEQwNTExNzEyNzc5</t>
  </si>
  <si>
    <t>90aa348d-9168-e811-9b39-c3d5fc600bb3</t>
  </si>
  <si>
    <t>年产50吨汽车配件及零部件项目</t>
  </si>
  <si>
    <t>杭州萧山华杰包装厂</t>
  </si>
  <si>
    <t>330109191123010330</t>
  </si>
  <si>
    <t>@%Ai@f0uFPnXMRcuZnYc+YgHed@zwdi6</t>
  </si>
  <si>
    <t>035b0dce-0984-e811-9b39-c3d5fc600bb3</t>
  </si>
  <si>
    <t>新兴多媒体音频生产项目（杭州诚点科技有限公司新建厂区）</t>
  </si>
  <si>
    <t>杭州诚点科技有限公司</t>
  </si>
  <si>
    <t>杭州创举建设有限公司</t>
  </si>
  <si>
    <t>330109191123010233</t>
  </si>
  <si>
    <t>/ha#HPD?-kzxpcs!SwGa7nR#d2?JRjU7</t>
  </si>
  <si>
    <t>ae6f19ff-376d-e811-9b39-c3d5fc600bb3</t>
  </si>
  <si>
    <t>年制造、加工80万件汽车配件项目</t>
  </si>
  <si>
    <t>杭州永诺实业有限公司</t>
  </si>
  <si>
    <t>M0MzMTQxRjEtRDk1MS00QkNBLUFENkMtMjk2QzQ2NzNFNjcz</t>
  </si>
  <si>
    <t>adef9016-636c-e811-9b39-c3d5fc600bb3</t>
  </si>
  <si>
    <t>杭州萧山弘泰羽绒制品有限公司年产1万套金属健身器材制造项目－－车间</t>
  </si>
  <si>
    <t>杭州萧山弘泰羽绒制品有限公司</t>
  </si>
  <si>
    <t>NDBGRDFDQUItQjhENC00OEIwLUI1M0YtOUI2MTZGRUU4NDBF</t>
  </si>
  <si>
    <t>e4739e2f-bf76-e811-9b39-c3d5fc600bb3</t>
  </si>
  <si>
    <t>年产10000吨针织品项目车间一</t>
  </si>
  <si>
    <t>杭州萧山凤凰实业有限公司</t>
  </si>
  <si>
    <t>QTlFOTg4RUQtNkYxNi00QzgyLTkyMjQtOUFBMTlBN0RGM0RE</t>
  </si>
  <si>
    <t>34a84ecf-6c70-e811-9b39-c3d5fc600bb3</t>
  </si>
  <si>
    <t>浦阳镇江南村村级物业经营用房</t>
  </si>
  <si>
    <t>杭州萧山浦阳江南股份经济联合社</t>
  </si>
  <si>
    <t>浙江鹏盛建设集团有限公司</t>
  </si>
  <si>
    <t>OEMyRjE2MTAtNzZDMi00OEI0LUIzQTctNjE0RDI1MEUxMThF</t>
  </si>
  <si>
    <t>d41e5f80-9476-e811-9b39-c3d5fc600bb3</t>
  </si>
  <si>
    <t>年产1万吨PVC装饰板项目（厂房、传达室）</t>
  </si>
  <si>
    <t>杭州福兰锝实业有限公司</t>
  </si>
  <si>
    <t>d7fda58e-466c-e811-9b39-c3d5fc600bb3</t>
  </si>
  <si>
    <t>年产200万件塑料折叠桌椅技改项目</t>
  </si>
  <si>
    <t>杭州舒易家具有限公司</t>
  </si>
  <si>
    <t>QzFDQTVBMDMtNDM0Qy00MDMwLUI5NEYtMzlGMTU1MkM5MEEy</t>
  </si>
  <si>
    <t>cbf76ee5-1267-e811-9b39-c3d5fc600bb3</t>
  </si>
  <si>
    <t>浙江盛达铁塔有限公司厂房扩建-（角钢塔厂区）</t>
  </si>
  <si>
    <t>浙江盛达铁塔有限公司</t>
  </si>
  <si>
    <t>杭州富裕建设有限公司</t>
  </si>
  <si>
    <t>0a7ad0ce-6d74-e811-9b39-c3d5fc600bb3</t>
  </si>
  <si>
    <t>萧政储出【2017】11号地块【尚悦府】</t>
  </si>
  <si>
    <t>杭州高益置业有限公司</t>
  </si>
  <si>
    <t>330109191123010799</t>
  </si>
  <si>
    <t>eZNqh&amp;@Xt%U!t0sp/J&amp;k1vvNFK=QO#kO</t>
  </si>
  <si>
    <t>862f50d0-9f73-e811-9b39-c3d5fc600bb3</t>
  </si>
  <si>
    <t>萧政储出（2010）49号地块商服（商业金融业、文化娱乐）用地</t>
  </si>
  <si>
    <t>浙江华运信德房地产开发有限公司</t>
  </si>
  <si>
    <t>330109191123010300</t>
  </si>
  <si>
    <t>Qd/U8mTajNw-nv#FV+++#fn0G1jmXR/z</t>
  </si>
  <si>
    <t>55660211-8a73-e811-9b39-c3d5fc600bb3</t>
  </si>
  <si>
    <t>萧政储出（2016）27号地块QJ0502-09、10地块二标段</t>
  </si>
  <si>
    <t>330109200306010034</t>
  </si>
  <si>
    <t>&amp;QKSsXrJei?!7gxc/T5+t4?HkZ02o1oQ</t>
  </si>
  <si>
    <t>b5414403-a36c-e811-9b39-c3d5fc600bb3</t>
  </si>
  <si>
    <t>建设高强度开孔器生产线项目车间一、车间二、门卫</t>
  </si>
  <si>
    <t>杭州耐力工具有限公司</t>
  </si>
  <si>
    <t>MEY5REYzQTktNDQ5Ni00QjNCLUE2NzYtMEREMTI0NEVFMzFB</t>
  </si>
  <si>
    <t>3de0abb3-b16b-e811-9b39-c3d5fc600bb3</t>
  </si>
  <si>
    <t>杭州汉基科技有限公司年组装100万套汽车空调电磁离合器项目车间一、二、四、五、综合楼</t>
  </si>
  <si>
    <t>杭州汉基科技有限公司</t>
  </si>
  <si>
    <t>ODFGMDA0MDMtNjgxOC00NDdDLUFENTItOTNCODI5NUQ0RjMy</t>
  </si>
  <si>
    <t>257faa0d-2b62-e811-9b39-c3d5fc600bb3</t>
  </si>
  <si>
    <t>年产3万套积分球金属球体、2万套金属制品项目2#车间</t>
  </si>
  <si>
    <t>杭州越菱金属制品有限公司</t>
  </si>
  <si>
    <t>MkNGRTJGMUQtREZGOC00QjUxLTg5MTctMzYxNzE4OTU1Mzg4</t>
  </si>
  <si>
    <t>7a57c0c8-6a6c-e811-9b39-c3d5fc600bb3</t>
  </si>
  <si>
    <t>高性能粉末冶金注射成形零部件生产（迁建）项目</t>
  </si>
  <si>
    <t>杭州萧山江南粉末冶金厂</t>
  </si>
  <si>
    <t>RTQ1N0M3QkEtMzQ3NS00RTExLUFBMjItMURBNkNERDA4MDJB</t>
  </si>
  <si>
    <t>d9e2179d-d137-e811-afe3-c6208dcc4b23</t>
  </si>
  <si>
    <t>年产500万件五金机械配件生产线</t>
  </si>
  <si>
    <t>杭州杭茶生物科技有限公司</t>
  </si>
  <si>
    <t>长业建设集团有限公司</t>
  </si>
  <si>
    <t>OTI3QjEzRUMtRUVDNy00OUM4LTlBOTktMjJCMTA4RkI1MEFB</t>
  </si>
  <si>
    <t>daa53bfe-1a63-e811-9b39-c3d5fc600bb3</t>
  </si>
  <si>
    <t>年产1000万米化纤布、5000吨化纤混纺纱布项目车间一、车间二</t>
  </si>
  <si>
    <t>杭州天恩纺织有限公司</t>
  </si>
  <si>
    <t>OUJEMkMzOUYtMkZEMy00MTEwLTg3Q0UtRjlENDk3ODAzNTM5</t>
  </si>
  <si>
    <t>07293ba7-3757-e811-825a-c7d24cdb7b23</t>
  </si>
  <si>
    <t>年产800套建筑门窗项目车间</t>
  </si>
  <si>
    <t>杭州凡华包装有限公司</t>
  </si>
  <si>
    <t>MTgxMjI4QzEtQTNGRC00NTlFLTgyNDctRjI4NkM1QkY1MTIz</t>
  </si>
  <si>
    <t>06e81101-9259-e811-825a-c7d24cdb7b23</t>
  </si>
  <si>
    <t>楼塔镇中心小学拆复建工程（教学楼、配电房）</t>
  </si>
  <si>
    <t>杭州市萧山区楼塔镇人民政府</t>
  </si>
  <si>
    <t>QUI3MTdCREQtRDBBRi00NEJGLUJBRUQtRTNEMTNEOTcwQkU5</t>
  </si>
  <si>
    <t>583d69e3-f05f-e811-9b39-c3d5fc600bb3</t>
  </si>
  <si>
    <t>年产4.5亿方高科绿色环保包装制品智能化工厂建设项目</t>
  </si>
  <si>
    <t>浙江大胜达智能包装有限公司</t>
  </si>
  <si>
    <t>1bd44aac-b058-e811-825a-c7d24cdb7b23</t>
  </si>
  <si>
    <t>年包装氨糖软骨素透明质酸钙片3吨技改项目(拼接车间）</t>
  </si>
  <si>
    <t>杭州萧山微型轴厂</t>
  </si>
  <si>
    <t>MUE0MTFDMDctOEMwMS00MkZBLTk4ODUtOEM3OEFDNjU1MzEz</t>
  </si>
  <si>
    <t>7610b76a-ef5f-e811-9b39-c3d5fc600bb3</t>
  </si>
  <si>
    <t>年产20万套房车支架稳定器（车间一）</t>
  </si>
  <si>
    <t>NkJCRjAyNzQtOEQ1OC00NDhDLTlGRDktMDdBQ0NBNTAxMEI0</t>
  </si>
  <si>
    <t>4bc21597-205f-e811-b670-fb9c22b7752c</t>
  </si>
  <si>
    <t>车间新建项目</t>
  </si>
  <si>
    <t>浙江华泰印刷包装有限公司</t>
  </si>
  <si>
    <t>3681d64d-b54e-e811-afe3-c6208dcc4b23</t>
  </si>
  <si>
    <t>年产加弹涤纶丝16000吨项目车间一、年产加弹涤纶丝16000吨项目车间三（临时）</t>
  </si>
  <si>
    <t>杭州萧山红胜纺织有限公司</t>
  </si>
  <si>
    <t>49dbaabb-f857-e811-825a-c7d24cdb7b23</t>
  </si>
  <si>
    <t>杭州明华纺织有限公司旧厂房改造项目（车间4、车间7）</t>
  </si>
  <si>
    <t>杭州明华纺织有限公司</t>
  </si>
  <si>
    <t>RkE3NUJEQ0ItOTgzRC00QjBDLUEwNEYtMzIxRUMwODdCOUY4</t>
  </si>
  <si>
    <t>30900fdb-cf4d-e811-afe3-c6208dcc4b23</t>
  </si>
  <si>
    <t>杭州市萧山区靖江街道和顺村经济联合社标准厂房项目</t>
  </si>
  <si>
    <t>杭州市萧山区靖江街道和顺村经济联合社</t>
  </si>
  <si>
    <t>MkUzNEIzQjQtOTlGOS00ODdELUExNkQtN0U0NTI0NDE1QkUz</t>
  </si>
  <si>
    <t>93ea85fd-f251-e811-afe3-c6208dcc4b23</t>
  </si>
  <si>
    <t>年产50吨金属配件制造项目</t>
  </si>
  <si>
    <t>杭州光驰通信技术有限公司</t>
  </si>
  <si>
    <t>NkYwM0FCOEYtNjRFRS00MjdBLUIyMEUtRjMxRkQ5OURERTMw</t>
  </si>
  <si>
    <t>4c5cb6de-844e-e811-afe3-c6208dcc4b23</t>
  </si>
  <si>
    <t>联达化纤建设仓储项目：宿舍A、宿舍B、门卫</t>
  </si>
  <si>
    <t>浙江联达化纤有限公司</t>
  </si>
  <si>
    <t>RUEyMTg3QjYtOUY5Ny00N0VGLTlERUQtNjMwRDBFMjFBOTc4</t>
  </si>
  <si>
    <t>8401eb93-8c4a-e811-afe3-c6208dcc4b23</t>
  </si>
  <si>
    <t>年产3万件五金机械配件项目</t>
  </si>
  <si>
    <t>杭州力攀机械有限公司</t>
  </si>
  <si>
    <t>杭州永恒钢结构有限公司</t>
  </si>
  <si>
    <t>d4132a0f-8b4a-e811-afe3-c6208dcc4b23</t>
  </si>
  <si>
    <t>年产10吨五金配件、2千扇套门窗栏杆项目</t>
  </si>
  <si>
    <t>杭州帕莱逊机械有限公司</t>
  </si>
  <si>
    <t>623562ca-c14a-e811-afe3-c6208dcc4b23</t>
  </si>
  <si>
    <t>年产300万件羽绒被枕及高档床上用品项目</t>
  </si>
  <si>
    <t>杭州柳桥寝具有限公司</t>
  </si>
  <si>
    <t>REYwQkQxRTctOEFGRS00RDgzLUJFNTUtMTZFQzdBNEVFRjZC</t>
  </si>
  <si>
    <t>35c0bf87-144e-e811-afe3-c6208dcc4b23</t>
  </si>
  <si>
    <t>年产1500万米高档纺织面料项目车间</t>
  </si>
  <si>
    <t>杭州中磊建设工程有限公司</t>
  </si>
  <si>
    <t>d9dadc16-083a-e811-afe3-c6208dcc4b23</t>
  </si>
  <si>
    <t>旧厂区改造综合楼</t>
  </si>
  <si>
    <t>杭州大明钢丸有限公司</t>
  </si>
  <si>
    <t>杭州汇国市政工程有限公司</t>
  </si>
  <si>
    <t>3e44b15f-7543-e811-afe3-c6208dcc4b23</t>
  </si>
  <si>
    <t>年产4000台ZTB系列电动切管套丝机、HS系列电动圆钢套丝机生产项目厂房</t>
  </si>
  <si>
    <t>杭州奕超实业有限公司</t>
  </si>
  <si>
    <t>NTZGMjc3RkEtMTY1My00NUEzLTk4MDktNjMyNjQ3RTNFNDM4</t>
  </si>
  <si>
    <t>6e1fb441-3449-e811-afe3-c6208dcc4b23</t>
  </si>
  <si>
    <t>全自动电脑刺绣花边项目（车间二、车间三）</t>
  </si>
  <si>
    <t>杭州三八金花边有限公司</t>
  </si>
  <si>
    <t>0599d0b9-1c49-e811-afe3-c6208dcc4b23</t>
  </si>
  <si>
    <t>年产20万平方米金属门窗项目（车间二）</t>
  </si>
  <si>
    <t>浙江丰丰建设有限公司</t>
  </si>
  <si>
    <t>b2ec0c94-3149-e811-afe3-c6208dcc4b23</t>
  </si>
  <si>
    <t>萧政储出（2016）27号地块QJ0502-09、10地块一标段</t>
  </si>
  <si>
    <t>330109191123010174</t>
  </si>
  <si>
    <t>/!smi$1cufo2Xa/yEh6GNN-3OLwgSuvl</t>
  </si>
  <si>
    <t>b940f724-3049-e811-afe3-c6208dcc4b23</t>
  </si>
  <si>
    <t>萧山区南都幼儿园工程</t>
  </si>
  <si>
    <t>330109200306010075</t>
  </si>
  <si>
    <t>$+#vBQA$0%MtodOWEozjzgGocm-M3K5b</t>
  </si>
  <si>
    <t>2120d903-1a49-e811-afe3-c6208dcc4b23</t>
  </si>
  <si>
    <t>东南.钱江蓝湾（暂定名）二期工程</t>
  </si>
  <si>
    <t>杭州亚马逊置业有限公司</t>
  </si>
  <si>
    <t>330109191123010987</t>
  </si>
  <si>
    <t>VTHG5okbj#i$IKZduyQ6O-$YK#+Lfuji</t>
  </si>
  <si>
    <t>e38858a2-893c-e811-afe3-c6208dcc4b23</t>
  </si>
  <si>
    <t>年产116万套汽车传动轴总成建设项目（车间一、车间二）</t>
  </si>
  <si>
    <t>杭州俊迪传动轴科技有限公司</t>
  </si>
  <si>
    <t>RERFQjZFQTctODk0Qi00NDlDLUE3MDItODQwRThENTc3NzdB</t>
  </si>
  <si>
    <t>98658460-4d41-e811-afe3-c6208dcc4b23</t>
  </si>
  <si>
    <t>年产小五金50万件、木工工具20万件项目</t>
  </si>
  <si>
    <t>杭州萧山宏泰五金工具厂</t>
  </si>
  <si>
    <t>f2aac8d4-1e41-e811-afe3-c6208dcc4b23</t>
  </si>
  <si>
    <t>杭州万华塑料制品有限公司年产5万只金属包装容器项目（车间一、车间二）</t>
  </si>
  <si>
    <t>杭州万华塑料制品有限公司</t>
  </si>
  <si>
    <t>RjFENTFDNDQtOTI0NC00MDA1LTlEQkItODUyMjEyNkU2MDU1</t>
  </si>
  <si>
    <t>e658fd44-173e-e811-afe3-c6208dcc4b23</t>
  </si>
  <si>
    <t>经编布制造项目-生产车间</t>
  </si>
  <si>
    <t>杭州乐地建材有限公司</t>
  </si>
  <si>
    <t>OEEyQUY1QjUtNzBGMy00OTE5LTgyQzAtREIyNTlCQTk4QzVF</t>
  </si>
  <si>
    <t>95b8651d-3936-e811-afe3-c6208dcc4b23</t>
  </si>
  <si>
    <t>区中医院二期改建项目-局部改造工程3#楼加层</t>
  </si>
  <si>
    <t>杭州市萧山区中医院</t>
  </si>
  <si>
    <t>e35b53d2-6536-e811-afe3-c6208dcc4b23</t>
  </si>
  <si>
    <t>年产50万台新型节能环保厨房电器及2万套整体橱柜投资项目车间三</t>
  </si>
  <si>
    <t>杭州丽博家居有限公司</t>
  </si>
  <si>
    <t>浙江贝利建设集团有限公司</t>
  </si>
  <si>
    <t>6de50cef-0237-e811-afe3-c6208dcc4b23</t>
  </si>
  <si>
    <t>年产5200台智能传动设备项目3号厂房（1-3轴）</t>
  </si>
  <si>
    <t>5bb616d3-e136-e811-afe3-c6208dcc4b23</t>
  </si>
  <si>
    <t>杭州萧山正达纺织有限公司扩建厂房项目包装车间二、地下水泵房工程</t>
  </si>
  <si>
    <t>杭州萧山正达纺织有限公司</t>
  </si>
  <si>
    <t>QjQwNEVBRjAtRTgxMS00MDYxLTg1ODYtMEUyNEM2NjYxOTU2</t>
  </si>
  <si>
    <t>692429ca-ad2d-e811-afe3-c6208dcc4b23</t>
  </si>
  <si>
    <t>年加工切割1.5万吨钢板项目（临时）1#厂房（临时厂房）工程</t>
  </si>
  <si>
    <t>杭州江顺建材有限公司</t>
  </si>
  <si>
    <t>18e2697a-a11f-e811-afe3-c6208dcc4b23</t>
  </si>
  <si>
    <t>萧山经济技术开发区市北东小学</t>
  </si>
  <si>
    <t>330109191123010121</t>
  </si>
  <si>
    <t>oCIrLj#-iH-fXzWBPikhdkeeKtD-D@p-</t>
  </si>
  <si>
    <t>595292af-2532-e811-afe3-c6208dcc4b23</t>
  </si>
  <si>
    <t>年产300套矿山机械项目（车间一、车间二、地下水泵房）</t>
  </si>
  <si>
    <t>杭州沃达工贸有限公司</t>
  </si>
  <si>
    <t>QjYxQ0Q1M0UtMjFCOC00QzAwLUJDM0UtQkNBRjRDRTlFNThF</t>
  </si>
  <si>
    <t>5b0263f5-f133-e811-afe3-c6208dcc4b23</t>
  </si>
  <si>
    <t>车间-2</t>
  </si>
  <si>
    <t>杭州航峰金属材料制造有限公司</t>
  </si>
  <si>
    <t>6bb3c9a0-4e32-e811-afe3-c6208dcc4b23</t>
  </si>
  <si>
    <t>年产200万辆高档童车、智能童车项目（车间一、车间二）</t>
  </si>
  <si>
    <t>QTlBNzVEOTQtNkEwQS00RTQzLTg1RUUtOTY4RUU2RUJBODE2</t>
  </si>
  <si>
    <t>8ae43c13-ec30-e811-afe3-c6208dcc4b23</t>
  </si>
  <si>
    <t>东社村村委办公楼、党员活动中心及老年活动室</t>
  </si>
  <si>
    <t>萧山区瓜沥镇东社村村民委员会</t>
  </si>
  <si>
    <t>83b299ba-322f-e811-afe3-c6208dcc4b23</t>
  </si>
  <si>
    <t>萧山区中医骨伤科医院改扩建（二期）急诊医技楼</t>
  </si>
  <si>
    <t>杭州市萧山区中医骨伤科医院</t>
  </si>
  <si>
    <t>63ab34b4-372b-e811-afe3-c6208dcc4b23</t>
  </si>
  <si>
    <t>年产优质冷轧带钢25万吨技改工程</t>
  </si>
  <si>
    <t>杭州萧山钱鸿交通器材有限公司</t>
  </si>
  <si>
    <t>118d6552-b626-e811-afe3-c6208dcc4b23</t>
  </si>
  <si>
    <t>车间二、车间五新建加层</t>
  </si>
  <si>
    <t>杭州冠通新型材料有限公司</t>
  </si>
  <si>
    <t>RkYwMkM3RDMtQUVCOS00Njc4LThFNDQtNjI3QjAzQ0NBQjg0</t>
  </si>
  <si>
    <t>8c433548-b031-e811-afe3-c6208dcc4b23</t>
  </si>
  <si>
    <t>装饰提花布制造项目</t>
  </si>
  <si>
    <t>杭州凌怡布业有限公司</t>
  </si>
  <si>
    <t>86405515-c030-e811-afe3-c6208dcc4b23</t>
  </si>
  <si>
    <t>年产100万件五金工具生产线技改项目—厂房2#</t>
  </si>
  <si>
    <t>杭州东大服饰有限公司</t>
  </si>
  <si>
    <t>b9f8d80f-7e2d-e811-afe3-c6208dcc4b23</t>
  </si>
  <si>
    <t>厂区扩建工程（车间一）——新建车间一</t>
  </si>
  <si>
    <t>浙江蓝天制衣有限公司</t>
  </si>
  <si>
    <t>RkU1QzRGM0EtRjcxOC00OENBLUE1ODItMjEwNEQyMUU3NjE2</t>
  </si>
  <si>
    <t>947baa4f-5a31-e811-afe3-c6208dcc4b23</t>
  </si>
  <si>
    <t>萧政储出（2016）28号地块QJ0501-28区块</t>
  </si>
  <si>
    <t>龙信建设集团有限公司</t>
  </si>
  <si>
    <t>330109191123010764</t>
  </si>
  <si>
    <t>wzGmusCUFEKx4mlT!kGCktRxIkZHnXP$</t>
  </si>
  <si>
    <t>36090560-d330-e811-afe3-c6208dcc4b23</t>
  </si>
  <si>
    <t>萧山区湘湖初中迁建工程一期</t>
  </si>
  <si>
    <t>QUU2QTZFRDQtQzFFNC00MzY0LUE1Q0YtOEMzOTc5QUJBNjZB</t>
  </si>
  <si>
    <t>5f2c11b7-c930-e811-afe3-c6208dcc4b23</t>
  </si>
  <si>
    <t>萧政储出（2017）19号地块商业、居住项目（二期）、（一期）二标段</t>
  </si>
  <si>
    <t>浙江德晨置业有限公司</t>
  </si>
  <si>
    <t>110101200518010001</t>
  </si>
  <si>
    <t>2&amp;y&amp;vEMSFR#m$mxJs4xgX@xTEJxvT=f+</t>
  </si>
  <si>
    <t>330109191123010694</t>
  </si>
  <si>
    <t>579de58a-c630-e811-afe3-c6208dcc4b23</t>
  </si>
  <si>
    <t>萧政储出（2017）19号地块商业、居住项目（一期）</t>
  </si>
  <si>
    <t>330109191123010691</t>
  </si>
  <si>
    <t>=5Zdc-?K&amp;SPV?xp%enC!8LudB=B8TuEW</t>
  </si>
  <si>
    <t>0c24a1ab-990c-e811-afe3-c6208dcc4b23</t>
  </si>
  <si>
    <t>年产4500吨高档色纺纱项目车间一、水泵房</t>
  </si>
  <si>
    <t>杭州萧山庞涛化纤有限公司</t>
  </si>
  <si>
    <t>330109191123010636</t>
  </si>
  <si>
    <t>ua0oFNygbzd0$X=3xV+DJYy4bTW/3h9S</t>
  </si>
  <si>
    <t>457da418-ea2c-e811-afe3-c6208dcc4b23</t>
  </si>
  <si>
    <t>年产6200吨高端品牌休闲食品项目宿舍</t>
  </si>
  <si>
    <t>MkM4RkI0QkEtRTJCNy00MDEwLUFFNEUtNTQ5MEYxNkUzNTU0</t>
  </si>
  <si>
    <t>a5ee5d38-06f1-e711-afe3-c6208dcc4b23</t>
  </si>
  <si>
    <t>年产羽绒设备30套，机械配件10吨项目车间二</t>
  </si>
  <si>
    <t>杭州禄发机械有限公司</t>
  </si>
  <si>
    <t>b405c54e-f621-e811-afe3-c6208dcc4b23</t>
  </si>
  <si>
    <t>航空煤油过空滤器项目</t>
  </si>
  <si>
    <t>杭州汉普塑料制品有限公司</t>
  </si>
  <si>
    <t>NTI5NUIyMUYtNDMyQy00MTU3LTg2NUYtRTU0M0MxOUYwQkE5</t>
  </si>
  <si>
    <t>84c313c7-611c-e811-afe3-c6208dcc4b23</t>
  </si>
  <si>
    <t>农夫与海（杭州）食品有限公司系列食品加工生产建设项目6#楼</t>
  </si>
  <si>
    <t>浙江尚坤建设有限公司</t>
  </si>
  <si>
    <t>e2f1b05d-c01d-e811-afe3-c6208dcc4b23</t>
  </si>
  <si>
    <t>年产550吨五金机械配件项目</t>
  </si>
  <si>
    <t>杭州晢育工贸有限公司</t>
  </si>
  <si>
    <t>ODVGOTI4M0MtQUY5RS00NEFBLTlERkUtQTc0RDE4N0MyOTZF</t>
  </si>
  <si>
    <t>0fc38db7-c90c-e811-afe3-c6208dcc4b23</t>
  </si>
  <si>
    <t>年产500台定型机余热回收油烟净化装置项目（车间一、车间二、车间三）</t>
  </si>
  <si>
    <t>杭州百事盛环保科技有限公司</t>
  </si>
  <si>
    <t>QTQyQkZFNDctRjE4MC00RkQ5LTlFOUMtMjM2NzdFMzgzODIx</t>
  </si>
  <si>
    <t>666cc61e-7d22-e811-afe3-c6208dcc4b23</t>
  </si>
  <si>
    <t>年产3万锭新型化纤纺织项目-厂房2#3#</t>
  </si>
  <si>
    <t>杭州萧山万盛纺织有限公司</t>
  </si>
  <si>
    <t>NDdGMjIxRDYtRjRCOC00NzQ4LUIwNzgtMzQyRUUxRDhFOTUw</t>
  </si>
  <si>
    <t>06646ed7-eef1-e711-afe3-c6208dcc4b23</t>
  </si>
  <si>
    <t>萧山区纵四路工程</t>
  </si>
  <si>
    <t>4ed9f459-3320-e811-afe3-c6208dcc4b23</t>
  </si>
  <si>
    <t>年产100万件五金配件生产线项目</t>
  </si>
  <si>
    <t>杭州诚德利海绵有限公司</t>
  </si>
  <si>
    <t>16c23160-a71e-e811-afe3-c6208dcc4b23</t>
  </si>
  <si>
    <t>年产16万套重型工程机械驱动轮/引导轮项目厂房</t>
  </si>
  <si>
    <t>杭州东造机械有限公司</t>
  </si>
  <si>
    <t>浙江国杰建设有限公司</t>
  </si>
  <si>
    <t>fbf6e453-be0f-e811-afe3-c6208dcc4b23</t>
  </si>
  <si>
    <t>年产25万平方米铝塑板复合线项目</t>
  </si>
  <si>
    <t>杭州宏邦钢结构有限公司</t>
  </si>
  <si>
    <t>06441e3e-c604-e811-afe3-c6208dcc4b23</t>
  </si>
  <si>
    <t>杭州萧山国际机场5、6号宿舍及配套工程</t>
  </si>
  <si>
    <t>浙江精工钢结构集团有限公司</t>
  </si>
  <si>
    <t>c6f0af4a-470d-e811-afe3-c6208dcc4b23</t>
  </si>
  <si>
    <t>装饰布制造项目车1#车间、3#车间</t>
  </si>
  <si>
    <t>杭州琪琦贸易有限公司</t>
  </si>
  <si>
    <t>Qjg0NUUzNkMtRURCNC00OUEyLTk1MEEtMDA0MURCQkFGNDg1</t>
  </si>
  <si>
    <t>14a1d521-630d-e811-afe3-c6208dcc4b23</t>
  </si>
  <si>
    <t>萧政储出（2017）13号地块商业，居住项目二标段</t>
  </si>
  <si>
    <t>杭州滨翰房地产开发有限公司</t>
  </si>
  <si>
    <t>330109191123010023</t>
  </si>
  <si>
    <t>WNs60+@oOY+pgPN?!3u4rrP-vb6xxSww</t>
  </si>
  <si>
    <t>28b5629b-110b-e811-afe3-c6208dcc4b23</t>
  </si>
  <si>
    <t>杭州炯泰纺织有限公司天然纤维混合半精纺生产线项目(车间三)</t>
  </si>
  <si>
    <t>杭州炯泰纺织有限公司</t>
  </si>
  <si>
    <t>6f9326f2-d1ff-e711-afe3-c6208dcc4b23</t>
  </si>
  <si>
    <t>年产100万平方米聚四氟乙烯（PTFE）微孔过滤膜生产线项目车间三</t>
  </si>
  <si>
    <t>05a2666e-4eff-e711-afe3-c6208dcc4b23</t>
  </si>
  <si>
    <t>萧政储出（2017）9号地块居住项目</t>
  </si>
  <si>
    <t>杭州天同房地产开发有限公司</t>
  </si>
  <si>
    <t>浙江亿汇建设有限公司</t>
  </si>
  <si>
    <t>330109191123010108</t>
  </si>
  <si>
    <t>sbXFlX+wc$aF+KWf7EXFXeOxmJevwzgS</t>
  </si>
  <si>
    <t>5d35ffe9-0d0b-e811-afe3-c6208dcc4b23</t>
  </si>
  <si>
    <t>公交首末站及停车场工程</t>
  </si>
  <si>
    <t>MjIyN0VBNjItOUQxOC00QUE2LUI3RkItNjUzRURBNjY5RTE3</t>
  </si>
  <si>
    <t>8eec835d-2407-e811-afe3-c6208dcc4b23</t>
  </si>
  <si>
    <t>建设一路（博奥路-通惠北路）综合整治工程</t>
  </si>
  <si>
    <t>浙江环宇建设集团有限公司</t>
  </si>
  <si>
    <t>N0MyQ0Q2NzUtQUM3My00MEEyLUIxNTktNkExQ0RGQTlGOTY4</t>
  </si>
  <si>
    <t>2306478a-6406-e811-afe3-c6208dcc4b23</t>
  </si>
  <si>
    <t>年产5200台智能传动设备项目</t>
  </si>
  <si>
    <t>RjQxRkFFMUUtRTZBMS00MDVFLTk0NUQtRDU0NDUwRTNCMTE0</t>
  </si>
  <si>
    <t>3dd67572-6902-e811-afe3-c6208dcc4b23</t>
  </si>
  <si>
    <t>萧政储出（2017）14号地块II标段</t>
  </si>
  <si>
    <t>330109191123010120</t>
  </si>
  <si>
    <t>milX64bHj8XCvV-y7%FDWpoiIRi0CZxi</t>
  </si>
  <si>
    <t>e1f022a4-6802-e811-afe3-c6208dcc4b23</t>
  </si>
  <si>
    <t>萧政储出（2017）14号地块I标段</t>
  </si>
  <si>
    <t>330109191123010117</t>
  </si>
  <si>
    <t>MViSzQ92itc#6jzrNDIREA9sxqa@psm-</t>
  </si>
  <si>
    <t>608fecd9-6402-e811-afe3-c6208dcc4b23</t>
  </si>
  <si>
    <t>萧政储出（2017）16号地块居住项目一标段</t>
  </si>
  <si>
    <t>杭州滨欣房地产开发有限公司</t>
  </si>
  <si>
    <t>330109191123010169</t>
  </si>
  <si>
    <t>FP2tGq6XlSH=zKkvW7ipQNOJu!GJd%$s</t>
  </si>
  <si>
    <t>e23f825e-6202-e811-afe3-c6208dcc4b23</t>
  </si>
  <si>
    <t>萧政储出（2017）12号地块居住项目四标段</t>
  </si>
  <si>
    <t>杭州滨瑞房地产开发有限公司</t>
  </si>
  <si>
    <t>330109191123010165</t>
  </si>
  <si>
    <t>eeSH-cH1!7chL%ckep8#4W4MB8l=FDKu</t>
  </si>
  <si>
    <t>4eb2be17-6102-e811-afe3-c6208dcc4b23</t>
  </si>
  <si>
    <t>萧政储出（2017）17号地块项目二标段</t>
  </si>
  <si>
    <t>杭州星悦房地产开发有限公司</t>
  </si>
  <si>
    <t>330109191123010770</t>
  </si>
  <si>
    <t>Av6uXd#NLDHlseu5N-3!$xDTamNROS79</t>
  </si>
  <si>
    <t>80d5e64f-6002-e811-afe3-c6208dcc4b23</t>
  </si>
  <si>
    <t>萧政储出（2017）17号地块项目一标段</t>
  </si>
  <si>
    <t>330109191123010769</t>
  </si>
  <si>
    <t>v?UdA+hgKP0!V+Sc4Q6W?uBsL//HWFZK</t>
  </si>
  <si>
    <t>d6c8a62c-3f02-e811-afe3-c6208dcc4b23</t>
  </si>
  <si>
    <t>萧政储出（2017）12号地块居住项目三标段</t>
  </si>
  <si>
    <t>330109191123010207</t>
  </si>
  <si>
    <t>Q&amp;/p!%mMz2+fy?ndF?JFvh&amp;IUa2s2AAn</t>
  </si>
  <si>
    <t>67c3cae5-3a02-e811-afe3-c6208dcc4b23</t>
  </si>
  <si>
    <t>萧政储出（2017）12号地块居住项目二标段</t>
  </si>
  <si>
    <t>330109191123010160</t>
  </si>
  <si>
    <t>G85qF5JP-7PO#Mx#JT#mmaeOJ6tcf!v-</t>
  </si>
  <si>
    <t>28604d8a-3902-e811-afe3-c6208dcc4b23</t>
  </si>
  <si>
    <t>萧政储出（2017）12号地块居住项目一标段</t>
  </si>
  <si>
    <t>330109191123010159</t>
  </si>
  <si>
    <t>ap7s93I+GDXpO@SwA90Orv9W-S?oMDmc</t>
  </si>
  <si>
    <t>a8fde242-09f5-e711-afe3-c6208dcc4b23</t>
  </si>
  <si>
    <t>浙江省送变电工程公司厂房扩建项目（一期）</t>
  </si>
  <si>
    <t>浙江康达建筑有限公司</t>
  </si>
  <si>
    <t>330109191123010087</t>
  </si>
  <si>
    <t>r!J&amp;#Ohv4M$PG/6PnYDFUF7GpN%8MKki</t>
  </si>
  <si>
    <t>0d3d105a-edf5-e711-afe3-c6208dcc4b23</t>
  </si>
  <si>
    <t>萧政储出（2015）2号地块（地铁2号线潘水站安置服务用房项目）</t>
  </si>
  <si>
    <t>杭州丰川建设工程有限公司</t>
  </si>
  <si>
    <t>330109200317010029</t>
  </si>
  <si>
    <t>UHRog9%d5x0?pvn&amp;VT$1kmATEJfy!ZFS</t>
  </si>
  <si>
    <t>66c45c11-eafc-e711-afe3-c6208dcc4b23</t>
  </si>
  <si>
    <t>萧政储出（2017）3号地块（二期）</t>
  </si>
  <si>
    <t>330109191123010132</t>
  </si>
  <si>
    <t>4r+XafVCgEMwEx&amp;EY3RDIq1@/thZWZnO</t>
  </si>
  <si>
    <t>969eefc4-31f5-e711-afe3-c6208dcc4b23</t>
  </si>
  <si>
    <t>萧政储出（2017）7号地块II标3#、4#、5#楼及地下室居住项目工程</t>
  </si>
  <si>
    <t>杭州滨顺房地产开发有限公司</t>
  </si>
  <si>
    <t>NTMwNThERTItRUQ2OC00NjE5LTg1NzAtNDk4Q0Y5RTUzQkQ4</t>
  </si>
  <si>
    <t>d65f707c-cdf5-e711-afe3-c6208dcc4b23</t>
  </si>
  <si>
    <t>萧政储出（2017）7号地块I标1#、2#楼及地下室居住项目工程</t>
  </si>
  <si>
    <t>NzhGNjA4RDgtQTcyNS00QTExLTk2RTAtNDNBRjYzNTA3MjI3</t>
  </si>
  <si>
    <t>e0e29a49-bffa-e711-afe3-c6208dcc4b23</t>
  </si>
  <si>
    <t>年产120万件汽车零部件项目厂房</t>
  </si>
  <si>
    <t>杭州万达曲轴有限公司</t>
  </si>
  <si>
    <t>448292c9-fffb-e711-afe3-c6208dcc4b23</t>
  </si>
  <si>
    <t>年产10万套精密模具组装项目</t>
  </si>
  <si>
    <t>杭州宇龙线业有限公司</t>
  </si>
  <si>
    <t>314fed45-fefb-e711-afe3-c6208dcc4b23</t>
  </si>
  <si>
    <t>萧政储出（2017）13号地块商业、居住项目一标段</t>
  </si>
  <si>
    <t>330109200317010015</t>
  </si>
  <si>
    <t>tJ7AyZCWQd8KdzX&amp;B2nryQ$PWO99YrRJ</t>
  </si>
  <si>
    <t>df9d0cde-41f0-e711-afe3-c6208dcc4b23</t>
  </si>
  <si>
    <t>微功耗智能超宽量程流量仪表项目车间</t>
  </si>
  <si>
    <t>浙江东能仪表有限公司</t>
  </si>
  <si>
    <t>NTYzNzBGNDItQTdFRS00RDlELTkwOTAtOUI2NkM3N0I3Nzk1</t>
  </si>
  <si>
    <t>b2a14bb6-fcf7-e711-afe3-c6208dcc4b23</t>
  </si>
  <si>
    <t>萧山区汇宇幼儿园项目</t>
  </si>
  <si>
    <t>44e1f4de-05f9-e711-afe3-c6208dcc4b23</t>
  </si>
  <si>
    <t>车间（b区）</t>
  </si>
  <si>
    <t>杭州华诚车业有限公司</t>
  </si>
  <si>
    <t>95c517f4-eef0-e711-afe3-c6208dcc4b23</t>
  </si>
  <si>
    <t>年产100万米外型精致花边项目</t>
  </si>
  <si>
    <t>杭州宽洋纺织有限公司</t>
  </si>
  <si>
    <t>QUFCRDA2QkItQTNBRC00QjJCLUEwQzYtNjY4Mjc1MzkwMEZD</t>
  </si>
  <si>
    <t>f0a915c1-d9f5-e711-afe3-c6208dcc4b23</t>
  </si>
  <si>
    <t>杭州晨钟服饰有限公司厂房扩建项目</t>
  </si>
  <si>
    <t>杭州晨钟服饰有限公司</t>
  </si>
  <si>
    <t>75e33e0b-89eb-e711-afe3-c6208dcc4b23</t>
  </si>
  <si>
    <t>宿舍、信息技术创意实训楼及地下车库工程</t>
  </si>
  <si>
    <t>杭州市萧山区高级技工学校</t>
  </si>
  <si>
    <t>RUQ1OUE3QUUtNUMxNS00QTMzLUFGRkQtMzdCNTM5ODM0MkQ3</t>
  </si>
  <si>
    <t>3e1c7633-ffe5-e711-afe3-c6208dcc4b23</t>
  </si>
  <si>
    <t>年产5万吨耐候工程塑料项目（车间二）</t>
  </si>
  <si>
    <t>c3f0144a-29f0-e711-afe3-c6208dcc4b23</t>
  </si>
  <si>
    <t>年产600吨高档羽绒项目车间1、2</t>
  </si>
  <si>
    <t>浙江金利发羽绒制品有限公司</t>
  </si>
  <si>
    <t>ODJBNDUzQTYtNjM1RC00QjYwLThFNjktM0I4RkJBOTdGMzlD</t>
  </si>
  <si>
    <t>047774bf-a8e4-e711-afe3-c6208dcc4b23</t>
  </si>
  <si>
    <t>起重机械改造维修项目</t>
  </si>
  <si>
    <t>中国能源建设集团浙江火电建设有限公司</t>
  </si>
  <si>
    <t>NkZDOEI5OUEtNDAzRi00MjgyLUFFQTAtMkQxNkVFOUJEQzYz</t>
  </si>
  <si>
    <t>fd49df5f-cbea-e711-afe3-c6208dcc4b23</t>
  </si>
  <si>
    <t>萧政储出（2016）25号地块一标段</t>
  </si>
  <si>
    <t>杭州汇荣欣悦房地产开发有限公司</t>
  </si>
  <si>
    <t>M0FEQTIzQTgtQ0IzNC00REZFLUI5MjctNzkzMTEwQUNCM0M1</t>
  </si>
  <si>
    <t>0847c9c0-5be5-e711-afe3-c6208dcc4b23</t>
  </si>
  <si>
    <t>年产50万立方米商品混凝土迁建项目（生产车间）</t>
  </si>
  <si>
    <t>杭州坚锋商品混凝土有限公司</t>
  </si>
  <si>
    <t>1b49ec87-3ee9-e711-afe3-c6208dcc4b23</t>
  </si>
  <si>
    <t>年产3万锭新型化纤纺织项目-厂房1</t>
  </si>
  <si>
    <t>Nzg5REU0OEItRDA2OS00QjZBLTlCMEUtNkJCRERCMzc0RDMy</t>
  </si>
  <si>
    <t>92ae484a-9fea-e711-afe3-c6208dcc4b23</t>
  </si>
  <si>
    <t>年加工2000吨机械配件、300吨五件配件、200吨金属制品、500吨精密机械零部件项目</t>
  </si>
  <si>
    <t>杭州文诚机械有限公司</t>
  </si>
  <si>
    <t>fae117e8-3fec-e711-afe3-c6208dcc4b23</t>
  </si>
  <si>
    <t>萧政储出（2017）8号地块商住项目</t>
  </si>
  <si>
    <t>杭州宸盛置业有限公司</t>
  </si>
  <si>
    <t>330109191123010175</t>
  </si>
  <si>
    <t>4GACeVjGzOucGvuY!u+lmFxndZLCQb+m</t>
  </si>
  <si>
    <t>618249e6-32e9-e711-afe3-c6208dcc4b23</t>
  </si>
  <si>
    <t>年产2万件汽车配件项目二号车间</t>
  </si>
  <si>
    <t>杭州临峰液化气有限公司</t>
  </si>
  <si>
    <t>ce021f4d-05e7-e711-afe3-c6208dcc4b23</t>
  </si>
  <si>
    <t>年产15万平方米大理石建设项目</t>
  </si>
  <si>
    <t>浙江桦尔达建材有限公司</t>
  </si>
  <si>
    <t>765be236-aae0-e711-afe3-c6208dcc4b23</t>
  </si>
  <si>
    <t>萧储（2007）17号地块</t>
  </si>
  <si>
    <t>杭州三江国际置业集团有限公司</t>
  </si>
  <si>
    <t>RjEyNkMzMkUtRUZFOC00NkQzLUE3QUEtQTc0RkYwNEM0NTJD</t>
  </si>
  <si>
    <t>50151a93-d2e6-e711-afe3-c6208dcc4b23</t>
  </si>
  <si>
    <t>技改工程五金车间（扩建）</t>
  </si>
  <si>
    <t>杭州三星绢纺制品有限公司</t>
  </si>
  <si>
    <t>e29fd053-37df-e711-afe3-c6208dcc4b23</t>
  </si>
  <si>
    <t>萧政储出（2017）4号地块商业、住宅项目</t>
  </si>
  <si>
    <t>杭州融辰置业有限公司</t>
  </si>
  <si>
    <t>福建省盛威建设发展有限公司</t>
  </si>
  <si>
    <t>330109191123010379</t>
  </si>
  <si>
    <t>&amp;-R?hI&amp;b6oMM61OP0kGx0Qt4JaqK#rDe</t>
  </si>
  <si>
    <t>134de500-f9de-e711-afe3-c6208dcc4b23</t>
  </si>
  <si>
    <t>员工宿舍及配套用房工程</t>
  </si>
  <si>
    <t>传化集团有限公司</t>
  </si>
  <si>
    <t>MDcxQUIzNkUtRjhFMC00REJELThFMTAtODU4NURERkYyRDY2</t>
  </si>
  <si>
    <t>c2068983-48e1-e711-afe3-c6208dcc4b23</t>
  </si>
  <si>
    <t>年产电气机械设备2000台项目车间3</t>
  </si>
  <si>
    <t>eb8ca49f-58e1-e711-afe3-c6208dcc4b23</t>
  </si>
  <si>
    <t>年产1000吨钢丸配套包装项目（厂房二）</t>
  </si>
  <si>
    <t>杭州元通钢丸制造有限公司</t>
  </si>
  <si>
    <t>NzE0MDA5QzctNzYzMi00RDRDLTg1ODktNTY5Q0E0MDkzMjM3</t>
  </si>
  <si>
    <t>a41d961a-78de-e711-afe3-c6208dcc4b23</t>
  </si>
  <si>
    <t>生物科技大厦</t>
  </si>
  <si>
    <t>杭州天佑农业科技有限公司</t>
  </si>
  <si>
    <t>安徽省第一建筑工程有限公司</t>
  </si>
  <si>
    <t>Q0E4MDZGRDEtQkY2Ni00MEEyLUFCMEQtOUFFQjdENzk3Nzg0</t>
  </si>
  <si>
    <t>3f3ac71b-b7d8-e711-afe3-c6208dcc4b23</t>
  </si>
  <si>
    <t>年产纸杯40亿只项目</t>
  </si>
  <si>
    <t>浙江至优环保科技有限公司</t>
  </si>
  <si>
    <t>MEM3QTQxMTAtOUUzOS00OURFLUFBODktQjNCRUVDNDI5Q0VC</t>
  </si>
  <si>
    <t>6df86f08-e0db-e711-afe3-c6208dcc4b23</t>
  </si>
  <si>
    <t>年产塑料模具100万套项目扩建工程（车间（加层）、新建办公楼）</t>
  </si>
  <si>
    <t>杭州嘉凯塑业有限公司</t>
  </si>
  <si>
    <t>杭州恩丰建设工程有限公司</t>
  </si>
  <si>
    <t>3b21f3a9-31da-e711-afe3-c6208dcc4b23</t>
  </si>
  <si>
    <t>萧政储出（2010）74号地块商住项目</t>
  </si>
  <si>
    <t>杭州创华置业有限公司</t>
  </si>
  <si>
    <t>RUZBQjY5NkEtNEVCOS00RTJFLUI3QkYtRkEyMjAxQzY1MEYw</t>
  </si>
  <si>
    <t>3c90e83d-87d6-e711-afe3-c6208dcc4b23</t>
  </si>
  <si>
    <t>车间1、2加层、车间3</t>
  </si>
  <si>
    <t>杭州雪域生物技术有限公司</t>
  </si>
  <si>
    <t>d81e1043-1d00-e811-afe3-c6208dcc4b23</t>
  </si>
  <si>
    <t>杭州加益加精密模具研发制造（热流道1000套，成型件2万吨）车间一</t>
  </si>
  <si>
    <t>741e1043-1d00-e811-afe3-c6208dcc4b23</t>
  </si>
  <si>
    <t>萧山区第三人民医院改扩建二期-感染楼工程</t>
  </si>
  <si>
    <t>博坤建设集团有限公司</t>
  </si>
  <si>
    <t>0432ac14-69e4-e711-afe3-c6208dcc4b23</t>
  </si>
  <si>
    <t>年产5万吨PVC装饰板项目一期</t>
  </si>
  <si>
    <t>789a8564-9ad8-e711-afe3-c6208dcc4b23</t>
  </si>
  <si>
    <t>萧政储出(2017)02号地块旧</t>
  </si>
  <si>
    <t>d71e1043-1d00-e811-afe3-c6208dcc4b23</t>
  </si>
  <si>
    <t>萧山区南都小学新建工程</t>
  </si>
  <si>
    <t>92ce4974-ecd4-e711-afe3-c6208dcc4b23</t>
  </si>
  <si>
    <t>年产1.7万吨功能性DTY智能车间项目</t>
  </si>
  <si>
    <t>浙江恒逸石化有限公司</t>
  </si>
  <si>
    <t>0fcf4974-ecd4-e711-afe3-c6208dcc4b23</t>
  </si>
  <si>
    <t>萧山经济技术开发区市北东贸市场工程</t>
  </si>
  <si>
    <t>浙江天策市政园林工程有限公司</t>
  </si>
  <si>
    <t>e3ce4974-ecd4-e711-afe3-c6208dcc4b23</t>
  </si>
  <si>
    <t>宁围镇宁新村集体物业经营服务中心</t>
  </si>
  <si>
    <t>杭州萧山宁围镇宁新村经济合作社</t>
  </si>
  <si>
    <t>海天建设集团有限公司</t>
  </si>
  <si>
    <t>330109191123010616</t>
  </si>
  <si>
    <t>S0U7FP0CIFMKRDh9=725gG?pGTd?f4Uk</t>
  </si>
  <si>
    <t>d61e1043-1d00-e811-afe3-c6208dcc4b23</t>
  </si>
  <si>
    <t>杭州前高贸易有限公司-年产10000吨针织面料技改项目车间六拼接、车间七</t>
  </si>
  <si>
    <t>杭州前高贸易有限公司</t>
  </si>
  <si>
    <t>a4ce4974-ecd4-e711-afe3-c6208dcc4b23</t>
  </si>
  <si>
    <t>年产10万套金属办公柜项目</t>
  </si>
  <si>
    <t>杭州雅业科贸有限公司</t>
  </si>
  <si>
    <t>d8ce4974-ecd4-e711-afe3-c6208dcc4b23</t>
  </si>
  <si>
    <t>年产各类电机200万台技改项目-车间四</t>
  </si>
  <si>
    <t>c1ce4974-ecd4-e711-afe3-c6208dcc4b23</t>
  </si>
  <si>
    <t>年产450万支节能棘轮扳手项目（3#车间、4#车间、地下消防水池）</t>
  </si>
  <si>
    <t>杭州新伟业工具有限公司</t>
  </si>
  <si>
    <t>66ce4974-ecd4-e711-afe3-c6208dcc4b23</t>
  </si>
  <si>
    <t>家纺（纺织品）项目车间-拼接</t>
  </si>
  <si>
    <t>杭州舒宁家纺有限公司</t>
  </si>
  <si>
    <t>98cf4974-ecd4-e711-afe3-c6208dcc4b23</t>
  </si>
  <si>
    <t>自动化设备传动部件生产项目</t>
  </si>
  <si>
    <t>杭州泰好和旺传动科技有限公司</t>
  </si>
  <si>
    <t>MTVDMTlGQjEtQzAxQi00MkU1LTk5QzItRDNEQzM4M0YzQzI2</t>
  </si>
  <si>
    <t>22cf4974-ecd4-e711-afe3-c6208dcc4b23</t>
  </si>
  <si>
    <t>萧政储出（2010）55号地块居住、公共设施项目</t>
  </si>
  <si>
    <t>杭州宜品房地产开发有限公司</t>
  </si>
  <si>
    <t>远洋国际建设有限公司</t>
  </si>
  <si>
    <t>RDZGMDA4RDEtMzNDNS00MjkyLTg2MEItMTY3ODM0MTRGRTAy</t>
  </si>
  <si>
    <t>99ce4974-ecd4-e711-afe3-c6208dcc4b23</t>
  </si>
  <si>
    <t>年产100万件其他金属工具制造项目（金属制品车间）</t>
  </si>
  <si>
    <t>杭州思睿金属工具制造有限公司</t>
  </si>
  <si>
    <t>a6ce4974-ecd4-e711-afe3-c6208dcc4b23</t>
  </si>
  <si>
    <t>年产120万套服装及饰品项目</t>
  </si>
  <si>
    <t>杭州妮基尔服饰有限公司</t>
  </si>
  <si>
    <t>39ce4974-ecd4-e711-afe3-c6208dcc4b23</t>
  </si>
  <si>
    <t>高新五路项目（金城路-郎家路段）项目</t>
  </si>
  <si>
    <t>浙江德诚市政工程有限公司</t>
  </si>
  <si>
    <t>adce4974-ecd4-e711-afe3-c6208dcc4b23</t>
  </si>
  <si>
    <t>年产1万套精密模具组装及物流仓储、快递进出等建设项目厂房（一）</t>
  </si>
  <si>
    <t>杭州叠锋模具厂</t>
  </si>
  <si>
    <t>a5ce4974-ecd4-e711-afe3-c6208dcc4b23</t>
  </si>
  <si>
    <t>年产11万件厨房用具项目、车间拼接项目</t>
  </si>
  <si>
    <t>20ce4974-ecd4-e711-afe3-c6208dcc4b23</t>
  </si>
  <si>
    <t>车间六拼建3</t>
  </si>
  <si>
    <t>7fcf4974-ecd4-e711-afe3-c6208dcc4b23</t>
  </si>
  <si>
    <t>学生公寓扩建工程</t>
  </si>
  <si>
    <t>00cf4974-ecd4-e711-afe3-c6208dcc4b23</t>
  </si>
  <si>
    <t>闻堰街道三江口村湘湖三期安置房项目</t>
  </si>
  <si>
    <t>10cf4974-ecd4-e711-afe3-c6208dcc4b23</t>
  </si>
  <si>
    <t>市北东幼儿园综合楼工程</t>
  </si>
  <si>
    <t>28ce4974-ecd4-e711-afe3-c6208dcc4b23</t>
  </si>
  <si>
    <t>村级经济服务用房</t>
  </si>
  <si>
    <t>杭州市萧山区靖江街道雷东村经济联合社</t>
  </si>
  <si>
    <t>6dce4974-ecd4-e711-afe3-c6208dcc4b23</t>
  </si>
  <si>
    <t>年产10万件税控器五金配件项目（车间五）</t>
  </si>
  <si>
    <t>金凌实业（杭州）有限公司</t>
  </si>
  <si>
    <t>5cce4974-ecd4-e711-afe3-c6208dcc4b23</t>
  </si>
  <si>
    <t>杭州萧山国际机场T1航站楼改建工程</t>
  </si>
  <si>
    <t>a9ce4974-ecd4-e711-afe3-c6208dcc4b23</t>
  </si>
  <si>
    <t>年产15万套光通信无线传输设备生产线项目车间</t>
  </si>
  <si>
    <t>杭州萧山华联通讯器材厂</t>
  </si>
  <si>
    <t>0bcf4974-ecd4-e711-afe3-c6208dcc4b23</t>
  </si>
  <si>
    <t>萧山长途汽车运输有限公司交通加油一站（暂定名）迁建项目</t>
  </si>
  <si>
    <t>杭州萧山长途汽车运输有限公司</t>
  </si>
  <si>
    <t>浙江中天智汇安装工程有限公司</t>
  </si>
  <si>
    <t>c3ce4974-ecd4-e711-afe3-c6208dcc4b23</t>
  </si>
  <si>
    <t>年产5000吨棉、化纤纺织加工项目车间一、车间二、车间三、车间四、门卫</t>
  </si>
  <si>
    <t>杭州朵利汇纺织有限公司</t>
  </si>
  <si>
    <t>杭州强博建设有限公司</t>
  </si>
  <si>
    <t>90ce4974-ecd4-e711-afe3-c6208dcc4b23</t>
  </si>
  <si>
    <t>南三路一期及区间支路工程-蜀山西路</t>
  </si>
  <si>
    <t>杭州汇邦建设有限公司</t>
  </si>
  <si>
    <t>69cf4974-ecd4-e711-afe3-c6208dcc4b23</t>
  </si>
  <si>
    <t>萧政储出（2016）31号地块</t>
  </si>
  <si>
    <t>杭州碧泰置业有限公司</t>
  </si>
  <si>
    <t>QjA4Q0M3QzMtNTBDRi00N0U3LTk0NUQtOUFERTA1MzE0NTE2</t>
  </si>
  <si>
    <t>1dce4974-ecd4-e711-afe3-c6208dcc4b23</t>
  </si>
  <si>
    <t>杭州恒安交通设施工程有限公司厂区改造项目（1#临时厂房）</t>
  </si>
  <si>
    <t>2ace4974-ecd4-e711-afe3-c6208dcc4b23</t>
  </si>
  <si>
    <t>戴村镇中心小学迁建及永兴小学改扩建工程（一期）</t>
  </si>
  <si>
    <t>浙江国兴建设集团有限公司</t>
  </si>
  <si>
    <t>MUI2MjhCNjQtMUY2RC00OTQ4LUExQkUtRTQ1RTIyNzlGNzE2</t>
  </si>
  <si>
    <t>a7ce4974-ecd4-e711-afe3-c6208dcc4b23</t>
  </si>
  <si>
    <t>年产130万件汽车零部件项目</t>
  </si>
  <si>
    <t>杭州以铖汽车零部件有限公司</t>
  </si>
  <si>
    <t>72ce4974-ecd4-e711-afe3-c6208dcc4b23</t>
  </si>
  <si>
    <t>靖江街道供电营业用房</t>
  </si>
  <si>
    <t>国网浙江杭州市萧山区供电公司</t>
  </si>
  <si>
    <t>c4ce4974-ecd4-e711-afe3-c6208dcc4b23</t>
  </si>
  <si>
    <t>杭州瑞林机械有限公司年产5000吨升降机标准节项目</t>
  </si>
  <si>
    <t>杭州瑞林机械有限公司</t>
  </si>
  <si>
    <t>3dce4974-ecd4-e711-afe3-c6208dcc4b23</t>
  </si>
  <si>
    <t>杭金衢高速萧山服务区LNG加气站工程</t>
  </si>
  <si>
    <t>浙江交投新能源投资有限公司</t>
  </si>
  <si>
    <t>浙江金华兴达建设有限公司</t>
  </si>
  <si>
    <t>dbce4974-ecd4-e711-afe3-c6208dcc4b23</t>
  </si>
  <si>
    <t>年加工20吨茶叶项目（制茶车间）</t>
  </si>
  <si>
    <t>杭州狮峰苑实业有限公司</t>
  </si>
  <si>
    <t>65ce4974-ecd4-e711-afe3-c6208dcc4b23</t>
  </si>
  <si>
    <t>基于北斗卫星通信的人防警报系统产业化项目及研发中心建设项目（一期）1-7#生产车间、1-3#配套车间</t>
  </si>
  <si>
    <t>浙江圆融科技有限公司</t>
  </si>
  <si>
    <t>ffce4974-ecd4-e711-afe3-c6208dcc4b23</t>
  </si>
  <si>
    <t>万丰大厦装修工程</t>
  </si>
  <si>
    <t>杭州萧山供销投资开发有限公司</t>
  </si>
  <si>
    <t>杭州荣峰建设有限公司</t>
  </si>
  <si>
    <t>d1ce4974-ecd4-e711-afe3-c6208dcc4b23</t>
  </si>
  <si>
    <t>年产6000吨异型紧固件生产线项目车间二</t>
  </si>
  <si>
    <t>杭州汇盈弹簧垫圈有限公司</t>
  </si>
  <si>
    <t>b0ce4974-ecd4-e711-afe3-c6208dcc4b23</t>
  </si>
  <si>
    <t>年产2000套五金机械配件项目</t>
  </si>
  <si>
    <t>杭州萧山浦阳镇佳宝五金厂</t>
  </si>
  <si>
    <t>9dce4974-ecd4-e711-afe3-c6208dcc4b23</t>
  </si>
  <si>
    <t>杭州朗至纺织有限公司年产10800吨非织造布项目-车间、传达室</t>
  </si>
  <si>
    <t>杭州朗至纺织有限公司</t>
  </si>
  <si>
    <t>6cce4974-ecd4-e711-afe3-c6208dcc4b23</t>
  </si>
  <si>
    <t>金二社区商贸综合楼A区块、B区块项目</t>
  </si>
  <si>
    <t>杭州萧山宁围镇金二社区经济联合社</t>
  </si>
  <si>
    <t>浙江华成建设集团有限公司</t>
  </si>
  <si>
    <t>OTg2NUI4QzUtRTM4Qi00Nzg5LUE3NEItNDlGMzYxOEU2RDUz</t>
  </si>
  <si>
    <t>dcce4974-ecd4-e711-afe3-c6208dcc4b23</t>
  </si>
  <si>
    <t>年加工500套交通标志、路牌、300套信号灯、1000吨护栏项目（车间一、车间二）</t>
  </si>
  <si>
    <t>杭州金久交通设施有限公司</t>
  </si>
  <si>
    <t>b3ce4974-ecd4-e711-afe3-c6208dcc4b23</t>
  </si>
  <si>
    <t>年产25万件标准木托盘及其他木制包装品建设项目</t>
  </si>
  <si>
    <t>杭州凌云包装材料有限公司</t>
  </si>
  <si>
    <t>b5ce4974-ecd4-e711-afe3-c6208dcc4b23</t>
  </si>
  <si>
    <t>年产2万吨钢管及配件和仓储项目车间一、车间二一期工程</t>
  </si>
  <si>
    <t>杭州清源环保设施有限公司</t>
  </si>
  <si>
    <t>1bcf4974-ecd4-e711-afe3-c6208dcc4b23</t>
  </si>
  <si>
    <t>萧山区防汛救灾物资储备中心仓库加建工程</t>
  </si>
  <si>
    <t>杭州萧山供销防洪科技开发有限公司</t>
  </si>
  <si>
    <t>55cf4974-ecd4-e711-afe3-c6208dcc4b23</t>
  </si>
  <si>
    <t>萧政储出（2016）12号地块</t>
  </si>
  <si>
    <t>杭州湘源房地产开发有限公司</t>
  </si>
  <si>
    <t>330109191123010062</t>
  </si>
  <si>
    <t>-eEA&amp;Er70HnZdT%!297nzC2#fCk/3HAa</t>
  </si>
  <si>
    <t>6bce4974-ecd4-e711-afe3-c6208dcc4b23</t>
  </si>
  <si>
    <t>建五金机械、塑料配件生产线项目车间</t>
  </si>
  <si>
    <t>杭州柏慧建材有限公司</t>
  </si>
  <si>
    <t>QTk0QTM2RTItQTI1OC00NjMzLTg4QjUtNEEyMjgxQjI0QThB</t>
  </si>
  <si>
    <t>75cf4974-ecd4-e711-afe3-c6208dcc4b23</t>
  </si>
  <si>
    <t>萧政工出（2017）5号-标准厂房建设项目二标段（13#-16#、25#-39#厂房）</t>
  </si>
  <si>
    <t>江苏省苏中建设集团股份有限公司</t>
  </si>
  <si>
    <t>d4ce4974-ecd4-e711-afe3-c6208dcc4b23</t>
  </si>
  <si>
    <t>年产6300吨坚果项目1#仓库、2#厂房、3#厂房、传达室、连廊</t>
  </si>
  <si>
    <t>杭州奥鹏食品有限公司</t>
  </si>
  <si>
    <t>RkJBRDg2MjQtQzk4QS00NkI2LTkxOUEtOUI0REI0MjYxQzFG</t>
  </si>
  <si>
    <t>6ace4974-ecd4-e711-afe3-c6208dcc4b23</t>
  </si>
  <si>
    <t>建设四路东伸污水泵站工程</t>
  </si>
  <si>
    <t>c9ce4974-ecd4-e711-afe3-c6208dcc4b23</t>
  </si>
  <si>
    <t>年产500吨五金机械配件项目（3#、4#车间和连廊2）</t>
  </si>
  <si>
    <t>杭州宽久实业有限公司</t>
  </si>
  <si>
    <t>c8ce4974-ecd4-e711-afe3-c6208dcc4b23</t>
  </si>
  <si>
    <t>年产500吨五金机械配件项目（1#、2#车间和连廊1）</t>
  </si>
  <si>
    <t>33cf4974-ecd4-e711-afe3-c6208dcc4b23</t>
  </si>
  <si>
    <t>萧政储出（2014）29号地块（二期）1#-3#楼及地下室工程</t>
  </si>
  <si>
    <t>杭州嘉融置业有限公司</t>
  </si>
  <si>
    <t>NkVDMjNERUEtODY5Qy00NjdCLTgyMUMtNEM5M0RBOEIxOEYx</t>
  </si>
  <si>
    <t>dfce4974-ecd4-e711-afe3-c6208dcc4b23</t>
  </si>
  <si>
    <t>年装配5000套智能配电柜项目车间、车间2</t>
  </si>
  <si>
    <t>杭州致远印染助剂有限公司</t>
  </si>
  <si>
    <t>73ce4974-ecd4-e711-afe3-c6208dcc4b23</t>
  </si>
  <si>
    <t>靖江街道雷东村村级经济服务用房二期项目---村级经济服务用房</t>
  </si>
  <si>
    <t>69ce4974-ecd4-e711-afe3-c6208dcc4b23</t>
  </si>
  <si>
    <t>杭州洁勒卫浴五金有限公司建淋房生产线项目车间一</t>
  </si>
  <si>
    <t>杭州洁勒卫浴五金有限公司</t>
  </si>
  <si>
    <t>d7ce4974-ecd4-e711-afe3-c6208dcc4b23</t>
  </si>
  <si>
    <t>年产超细旦DTY涤丝10000吨技改项目-车间一</t>
  </si>
  <si>
    <t>杭州科豪化纤有限公司</t>
  </si>
  <si>
    <t>cfce4974-ecd4-e711-afe3-c6208dcc4b23</t>
  </si>
  <si>
    <t>年产5万套高档塑料卫浴项目（车间三）组装车间</t>
  </si>
  <si>
    <t>杭州丹波木业有限公司</t>
  </si>
  <si>
    <t>NTg3MTZGNDItQzA5MC00MjEwLUE4OTMtMjZGMjU3OUIyQjlE</t>
  </si>
  <si>
    <t>8bcf4974-ecd4-e711-afe3-c6208dcc4b23</t>
  </si>
  <si>
    <t>照明器具制造，年产20万套LED灯饰产品（厂房一、厂房二）</t>
  </si>
  <si>
    <t>7acf4974-ecd4-e711-afe3-c6208dcc4b23</t>
  </si>
  <si>
    <t>新增年产20万千升听装啤酒技术改造项目（制冷站、发酵罐区一）</t>
  </si>
  <si>
    <t>华润雪花啤酒（浙江）有限公司</t>
  </si>
  <si>
    <t>中元建设集团股份有限公司</t>
  </si>
  <si>
    <t>330109200306010043</t>
  </si>
  <si>
    <t>4Clw/nLgWDvjHGXzK72#FNENeqYOT9El</t>
  </si>
  <si>
    <t>76cf4974-ecd4-e711-afe3-c6208dcc4b23</t>
  </si>
  <si>
    <t>萧政工出（2017）5号-标准厂房建设项目一标段（1-10、17-24#厂房及1、2#设备用房）</t>
  </si>
  <si>
    <t>dece4974-ecd4-e711-afe3-c6208dcc4b23</t>
  </si>
  <si>
    <t>年加工包装100吨干果及配套仓储项目</t>
  </si>
  <si>
    <t>杭州品鑫食品贸易有限公司</t>
  </si>
  <si>
    <t>浙江江天园林建设有限公司</t>
  </si>
  <si>
    <t>ccce4974-ecd4-e711-afe3-c6208dcc4b23</t>
  </si>
  <si>
    <t>年产500万套不锈钢制品项目</t>
  </si>
  <si>
    <t>杭州萧山方园机械五金有限公司</t>
  </si>
  <si>
    <t>b8ce4974-ecd4-e711-afe3-c6208dcc4b23</t>
  </si>
  <si>
    <t>年产300吨汽车零部件、300万套汽车制动器项目（车间）</t>
  </si>
  <si>
    <t>杭州深蓝汽车零部件有限公司</t>
  </si>
  <si>
    <t>b6ce4974-ecd4-e711-afe3-c6208dcc4b23</t>
  </si>
  <si>
    <t>年产2万套五金机械配件项目</t>
  </si>
  <si>
    <t>杭州隆龙机械厂</t>
  </si>
  <si>
    <t>3bce4974-ecd4-e711-afe3-c6208dcc4b23</t>
  </si>
  <si>
    <t>瓜沥镇党山客运站办公用房、候车廊道、储藏用房、门卫（配电房）工程</t>
  </si>
  <si>
    <t>浙江铭泰园林建设有限公司</t>
  </si>
  <si>
    <t>80cf4974-ecd4-e711-afe3-c6208dcc4b23</t>
  </si>
  <si>
    <t>衙前大酒店配套用房</t>
  </si>
  <si>
    <t>杭州衙前大酒店有限公司</t>
  </si>
  <si>
    <t>9aee3ba2-737e-e711-86bc-38d547011054</t>
  </si>
  <si>
    <t>萧政储出[2012]11号地块</t>
  </si>
  <si>
    <t>浙江得力房地产开发有限公司</t>
  </si>
  <si>
    <t>abce4974-ecd4-e711-afe3-c6208dcc4b23</t>
  </si>
  <si>
    <t>年产180吨汽车内饰配件、5000套电动助力转向器项目-车间一消防水池及泵房工程</t>
  </si>
  <si>
    <t>杭州康诚汽车附件有限公司</t>
  </si>
  <si>
    <t>40a37a7f-7f7d-e711-86bc-38d547011054</t>
  </si>
  <si>
    <t>萧政储出（2016）22号地块居住（含配套商业）、幼儿园项目一标段</t>
  </si>
  <si>
    <t>杭州信鸿置业有限公司</t>
  </si>
  <si>
    <t>舜杰建设（集团）有限公司</t>
  </si>
  <si>
    <t>6acf4974-ecd4-e711-afe3-c6208dcc4b23</t>
  </si>
  <si>
    <t>萧政储出（2016）32号地块</t>
  </si>
  <si>
    <t>RUQ2NEM3MzQtRDVBMy00MkI5LThEQjgtOUI3Njk0QkU4Nzg2</t>
  </si>
  <si>
    <t>dace4974-ecd4-e711-afe3-c6208dcc4b23</t>
  </si>
  <si>
    <t>年产涡流纺纱和环锭纺纱7200吨技改项目-拼接车间（临时）工程</t>
  </si>
  <si>
    <t>杭州畅志纺织品有限公司</t>
  </si>
  <si>
    <t>b1ce4974-ecd4-e711-afe3-c6208dcc4b23</t>
  </si>
  <si>
    <t>年产20万平方米金属门窗项目（车间一）</t>
  </si>
  <si>
    <t>cbce4974-ecd4-e711-afe3-c6208dcc4b23</t>
  </si>
  <si>
    <t>年产500万米提花织物技改项目5#车间、6#车间</t>
  </si>
  <si>
    <t>杭州凌盛针织整理有限公司</t>
  </si>
  <si>
    <t>6ccf4974-ecd4-e711-afe3-c6208dcc4b23</t>
  </si>
  <si>
    <t>萧政储出（2016）34号地块二标段</t>
  </si>
  <si>
    <t>杭州碧悦置业有限公司</t>
  </si>
  <si>
    <t>浙江省东阳第三建筑工程有限公司</t>
  </si>
  <si>
    <t>Mzc1MkMxQ0UtOUVENS00NzM3LThCREMtNUQ3NUNCMEYzNzg3</t>
  </si>
  <si>
    <t>d6ce4974-ecd4-e711-afe3-c6208dcc4b23</t>
  </si>
  <si>
    <t>年产80万套塑料密封件项目车间一</t>
  </si>
  <si>
    <t>杭州标普机械有限公司</t>
  </si>
  <si>
    <t>95cf4974-ecd4-e711-afe3-c6208dcc4b23</t>
  </si>
  <si>
    <t>中国移动浙江信息通信产业园项目中国移动杭州终端联合测试中心三期建设项目</t>
  </si>
  <si>
    <t>中国移动通信集团浙江有限公司</t>
  </si>
  <si>
    <t>浙江中溒建设有限公司</t>
  </si>
  <si>
    <t>9cce4974-ecd4-e711-afe3-c6208dcc4b23</t>
  </si>
  <si>
    <t>年产100万套汽车制动调整臂项目（车间、门卫）</t>
  </si>
  <si>
    <t>杭州合丰机械有限公司</t>
  </si>
  <si>
    <t>2cce4974-ecd4-e711-afe3-c6208dcc4b23</t>
  </si>
  <si>
    <t>电子元件制造（1500吨高性能钕铁硼永磁体）新建车间</t>
  </si>
  <si>
    <t>杭州兆和科技有限公司</t>
  </si>
  <si>
    <t>cece4974-ecd4-e711-afe3-c6208dcc4b23</t>
  </si>
  <si>
    <t>年产5万吨耐候工程塑料项目（车间一、宿舍、门卫及泵房水池）</t>
  </si>
  <si>
    <t>94ce4974-ecd4-e711-afe3-c6208dcc4b23</t>
  </si>
  <si>
    <t>杭州观兴木业有限公司年产10000方建筑木材项目车间</t>
  </si>
  <si>
    <t>杭州观兴木业有限公司</t>
  </si>
  <si>
    <t>浙江申盛建筑工程有限公司</t>
  </si>
  <si>
    <t>6bcf4974-ecd4-e711-afe3-c6208dcc4b23</t>
  </si>
  <si>
    <t>萧政储出（2016）33号地块居住项目、萧政储出（2016）34号地块一标段</t>
  </si>
  <si>
    <t>浙江中超建设集团有限公司</t>
  </si>
  <si>
    <t>RDhGRUYwQTQtOEI3Ri00NTRGLUFBQTUtMTVDNEYwREFENEIy</t>
  </si>
  <si>
    <t>5bcf4974-ecd4-e711-afe3-c6208dcc4b23</t>
  </si>
  <si>
    <t>萧政储出（2016）19号地块项目</t>
  </si>
  <si>
    <t>杭州嘉科置业有限公司</t>
  </si>
  <si>
    <t>8fcf4974-ecd4-e711-afe3-c6208dcc4b23</t>
  </si>
  <si>
    <t>浙江中穗省级粮食储备库整体迁建项目（三期）</t>
  </si>
  <si>
    <t>浙江省储备粮管理有限公司</t>
  </si>
  <si>
    <t>2bce4974-ecd4-e711-afe3-c6208dcc4b23</t>
  </si>
  <si>
    <t>电子和电工机械专用设备制造项目（生产研发车间、宿舍楼、机械装配车间一、地下泵房、门卫二、门卫三）</t>
  </si>
  <si>
    <t>QkFCNkIzRjEtQUE3RC00NzRCLTg5RDctRDBBRjhERDlDMDQ3</t>
  </si>
  <si>
    <t>87cf4974-ecd4-e711-afe3-c6208dcc4b23</t>
  </si>
  <si>
    <t>杭州萧山粮食购销有限责任公司益农粮库改造项目</t>
  </si>
  <si>
    <t>杭州萧山粮食购销有限责任公司</t>
  </si>
  <si>
    <t>d2ce4974-ecd4-e711-afe3-c6208dcc4b23</t>
  </si>
  <si>
    <t>年产600万米大提花面料项目（改建车间二）</t>
  </si>
  <si>
    <t>98ce4974-ecd4-e711-afe3-c6208dcc4b23</t>
  </si>
  <si>
    <t>年产100吨五金机械配件项目</t>
  </si>
  <si>
    <t>杭州祥和液压机电设备有限公司</t>
  </si>
  <si>
    <t>1cce4974-ecd4-e711-afe3-c6208dcc4b23</t>
  </si>
  <si>
    <t>杭州萧山餐厨生物能源利用项目</t>
  </si>
  <si>
    <t>杭州萧山环城生物能源有限公司</t>
  </si>
  <si>
    <t>81cf4974-ecd4-e711-afe3-c6208dcc4b23</t>
  </si>
  <si>
    <t>衙前农村小学校扩建项目工程</t>
  </si>
  <si>
    <t>杭州市萧山区衙前镇人民政府</t>
  </si>
  <si>
    <t>3ece4974-ecd4-e711-afe3-c6208dcc4b23</t>
  </si>
  <si>
    <t>杭州奥体博览城七甲河整治及桥梁建设工程-桥梁部分</t>
  </si>
  <si>
    <t>宁波市政工程建设集团股份有限公司</t>
  </si>
  <si>
    <t>9fce4974-ecd4-e711-afe3-c6208dcc4b23</t>
  </si>
  <si>
    <t>年产10万公斤精致茶加工项目</t>
  </si>
  <si>
    <t>杭州鼎立食品有限公司</t>
  </si>
  <si>
    <t>9ace4974-ecd4-e711-afe3-c6208dcc4b23</t>
  </si>
  <si>
    <t>年产100万片油锯导板生产线</t>
  </si>
  <si>
    <t>杭州旗锐工具有限公司</t>
  </si>
  <si>
    <t>b40c9ced-2cdb-e711-afe3-c6208dcc4b23</t>
  </si>
  <si>
    <t>萧政储出（2014）10号地块商业、办公项目</t>
  </si>
  <si>
    <t>330109191123010064</t>
  </si>
  <si>
    <t>4MY0#Y!8gl06iQcDkSCST9YOT&amp;s2=TEb</t>
  </si>
  <si>
    <t>aace4974-ecd4-e711-afe3-c6208dcc4b23</t>
  </si>
  <si>
    <t>年产15万套金属家具、10万套箱包项目（车间1、车间2）</t>
  </si>
  <si>
    <t>ecce4974-ecd4-e711-afe3-c6208dcc4b23</t>
  </si>
  <si>
    <t>日用杂品制造项目（车间）工程</t>
  </si>
  <si>
    <t>杭州银雨机械有限公司</t>
  </si>
  <si>
    <t>65cf4974-ecd4-e711-afe3-c6208dcc4b23</t>
  </si>
  <si>
    <t>萧政储出（2016）26号住宅用地开发建设项目</t>
  </si>
  <si>
    <t>63cf4974-ecd4-e711-afe3-c6208dcc4b23</t>
  </si>
  <si>
    <t>萧政储出（2016）24号地块三标段工程</t>
  </si>
  <si>
    <t>杭州中南锦望置业有限公司</t>
  </si>
  <si>
    <t>64cf4974-ecd4-e711-afe3-c6208dcc4b23</t>
  </si>
  <si>
    <t>萧政储出（2016）24号地块一标段工程</t>
  </si>
  <si>
    <t>ODkxMUI3NUEtQ0VCMS00NkVBLUI4ODgtNkRFMTgzQTE1NEI5</t>
  </si>
  <si>
    <t>96ce4974-ecd4-e711-afe3-c6208dcc4b23</t>
  </si>
  <si>
    <t>年产1000吨纤维素纤维原料及纤维项目</t>
  </si>
  <si>
    <t>杭州锦罗纺织有限公司</t>
  </si>
  <si>
    <t>7cce4974-ecd4-e711-afe3-c6208dcc4b23</t>
  </si>
  <si>
    <t>杭州青松织绣有限公司扩建车间</t>
  </si>
  <si>
    <t>杭州青松织绣有限公司</t>
  </si>
  <si>
    <t>22ce4974-ecd4-e711-afe3-c6208dcc4b23</t>
  </si>
  <si>
    <t>杭州华英新塘羽绒制品有限公司车间五</t>
  </si>
  <si>
    <t>杭州华英新塘羽绒制品有限公司</t>
  </si>
  <si>
    <t>01cf4974-ecd4-e711-afe3-c6208dcc4b23</t>
  </si>
  <si>
    <t>厦航杭州基地项目B地块（一期）</t>
  </si>
  <si>
    <t>厦门航空有限公司</t>
  </si>
  <si>
    <t>NTEyQTYxNTEtRkQzOS00NDRDLTg0OTItNDQxRDE5N0ZDMzFG</t>
  </si>
  <si>
    <t>e2ce4974-ecd4-e711-afe3-c6208dcc4b23</t>
  </si>
  <si>
    <t>宁围客运站</t>
  </si>
  <si>
    <t>70ce4974-ecd4-e711-afe3-c6208dcc4b23</t>
  </si>
  <si>
    <t>金属加工、机械制造项目</t>
  </si>
  <si>
    <t>杭州浦源机械有限公司</t>
  </si>
  <si>
    <t>d3ce4974-ecd4-e711-afe3-c6208dcc4b23</t>
  </si>
  <si>
    <t>年产60万只LED光电产品、光源驱动器项目(车间一）</t>
  </si>
  <si>
    <t>杭州港丽实业有限公司</t>
  </si>
  <si>
    <t>7bce4974-ecd4-e711-afe3-c6208dcc4b23</t>
  </si>
  <si>
    <t>扩建厂房项目</t>
  </si>
  <si>
    <t>杭州滨江建筑集团有限公司</t>
  </si>
  <si>
    <t>e4ce4974-ecd4-e711-afe3-c6208dcc4b23</t>
  </si>
  <si>
    <t>宁围镇新安村综合服务中心A楼、B楼、C楼、地下室</t>
  </si>
  <si>
    <t>杭州萧山宁围新安股份经济联合社</t>
  </si>
  <si>
    <t>OThDNURGMjAtQ0I5Ni00Rjc5LUEzNDEtQTdEREM3MzJBQTMw</t>
  </si>
  <si>
    <t>c0ce4974-ecd4-e711-afe3-c6208dcc4b23</t>
  </si>
  <si>
    <t>年产40万只木质包装及除害处理生产线项目</t>
  </si>
  <si>
    <t>杭州同春实业有限公司</t>
  </si>
  <si>
    <t>aece4974-ecd4-e711-afe3-c6208dcc4b23</t>
  </si>
  <si>
    <t>年产2000吨钣金、小五金项目</t>
  </si>
  <si>
    <t>杭州萧山浦阳镇正方钣金厂</t>
  </si>
  <si>
    <t>8fce4974-ecd4-e711-afe3-c6208dcc4b23</t>
  </si>
  <si>
    <t>南三路二期（市心路-通惠路）高桥路以西150米至王有史直河段工程</t>
  </si>
  <si>
    <t>浙江机施建设集团有限公司</t>
  </si>
  <si>
    <t>1ecf4974-ecd4-e711-afe3-c6208dcc4b23</t>
  </si>
  <si>
    <t>萧山区智慧城管项目-附楼加层及指挥中心场地装修工程</t>
  </si>
  <si>
    <t>杭州市萧山区城市管理局</t>
  </si>
  <si>
    <t>杭州多邦园林建设有限公司</t>
  </si>
  <si>
    <t>bcce4974-ecd4-e711-afe3-c6208dcc4b23</t>
  </si>
  <si>
    <t>年产400万米高档花边生产项目车间一</t>
  </si>
  <si>
    <t>杭州特好美纺织有限公司</t>
  </si>
  <si>
    <t>4acf4974-ecd4-e711-afe3-c6208dcc4b23</t>
  </si>
  <si>
    <t>萧政储出（2015）30号地块项目（二期）</t>
  </si>
  <si>
    <t>杭州新城德佳房地产开发有限公司</t>
  </si>
  <si>
    <t>QTU1REI5NUEtRjQyRS00QjNBLUExQkMtNzczRDI3QzQxRTA2</t>
  </si>
  <si>
    <t>bece4974-ecd4-e711-afe3-c6208dcc4b23</t>
  </si>
  <si>
    <t>年产40吨五金机械配件项目</t>
  </si>
  <si>
    <t>杭州开进机械有限公司</t>
  </si>
  <si>
    <t>acce4974-ecd4-e711-afe3-c6208dcc4b23</t>
  </si>
  <si>
    <t>年产180万米床饰布项目（厂房、消防水泵房）工程</t>
  </si>
  <si>
    <t>杭州恒益布业有限公司</t>
  </si>
  <si>
    <t>08cf4974-ecd4-e711-afe3-c6208dcc4b23</t>
  </si>
  <si>
    <t>萧储（2009）11号地块</t>
  </si>
  <si>
    <t>杭州纽安能置业有限公司</t>
  </si>
  <si>
    <t>330109191123010036</t>
  </si>
  <si>
    <t>-jOZwp9Yy@3h7hgHloxW7pO=rvb4t1oj</t>
  </si>
  <si>
    <t>d9ce4974-ecd4-e711-afe3-c6208dcc4b23</t>
  </si>
  <si>
    <t>年产建机配件1万套、工具箱20万套、五金工具10万件技改项目车间一</t>
  </si>
  <si>
    <t>杭州龙德信机械有限公司</t>
  </si>
  <si>
    <t>cdce4974-ecd4-e711-afe3-c6208dcc4b23</t>
  </si>
  <si>
    <t>年产50吨五金机械配件、10吨汽车配件</t>
  </si>
  <si>
    <t>杭州桃北机械有限公司</t>
  </si>
  <si>
    <t>c6ce4974-ecd4-e711-afe3-c6208dcc4b23</t>
  </si>
  <si>
    <t>年产5000套五金机械及配件项目</t>
  </si>
  <si>
    <t>杭州萧山弘峰五金机械厂</t>
  </si>
  <si>
    <t>ebce4974-ecd4-e711-afe3-c6208dcc4b23</t>
  </si>
  <si>
    <t>区中医院二期改扩建项目—局部改造工程—2#楼拼建</t>
  </si>
  <si>
    <t>MzY1RTdFQjctMTU2NS00OThGLTgxMDgtNjczMjMzRjVFQzdB</t>
  </si>
  <si>
    <t>37ce4974-ecd4-e711-afe3-c6208dcc4b23</t>
  </si>
  <si>
    <t>服装、服饰生产物流项目</t>
  </si>
  <si>
    <t>杭州联成华卓实业有限公司</t>
  </si>
  <si>
    <t>浙江明境控股集团有限公司</t>
  </si>
  <si>
    <t>74ce4974-ecd4-e711-afe3-c6208dcc4b23</t>
  </si>
  <si>
    <t>旧厂区（房）改造</t>
  </si>
  <si>
    <t>61cf4974-ecd4-e711-afe3-c6208dcc4b23</t>
  </si>
  <si>
    <t>萧政储出（2016）23号地块居住（含配套商业）</t>
  </si>
  <si>
    <t>杭州龙尚房地产开发有限公司</t>
  </si>
  <si>
    <t>97cf4974-ecd4-e711-afe3-c6208dcc4b23</t>
  </si>
  <si>
    <t>装配车间二、三</t>
  </si>
  <si>
    <t>杭州陆洲铝合金门窗有限公司</t>
  </si>
  <si>
    <t>杭州鸿钜建设有限公司</t>
  </si>
  <si>
    <t>1acf4974-ecd4-e711-afe3-c6208dcc4b23</t>
  </si>
  <si>
    <t>萧山区第五高级中学拆建项目-行政综合实验楼</t>
  </si>
  <si>
    <t>杭州市萧山区第五高级中学</t>
  </si>
  <si>
    <t>19cf4974-ecd4-e711-afe3-c6208dcc4b23</t>
  </si>
  <si>
    <t>萧山区第八高级中学扩建工程一期项目</t>
  </si>
  <si>
    <t>杭州市萧山区第八高级中学</t>
  </si>
  <si>
    <t>b4ce4974-ecd4-e711-afe3-c6208dcc4b23</t>
  </si>
  <si>
    <t>浙江诗歆家纺科技有限公司年产2600万米高档家纺面料项目—车间1、车间2、综合楼、消防泵房</t>
  </si>
  <si>
    <t>浙江诗歆家纺科技有限公司</t>
  </si>
  <si>
    <t>87ce4974-ecd4-e711-afe3-c6208dcc4b23</t>
  </si>
  <si>
    <t>临浦三小二号教学楼拆建(临时）</t>
  </si>
  <si>
    <t>53cf4974-ecd4-e711-afe3-c6208dcc4b23</t>
  </si>
  <si>
    <t>萧政储出（2016）10号地块居住（含配套商业）项目</t>
  </si>
  <si>
    <t>杭州泓璟达房地产开发有限公司</t>
  </si>
  <si>
    <t>f2ce4974-ecd4-e711-afe3-c6208dcc4b23</t>
  </si>
  <si>
    <t>市北东部公园及停车场工程</t>
  </si>
  <si>
    <t>b9ce4974-ecd4-e711-afe3-c6208dcc4b23</t>
  </si>
  <si>
    <t>年产305万件金属家具制造项目</t>
  </si>
  <si>
    <t>杭州欧盼木品有限公司</t>
  </si>
  <si>
    <t>76ce4974-ecd4-e711-afe3-c6208dcc4b23</t>
  </si>
  <si>
    <t>杭州丰贝厨卫科技有限公司旧厂区（房）改造项目车间3</t>
  </si>
  <si>
    <t>杭州丰贝厨卫科技有限公司</t>
  </si>
  <si>
    <t>70cf4974-ecd4-e711-afe3-c6208dcc4b23</t>
  </si>
  <si>
    <t>萧政储出（2016）6号地块东标段</t>
  </si>
  <si>
    <t>杭州金湖房地产开发有限公司</t>
  </si>
  <si>
    <t>南通新华建筑集团有限公司</t>
  </si>
  <si>
    <t>66cf4974-ecd4-e711-afe3-c6208dcc4b23</t>
  </si>
  <si>
    <t>萧政储出（2016）27号-QJ0502-07（培训中心）功能区块（一期）</t>
  </si>
  <si>
    <t>97ce4974-ecd4-e711-afe3-c6208dcc4b23</t>
  </si>
  <si>
    <t>年产100吨高折射率反光材料项目</t>
  </si>
  <si>
    <t>浙江东闪反光科技有限公司</t>
  </si>
  <si>
    <t>9ece4974-ecd4-e711-afe3-c6208dcc4b23</t>
  </si>
  <si>
    <t>年产10万吨通用机械加工零件项目</t>
  </si>
  <si>
    <t>浙江三力机械股份有限公司</t>
  </si>
  <si>
    <t>c2ce4974-ecd4-e711-afe3-c6208dcc4b23</t>
  </si>
  <si>
    <t>杭州泽丰粮食有限公司年产4万吨粗糠型烘干稻谷、大米技改项目（车间二）</t>
  </si>
  <si>
    <t>杭州泽丰粮食有限公司</t>
  </si>
  <si>
    <t>bdce4974-ecd4-e711-afe3-c6208dcc4b23</t>
  </si>
  <si>
    <t>年产400万套汽车制动系统关键部件项目车间二、研发车间，门卫及设备用房</t>
  </si>
  <si>
    <t>杭州正大纺织有限公司</t>
  </si>
  <si>
    <t>85ce4974-ecd4-e711-afe3-c6208dcc4b23</t>
  </si>
  <si>
    <t>联东U谷萧山国际企业港（一期）</t>
  </si>
  <si>
    <t>bbce4974-ecd4-e711-afe3-c6208dcc4b23</t>
  </si>
  <si>
    <t>年产400万米不锈钢软管（车间二）项目</t>
  </si>
  <si>
    <t>杭州南斌实业有限公司</t>
  </si>
  <si>
    <t>1ece4974-ecd4-e711-afe3-c6208dcc4b23</t>
  </si>
  <si>
    <t>杭州兴海铸造有限公司车间3、宿舍</t>
  </si>
  <si>
    <t>b2ce4974-ecd4-e711-afe3-c6208dcc4b23</t>
  </si>
  <si>
    <t>年产2300吨织带技改项目（车间1拼接）、车间2</t>
  </si>
  <si>
    <t>5acf4974-ecd4-e711-afe3-c6208dcc4b23</t>
  </si>
  <si>
    <t>萧政储出（2016）18号地块工程</t>
  </si>
  <si>
    <t>杭州绿九启奥置业有限公司</t>
  </si>
  <si>
    <t>N0UzM0E1OEYtQjU5NC00RTUyLUIxMjAtQzNGOUNBQjkwQ0M2</t>
  </si>
  <si>
    <t>f6ce4974-ecd4-e711-afe3-c6208dcc4b23</t>
  </si>
  <si>
    <t>蜀山街道赵家墩村综合楼</t>
  </si>
  <si>
    <t>萧山区蜀山街道赵家墩村村民委员会</t>
  </si>
  <si>
    <t>a0ce4974-ecd4-e711-afe3-c6208dcc4b23</t>
  </si>
  <si>
    <t>年产10万件高档汽车连杆项目厂房一、厂房二</t>
  </si>
  <si>
    <t>浙江百强传动实业有限公司</t>
  </si>
  <si>
    <t>330109200317010031</t>
  </si>
  <si>
    <t>u$n!LxLwAuwRCmi0kh2Ygtq=#Yp2mU-F</t>
  </si>
  <si>
    <t>d5ce4974-ecd4-e711-afe3-c6208dcc4b23</t>
  </si>
  <si>
    <t>杭州慧意毛纺染整有限公司年产80万米高档毛纺面料项目厂房、消防水池泵房</t>
  </si>
  <si>
    <t>杭州慧意毛纺染整有限公司</t>
  </si>
  <si>
    <t>3fce4974-ecd4-e711-afe3-c6208dcc4b23</t>
  </si>
  <si>
    <t>年产1000吨差别化短纤项目</t>
  </si>
  <si>
    <t>杭州白云化学纤维实业有限公司</t>
  </si>
  <si>
    <t>5fcf4974-ecd4-e711-afe3-c6208dcc4b23</t>
  </si>
  <si>
    <t>萧政储出（2016）22号地块居住（含配套商业）、幼儿园项目二标段</t>
  </si>
  <si>
    <t>QTZCNTJDQUMtRTExMS00OUZDLUJCRUEtODRDRUJENUFDNkZD</t>
  </si>
  <si>
    <t>96cf4974-ecd4-e711-afe3-c6208dcc4b23</t>
  </si>
  <si>
    <t>年产1000万平方米防腐板和采光板项目</t>
  </si>
  <si>
    <t>杭州艾珀耐特工程科技有限公司</t>
  </si>
  <si>
    <t>杭州安益环境建设工程有限公司</t>
  </si>
  <si>
    <t>f8ce4974-ecd4-e711-afe3-c6208dcc4b23</t>
  </si>
  <si>
    <t>塑料薄膜制造项目车间</t>
  </si>
  <si>
    <t>杭州泉萍包装有限公司</t>
  </si>
  <si>
    <t>89ce4974-ecd4-e711-afe3-c6208dcc4b23</t>
  </si>
  <si>
    <t>楼塔镇中心小学拆复建工程（食堂体艺楼、门厅报告厅、综合楼）</t>
  </si>
  <si>
    <t>83cf4974-ecd4-e711-afe3-c6208dcc4b23</t>
  </si>
  <si>
    <t>耀圣都汇银座（暂定名）</t>
  </si>
  <si>
    <t>杭州马克置业有限公司</t>
  </si>
  <si>
    <t>fece4974-ecd4-e711-afe3-c6208dcc4b23</t>
  </si>
  <si>
    <t>通用设备制造项目厂房一</t>
  </si>
  <si>
    <t>杭州华恒减速机有限公司</t>
  </si>
  <si>
    <t>fdce4974-ecd4-e711-afe3-c6208dcc4b23</t>
  </si>
  <si>
    <t>铁路浙赣线临浦货场搬迁至白鹿塘项目配套道路（货场五路）工程</t>
  </si>
  <si>
    <t>杭州萧山临浦市政建设工程有限公司</t>
  </si>
  <si>
    <t>4ccf4974-ecd4-e711-afe3-c6208dcc4b23</t>
  </si>
  <si>
    <t>萧政储出（2015）32#地块（一标段）</t>
  </si>
  <si>
    <t>杭州众旭置业有限公司</t>
  </si>
  <si>
    <t>中建三局第一建设工程有限责任公司</t>
  </si>
  <si>
    <t>e1ce4974-ecd4-e711-afe3-c6208dcc4b23</t>
  </si>
  <si>
    <t>宁围街道集镇城乡一体化安置小区</t>
  </si>
  <si>
    <t>杭州宁围建设投资有限公司</t>
  </si>
  <si>
    <t>NjUwRDcyNTgtNzdCMC00MkRFLUJEQUYtOUY1NUI3NjM4M0Uw</t>
  </si>
  <si>
    <t>72cf4974-ecd4-e711-afe3-c6208dcc4b23</t>
  </si>
  <si>
    <t>萧政储出（2016）7号地块居住（含配套商业）项目</t>
  </si>
  <si>
    <t>杭州锦和置业有限公司</t>
  </si>
  <si>
    <t>NEVCN0QwQTItOUE2Qy00NkIxLTlCMjgtMDUzQUJFQjFBNzk1</t>
  </si>
  <si>
    <t>5ecf4974-ecd4-e711-afe3-c6208dcc4b23</t>
  </si>
  <si>
    <t>萧政储出（2016）21号地块居住项目一标段</t>
  </si>
  <si>
    <t>杭州信辰置业有限公司</t>
  </si>
  <si>
    <t>NkIxNkE4QjctNTNFRi00NjMzLUIyMDEtMzY2QUU4QzBCMDAy</t>
  </si>
  <si>
    <t>5dcf4974-ecd4-e711-afe3-c6208dcc4b23</t>
  </si>
  <si>
    <t>萧政储出（2016）21号地块居住项目二标段</t>
  </si>
  <si>
    <t>杭州中庆建设有限公司</t>
  </si>
  <si>
    <t>40ce4974-ecd4-e711-afe3-c6208dcc4b23</t>
  </si>
  <si>
    <t>橡胶膏剂生产线</t>
  </si>
  <si>
    <t>杭州百科药业有限公司</t>
  </si>
  <si>
    <t>02cf4974-ecd4-e711-afe3-c6208dcc4b23</t>
  </si>
  <si>
    <t>湘湖开元森泊度假乐园（暂定名）</t>
  </si>
  <si>
    <t>杭州湘湖开元森泊文化旅游开发有限公司</t>
  </si>
  <si>
    <t>OUM0RTZGRTMtMzlGMC00QzQ0LUFEQ0QtOTlBMEM0MEJDN0Ex</t>
  </si>
  <si>
    <t>5ccf4974-ecd4-e711-afe3-c6208dcc4b23</t>
  </si>
  <si>
    <t>萧政储出（2016）1号地块居住（含配套商业）项目</t>
  </si>
  <si>
    <t>杭州龙正房地产开发有限公司</t>
  </si>
  <si>
    <t>4cce4974-ecd4-e711-afe3-c6208dcc4b23</t>
  </si>
  <si>
    <t>杭州精视电子有限公司车间二、四、五，食堂及宿舍</t>
  </si>
  <si>
    <t>杭州精视电子有限公司</t>
  </si>
  <si>
    <t>杭州萧山头蓬建筑有限公司</t>
  </si>
  <si>
    <t>OTIxQjcyQ0UtMDBFOC00OUI1LUI2RjktOEQ5RDZDOUIwRUIy</t>
  </si>
  <si>
    <t>ddce4974-ecd4-e711-afe3-c6208dcc4b23</t>
  </si>
  <si>
    <t>年加工900吨土特农产品项目</t>
  </si>
  <si>
    <t>杭州张瑜食品有限公司</t>
  </si>
  <si>
    <t>32ce4974-ecd4-e711-afe3-c6208dcc4b23</t>
  </si>
  <si>
    <t>分拣中心二</t>
  </si>
  <si>
    <t>九州通集团杭州医药有限公司</t>
  </si>
  <si>
    <t>88ce4974-ecd4-e711-afe3-c6208dcc4b23</t>
  </si>
  <si>
    <t>临浦镇农村五保供养服务中心扩建工程宿舍楼、消防水池泵房</t>
  </si>
  <si>
    <t>1fce4974-ecd4-e711-afe3-c6208dcc4b23</t>
  </si>
  <si>
    <t>杭州开元纺织有限公司旧厂房改造项目-车间二(原址旧厂房未拆除)</t>
  </si>
  <si>
    <t>杭州开元纺织有限公司</t>
  </si>
  <si>
    <t>57cf4974-ecd4-e711-afe3-c6208dcc4b23</t>
  </si>
  <si>
    <t>萧政储出（2016）16号地块居住（含配套商业）项目</t>
  </si>
  <si>
    <t>0acf4974-ecd4-e711-afe3-c6208dcc4b23</t>
  </si>
  <si>
    <t>萧储（2012）23号地块</t>
  </si>
  <si>
    <t>杭州亚润置业有限公司</t>
  </si>
  <si>
    <t>330109191123010535</t>
  </si>
  <si>
    <t>Op!sEr5mRZ#xzG1lxuR-I@uQ!icApL6h</t>
  </si>
  <si>
    <t>dd1e1043-1d00-e811-afe3-c6208dcc4b23</t>
  </si>
  <si>
    <t>年产1000吨钢丸配套包装项目（厂房一、消防水池）</t>
  </si>
  <si>
    <t>45cf4974-ecd4-e711-afe3-c6208dcc4b23</t>
  </si>
  <si>
    <t>萧政储出（2015）28号地块商住项目</t>
  </si>
  <si>
    <t>杭州旭海置业有限公司</t>
  </si>
  <si>
    <t>浙江常升建设有限公司</t>
  </si>
  <si>
    <t>24cf4974-ecd4-e711-afe3-c6208dcc4b23</t>
  </si>
  <si>
    <t>萧政储出（2011）48号地块</t>
  </si>
  <si>
    <t>杭州娃哈哈宏盛食品饮料营销有限公司</t>
  </si>
  <si>
    <t>330109191123010054</t>
  </si>
  <si>
    <t>RXyBxVMh+uj9+s+L5%I2fR$9?LwQ7b2C</t>
  </si>
  <si>
    <t>15cf4974-ecd4-e711-afe3-c6208dcc4b23</t>
  </si>
  <si>
    <t>萧山农村商业银行坎山支行营业办公用房</t>
  </si>
  <si>
    <t>a8ce4974-ecd4-e711-afe3-c6208dcc4b23</t>
  </si>
  <si>
    <t>年产1500台烫钻机项目车间</t>
  </si>
  <si>
    <t>浙江富知源机械设备有限公司</t>
  </si>
  <si>
    <t>bace4974-ecd4-e711-afe3-c6208dcc4b23</t>
  </si>
  <si>
    <t>年产35万套汽车传动轴及园林机械配件项目</t>
  </si>
  <si>
    <t>杭州凯宇汽车传动科技有限公司</t>
  </si>
  <si>
    <t>59cf4974-ecd4-e711-afe3-c6208dcc4b23</t>
  </si>
  <si>
    <t>萧政储出（2016）17号地块居住（含配套商业）项目一标段</t>
  </si>
  <si>
    <t>杭州融悦房地产开发有限公司</t>
  </si>
  <si>
    <t>江苏南通二建集团有限公司</t>
  </si>
  <si>
    <t>NzgzMjJFODgtQjJDMS00RTVBLUJEOUUtQTNCODZDNkJDNjFE</t>
  </si>
  <si>
    <t>58cf4974-ecd4-e711-afe3-c6208dcc4b23</t>
  </si>
  <si>
    <t>萧政储出（2016）17号地块居住（含配套商业）项目二标段</t>
  </si>
  <si>
    <t>RTJDOTBDNEEtQzZGRi00MUQ2LTk3RkYtOTRGOTA2RjJCMkND</t>
  </si>
  <si>
    <t>36ce4974-ecd4-e711-afe3-c6208dcc4b23</t>
  </si>
  <si>
    <t>风情大道改造及南伸（湘湖路—亚太路）—隧道管理用房</t>
  </si>
  <si>
    <t>95ce4974-ecd4-e711-afe3-c6208dcc4b23</t>
  </si>
  <si>
    <t>年产1000吨汽车零部件项目</t>
  </si>
  <si>
    <t>杭州正丰机械有限公司</t>
  </si>
  <si>
    <t>cace4974-ecd4-e711-afe3-c6208dcc4b23</t>
  </si>
  <si>
    <t>年产500台立式复合龙门机床生产线项目</t>
  </si>
  <si>
    <t>杭州银海科技有限公司</t>
  </si>
  <si>
    <t>71cf4974-ecd4-e711-afe3-c6208dcc4b23</t>
  </si>
  <si>
    <t>萧政储出（2016）6号地块西标段</t>
  </si>
  <si>
    <t>RDM1NTI1RkEtQTBFNi00REQyLTlBOUQtMTQ4RjM1QkU5RURD</t>
  </si>
  <si>
    <t>a1ce4974-ecd4-e711-afe3-c6208dcc4b23</t>
  </si>
  <si>
    <t>年产10万套/件柴油发动机关键部件生产项目（一号、二号、三号车间）</t>
  </si>
  <si>
    <t>杭州港豪动力系统有限公司</t>
  </si>
  <si>
    <t>中国重汽集团济南建设有限公司</t>
  </si>
  <si>
    <t>4bcf4974-ecd4-e711-afe3-c6208dcc4b23</t>
  </si>
  <si>
    <t>萧政储出（2015）32#地块（二标段）</t>
  </si>
  <si>
    <t>89980513-a57d-e711-86bc-38d547011054</t>
  </si>
  <si>
    <t>杭州第二中学萧山分校</t>
  </si>
  <si>
    <t>杭州市教育资产营运管理中心</t>
  </si>
  <si>
    <t>330109200504010052</t>
  </si>
  <si>
    <t>r8aRqsu9+rDe3ZBkwPkJPYVu1mQJiPpz</t>
  </si>
  <si>
    <t>330109200619010121</t>
  </si>
  <si>
    <t>e6ce4974-ecd4-e711-afe3-c6208dcc4b23</t>
  </si>
  <si>
    <t>牛脚湾停车场及配套管理用房项目</t>
  </si>
  <si>
    <t>7ece4974-ecd4-e711-afe3-c6208dcc4b23</t>
  </si>
  <si>
    <t>浙江英冠控股集团有限公司乐创城项目（二标段）</t>
  </si>
  <si>
    <t>浙江英冠控股集团有限公司</t>
  </si>
  <si>
    <t>RUIwOEJCQkItMDMyRi00RTM0LTk2OTEtNDUxOENBODJCNEU1</t>
  </si>
  <si>
    <t>61ce4974-ecd4-e711-afe3-c6208dcc4b23</t>
  </si>
  <si>
    <t>合成纤维制造项目（车间一~车间六）</t>
  </si>
  <si>
    <t>杭州永星塑料化纤有限公司</t>
  </si>
  <si>
    <t>06cf4974-ecd4-e711-afe3-c6208dcc4b23</t>
  </si>
  <si>
    <t>湘湖越苑工程</t>
  </si>
  <si>
    <t>8ace4974-ecd4-e711-afe3-c6208dcc4b23</t>
  </si>
  <si>
    <t>绿华能源科技（杭州）有限公司1#、2#车间，研发楼等</t>
  </si>
  <si>
    <t>绿华能源科技（杭州）有限公司</t>
  </si>
  <si>
    <t>浙江漕运嘉建设有限公司</t>
  </si>
  <si>
    <t>8ccf4974-ecd4-e711-afe3-c6208dcc4b23</t>
  </si>
  <si>
    <t>浙江飞翔纺织机械有限公司旧厂区（房）改造</t>
  </si>
  <si>
    <t>e9ce4974-ecd4-e711-afe3-c6208dcc4b23</t>
  </si>
  <si>
    <t>钱江世纪城新中安置小区1#-9#楼及地下室</t>
  </si>
  <si>
    <t>OTk0Q0EzMzQtNTkwOS00MTZELUFCRkYtNTE2NDI0M0I1NzZE</t>
  </si>
  <si>
    <t>c5ce4974-ecd4-e711-afe3-c6208dcc4b23</t>
  </si>
  <si>
    <t>年产5000吨植物咬胶生产线项目（车间一）</t>
  </si>
  <si>
    <t>杭州永晓生物科技有限公司</t>
  </si>
  <si>
    <t>ec780a84-9fd8-e711-afe3-c6208dcc4b23</t>
  </si>
  <si>
    <t>空港新城城市示范村（南阳区块）二期</t>
  </si>
  <si>
    <t>杭州空港经济区管理委员会</t>
  </si>
  <si>
    <t>RTZFQTlDRjctNDc4Ny00OTNELTk5OUItNTUwQzJCMTkzNzg3</t>
  </si>
  <si>
    <t>6dcf4974-ecd4-e711-afe3-c6208dcc4b23</t>
  </si>
  <si>
    <t>萧政储出（2016）3号地块居住（含配套商业）项目</t>
  </si>
  <si>
    <t>杭州北辰京华置业有限公司</t>
  </si>
  <si>
    <t>中国建筑第二工程局有限公司</t>
  </si>
  <si>
    <t>38cf4974-ecd4-e711-afe3-c6208dcc4b23</t>
  </si>
  <si>
    <t>萧政储出（2015）11号地块居住（含配套商业）项目</t>
  </si>
  <si>
    <t>杭州万众置业有限公司</t>
  </si>
  <si>
    <t>34cf4974-ecd4-e711-afe3-c6208dcc4b23</t>
  </si>
  <si>
    <t>萧政储出（2014）44号地块—1#~16#楼、地下室</t>
  </si>
  <si>
    <t>杭州长龙置业有限公司</t>
  </si>
  <si>
    <t>浙江欣捷建设有限公司</t>
  </si>
  <si>
    <t>68cf4974-ecd4-e711-afe3-c6208dcc4b23</t>
  </si>
  <si>
    <t>萧政储出（2016）2号地块居住（含配套商业）项目2标段</t>
  </si>
  <si>
    <t>杭州恺兴房地产开发有限公司</t>
  </si>
  <si>
    <t>NjU0NTI2NDAtMDBFRC00RjQzLTk3ODItRURDNUVDMEEzQzVE</t>
  </si>
  <si>
    <t>3ecf4974-ecd4-e711-afe3-c6208dcc4b23</t>
  </si>
  <si>
    <t>萧政储出（2015）19号地块居住（含配套商业）项目二标段</t>
  </si>
  <si>
    <t>杭州京科置业有限公司</t>
  </si>
  <si>
    <t>7bcf4974-ecd4-e711-afe3-c6208dcc4b23</t>
  </si>
  <si>
    <t>浙江博佳包装有限公司新增年生产加工五金机械配件200吨（车间二）</t>
  </si>
  <si>
    <t>浙江博佳包装有限公司</t>
  </si>
  <si>
    <t>56cf4974-ecd4-e711-afe3-c6208dcc4b23</t>
  </si>
  <si>
    <t>萧政储出（2016）15号地块</t>
  </si>
  <si>
    <t>杭州融欣房地产开发有限公司</t>
  </si>
  <si>
    <t>c7ce4974-ecd4-e711-afe3-c6208dcc4b23</t>
  </si>
  <si>
    <t>年产500吨五金机械配件、40套地铁模具项目</t>
  </si>
  <si>
    <t>浙江华浙控股集团有限公司</t>
  </si>
  <si>
    <t>dc1e1043-1d00-e811-afe3-c6208dcc4b23</t>
  </si>
  <si>
    <t>空港新城幼儿园工程</t>
  </si>
  <si>
    <t>杭州市萧山区人民政府南阳街道办事处</t>
  </si>
  <si>
    <t>67cf4974-ecd4-e711-afe3-c6208dcc4b23</t>
  </si>
  <si>
    <t>萧政储出（2016）2号地块居住（含配套商业）项目1标段</t>
  </si>
  <si>
    <t>ODExMUM2QkQtNzg1Qi00QzdBLTg3MjctOTc0ODEzNkEzMEY3</t>
  </si>
  <si>
    <t>54cf4974-ecd4-e711-afe3-c6208dcc4b23</t>
  </si>
  <si>
    <t>萧政储出【2016】11号地块项目</t>
  </si>
  <si>
    <t>杭州天璟房地产开发有限公司</t>
  </si>
  <si>
    <t>上海嘉实（集团）有限公司</t>
  </si>
  <si>
    <t>330109191205010001</t>
  </si>
  <si>
    <t>!3CrSiuDX$k0K-hG074KL+QG@ffintmG</t>
  </si>
  <si>
    <t>3bcf4974-ecd4-e711-afe3-c6208dcc4b23</t>
  </si>
  <si>
    <t>萧政储出（2015）16号地块商住用地、公交场站/文化设施项目</t>
  </si>
  <si>
    <t>杭州瓜沥郡原七彩小镇投资管理有限公司</t>
  </si>
  <si>
    <t>浙江东阳建工集团有限公司</t>
  </si>
  <si>
    <t>4dcf4974-ecd4-e711-afe3-c6208dcc4b23</t>
  </si>
  <si>
    <t>萧政储出（2015）33号地块商业兼容商务兼容娱乐康体项目</t>
  </si>
  <si>
    <t>杭州临豪置业有限公司</t>
  </si>
  <si>
    <t>23cf4974-ecd4-e711-afe3-c6208dcc4b23</t>
  </si>
  <si>
    <t>萧政储出（2011）41号地块商业、办公项目</t>
  </si>
  <si>
    <t>杭州文华置业有限公司</t>
  </si>
  <si>
    <t>QTIzMEJCQTgtQkU3Qi00QjZBLUI0RkQtNzNGNkM1OUEyRkJD</t>
  </si>
  <si>
    <t>5ece4974-ecd4-e711-afe3-c6208dcc4b23</t>
  </si>
  <si>
    <t>杭州乙寅花岗石有限公司年加工2万立方米石材项目</t>
  </si>
  <si>
    <t>杭州乙寅花岗石有限公司</t>
  </si>
  <si>
    <t>7fce4974-ecd4-e711-afe3-c6208dcc4b23</t>
  </si>
  <si>
    <t>浙江英冠控股集团有限公司乐创城项目（一标段）</t>
  </si>
  <si>
    <t>杭州钱峰建设工程有限公司</t>
  </si>
  <si>
    <t>OTUzNzk2OTQtQkFFNS00NDdCLUE5RkItNjQyOThFNzY5NzlE</t>
  </si>
  <si>
    <t>33ce4974-ecd4-e711-afe3-c6208dcc4b23</t>
  </si>
  <si>
    <t>杭州欧杰传动设备有限公司风机、衡器、包装设备等通用设备制造</t>
  </si>
  <si>
    <t>杭州欧杰传动设备有限公司</t>
  </si>
  <si>
    <t>92cf4974-ecd4-e711-afe3-c6208dcc4b23</t>
  </si>
  <si>
    <t>浙江中穗省级粮食储备库整体迁建项目（一期）四标段</t>
  </si>
  <si>
    <t>74cf4974-ecd4-e711-afe3-c6208dcc4b23</t>
  </si>
  <si>
    <t>萧政储出（2016）9号地块居住（含配套商业）项目</t>
  </si>
  <si>
    <t>杭州景程置业有限公司</t>
  </si>
  <si>
    <t>31ce4974-ecd4-e711-afe3-c6208dcc4b23</t>
  </si>
  <si>
    <t>都汇金座（暂定名）</t>
  </si>
  <si>
    <t>杭州鹏浩置业有限公司</t>
  </si>
  <si>
    <t>f9ce4974-ecd4-e711-afe3-c6208dcc4b23</t>
  </si>
  <si>
    <t>天然纤维混合半精纺生产线项目（车间一、车间四、宿舍楼）</t>
  </si>
  <si>
    <t>59ce4974-ecd4-e711-afe3-c6208dcc4b23</t>
  </si>
  <si>
    <t>浙江同济科技职业学院扩建工程</t>
  </si>
  <si>
    <t>浙江长江建设工程有限公司</t>
  </si>
  <si>
    <t>85cf4974-ecd4-e711-afe3-c6208dcc4b23</t>
  </si>
  <si>
    <t>义桥镇山后村湘湖三期安置小区项目</t>
  </si>
  <si>
    <t>RjYzMDM4MjUtNjEyMi00NTJFLTg5NkMtRkNCMDdGRkVBMEY0</t>
  </si>
  <si>
    <t>75ce4974-ecd4-e711-afe3-c6208dcc4b23</t>
  </si>
  <si>
    <t>84ce4974-ecd4-e711-afe3-c6208dcc4b23</t>
  </si>
  <si>
    <t>联达化纤建设仓储项目：仓库一、仓库二、仓库三、仓库四、消防水池</t>
  </si>
  <si>
    <t>5fce4974-ecd4-e711-afe3-c6208dcc4b23</t>
  </si>
  <si>
    <t>杭州永联电缆有限公司车间二</t>
  </si>
  <si>
    <t>2ecf4974-ecd4-e711-afe3-c6208dcc4b23</t>
  </si>
  <si>
    <t>萧政储出（2014）14号地块商业商务项目</t>
  </si>
  <si>
    <t>浙江永和房地产开发有限公司</t>
  </si>
  <si>
    <t>浙江宝瑞建设有限公司</t>
  </si>
  <si>
    <t>86cf4974-ecd4-e711-afe3-c6208dcc4b23</t>
  </si>
  <si>
    <t>义桥镇许贤中心幼儿园</t>
  </si>
  <si>
    <t>9bce4974-ecd4-e711-afe3-c6208dcc4b23</t>
  </si>
  <si>
    <t>年产100万套窗帘杆项目（车间4、车间5）</t>
  </si>
  <si>
    <t>浙江普光窗饰有限公司</t>
  </si>
  <si>
    <t>731e1043-1d00-e811-afe3-c6208dcc4b23</t>
  </si>
  <si>
    <t>杭州连忠机械科技有限公司车间二建设项目</t>
  </si>
  <si>
    <t>杭州连忠机械科技有限公司</t>
  </si>
  <si>
    <t>49cf4974-ecd4-e711-afe3-c6208dcc4b23</t>
  </si>
  <si>
    <t>萧政储出（2015）30号地块配建墩里吴路（金城路—塘湾路）</t>
  </si>
  <si>
    <t>杭州恒汇建设有限公司</t>
  </si>
  <si>
    <t>ODc4M0Y5QjMtOTE2Mi00REI1LUFFNDMtNDIxNkI4NjM1NUYz</t>
  </si>
  <si>
    <t>91ce4974-ecd4-e711-afe3-c6208dcc4b23</t>
  </si>
  <si>
    <t>杭州易维特电器有限公司年产1.5万吨智能电网建设用金属穿线管及配件建设项目（厂房1、厂房2）</t>
  </si>
  <si>
    <t>杭州易维特电器有限公司</t>
  </si>
  <si>
    <t>3fcf4974-ecd4-e711-afe3-c6208dcc4b23</t>
  </si>
  <si>
    <t>萧政储出（2015）19号地块居住（含配套商业）项目一标段</t>
  </si>
  <si>
    <t>新天一集团有限公司</t>
  </si>
  <si>
    <t>52ce4974-ecd4-e711-afe3-c6208dcc4b23</t>
  </si>
  <si>
    <t>杭州绿家市政园林有限公司年产2万件园林工具、1000台工程钻机项目</t>
  </si>
  <si>
    <t>杭州绿家市政园林有限公司</t>
  </si>
  <si>
    <t>e8ce4974-ecd4-e711-afe3-c6208dcc4b23</t>
  </si>
  <si>
    <t>钱江世纪城崇文实验学校万科校区</t>
  </si>
  <si>
    <t>fbce4974-ecd4-e711-afe3-c6208dcc4b23</t>
  </si>
  <si>
    <t>铁路杭州南站综合交通枢纽东、西广场项目（一期西广场工程）</t>
  </si>
  <si>
    <t>13ce4974-ecd4-e711-afe3-c6208dcc4b23</t>
  </si>
  <si>
    <t>北干街道明星村村级留用地建设商贸用房</t>
  </si>
  <si>
    <t>41cf4974-ecd4-e711-afe3-c6208dcc4b23</t>
  </si>
  <si>
    <t>萧政储出（2015）26号地块居住（含配套商业）项目1~28#楼及地下室</t>
  </si>
  <si>
    <t>杭州恺融房地产开发有限公司</t>
  </si>
  <si>
    <t>浙江宇业建设工程有限公司</t>
  </si>
  <si>
    <t>NDZBMjc1OTEtOUQ5NS00RUU2LTg1QzAtRTExQzMwM0NDQzVB</t>
  </si>
  <si>
    <t>44cf4974-ecd4-e711-afe3-c6208dcc4b23</t>
  </si>
  <si>
    <t>萧政储出（2015）27号地块居住（含配套商业）项目三标段</t>
  </si>
  <si>
    <t>杭州融御置业有限公司</t>
  </si>
  <si>
    <t>43cf4974-ecd4-e711-afe3-c6208dcc4b23</t>
  </si>
  <si>
    <t>萧政储出（2015）27号地块居住（含配套商业）项目一标段</t>
  </si>
  <si>
    <t>721e1043-1d00-e811-afe3-c6208dcc4b23</t>
  </si>
  <si>
    <t>萧政储出（2015）22号地块商业项目</t>
  </si>
  <si>
    <t>杭州萧山时代骏宝行汽车销售服务有限公司</t>
  </si>
  <si>
    <t>上海扬子江建设集团有限公司</t>
  </si>
  <si>
    <t>6fcf4974-ecd4-e711-afe3-c6208dcc4b23</t>
  </si>
  <si>
    <t>萧政储出（2016）5号地块（一标段）</t>
  </si>
  <si>
    <t>6ecf4974-ecd4-e711-afe3-c6208dcc4b23</t>
  </si>
  <si>
    <t>萧政储出（2016）5号地块（二标段）</t>
  </si>
  <si>
    <t>49ce4974-ecd4-e711-afe3-c6208dcc4b23</t>
  </si>
  <si>
    <t>杭州华冲科技中心</t>
  </si>
  <si>
    <t>杭州华冲科技有限公司</t>
  </si>
  <si>
    <t>浙江省工业设备安装集团有限公司</t>
  </si>
  <si>
    <t>QkEyNjBCRjYtQzkxQy00NzE3LTkxQ0UtQkQ1OUJBQkNFREZD</t>
  </si>
  <si>
    <t>79ce4974-ecd4-e711-afe3-c6208dcc4b23</t>
  </si>
  <si>
    <t>开元天域萧储（2008）10号地块</t>
  </si>
  <si>
    <t>杭州开元旅游开发有限公司</t>
  </si>
  <si>
    <t>db1e1043-1d00-e811-afe3-c6208dcc4b23</t>
  </si>
  <si>
    <t>年产100万把晴雨伞项目</t>
  </si>
  <si>
    <t>杭州俊叶伞业有限公司</t>
  </si>
  <si>
    <t>14ce4974-ecd4-e711-afe3-c6208dcc4b23</t>
  </si>
  <si>
    <t>北干街道荣联、施家桥社区棚户区改造安置用房（一标段）</t>
  </si>
  <si>
    <t>杭州市萧山区人民政府北干街道办事处</t>
  </si>
  <si>
    <t>da1e1043-1d00-e811-afe3-c6208dcc4b23</t>
  </si>
  <si>
    <t>年产5000千米通信线缆项目</t>
  </si>
  <si>
    <t>杭州萧山吉盛通信线缆制造有限公司</t>
  </si>
  <si>
    <t>浙江高新建设有限公司</t>
  </si>
  <si>
    <t>15ce4974-ecd4-e711-afe3-c6208dcc4b23</t>
  </si>
  <si>
    <t>北干街道荣联、施家桥棚户区改造安置用房（二标段）</t>
  </si>
  <si>
    <t>MkU5OTlBMjYtODBFOS00MjU5LUE2NjYtQTM1RTY1REYzRkY4</t>
  </si>
  <si>
    <t>711e1043-1d00-e811-afe3-c6208dcc4b23</t>
  </si>
  <si>
    <t>杭州快迪包装制品有限公司年产2000万平方米高档彩印包装盒项目生产车间</t>
  </si>
  <si>
    <t>杭州快迪包装制品有限公司</t>
  </si>
  <si>
    <t>55ce4974-ecd4-e711-afe3-c6208dcc4b23</t>
  </si>
  <si>
    <t>杭州乔登针织有限公司年产10000万双高档棉袜智慧工厂迁建项目</t>
  </si>
  <si>
    <t>杭州乔登针织有限公司</t>
  </si>
  <si>
    <t>57ce4974-ecd4-e711-afe3-c6208dcc4b23</t>
  </si>
  <si>
    <t>杭州三八金花边有限公司全自动电脑刺绣花边项目车间一</t>
  </si>
  <si>
    <t>48cf4974-ecd4-e711-afe3-c6208dcc4b23</t>
  </si>
  <si>
    <t>萧政储出（2015）30号地块居住用地（含配套商业）项目（一期）</t>
  </si>
  <si>
    <t>91cf4974-ecd4-e711-afe3-c6208dcc4b23</t>
  </si>
  <si>
    <t>浙江中穗省级粮食储备库整体迁建项目一期二标</t>
  </si>
  <si>
    <t>90cf4974-ecd4-e711-afe3-c6208dcc4b23</t>
  </si>
  <si>
    <t>浙江中穗省级粮食储备库整体迁建项目（一标）</t>
  </si>
  <si>
    <t>d41e1043-1d00-e811-afe3-c6208dcc4b23</t>
  </si>
  <si>
    <t>餐厨废弃物资源化利用生产生物燃料项目（一期）</t>
  </si>
  <si>
    <t>浙江卓尚环保能源有限公司</t>
  </si>
  <si>
    <t>42ce4974-ecd4-e711-afe3-c6208dcc4b23</t>
  </si>
  <si>
    <t>杭州晨峰金属结构有限公司年产800吨金属定制构件技改项目综合楼（车间）</t>
  </si>
  <si>
    <t>杭州晨峰金属结构有限公司</t>
  </si>
  <si>
    <t>11ce4974-ecd4-e711-afe3-c6208dcc4b23</t>
  </si>
  <si>
    <t>北干街道畈里张社区棚户区改造安置用房</t>
  </si>
  <si>
    <t>Q0I4M0QwRjgtRjk3MS00OTc1LTlENDQtNDE3NTY0MDRFRTcz</t>
  </si>
  <si>
    <t>6e1e1043-1d00-e811-afe3-c6208dcc4b23</t>
  </si>
  <si>
    <t>浙江万达汽车零部件有限公司年产90万台套电动转向系统生产线</t>
  </si>
  <si>
    <t>浙江万达汽车零部件有限公司</t>
  </si>
  <si>
    <t>51ce4974-ecd4-e711-afe3-c6208dcc4b23</t>
  </si>
  <si>
    <t>杭州联化水泥有限公司商业办公楼（暂名）</t>
  </si>
  <si>
    <t>杭州联化水泥有限公司</t>
  </si>
  <si>
    <t>d21e1043-1d00-e811-afe3-c6208dcc4b23</t>
  </si>
  <si>
    <t>杭州宇宙伞业有限公司年产500万把晴雨伞项目：车间</t>
  </si>
  <si>
    <t>杭州宇宙伞业有限公司</t>
  </si>
  <si>
    <t>2ccf4974-ecd4-e711-afe3-c6208dcc4b23</t>
  </si>
  <si>
    <t>萧政储出（2013）55号地块商业用地项目（义桥镇许贤农贸市场）</t>
  </si>
  <si>
    <t>杭州义桥房地产开发有限公司</t>
  </si>
  <si>
    <t>f43b227e-85d9-e711-afe3-c6208dcc4b23</t>
  </si>
  <si>
    <t>萧政储出（2015）12号地块居住（含配套商业）项目一标段</t>
  </si>
  <si>
    <t>杭州京滨置业有限公司</t>
  </si>
  <si>
    <t>c884563d-85d9-e711-afe3-c6208dcc4b23</t>
  </si>
  <si>
    <t>萧政储出（2015）12号地块居住（含配套商业）项目二标段</t>
  </si>
  <si>
    <t>386366de-84d9-e711-afe3-c6208dcc4b23</t>
  </si>
  <si>
    <t>萧政储出（2015）12号地块居住（含配套商业）项目三标段</t>
  </si>
  <si>
    <t>47cf4974-ecd4-e711-afe3-c6208dcc4b23</t>
  </si>
  <si>
    <t>萧政储出（2015）29号地块居住（含配套商业）项目一标1#~14#楼、19#、20#楼、门卫、地下室</t>
  </si>
  <si>
    <t>杭州龙奥房地产开发有限公司</t>
  </si>
  <si>
    <t>46cf4974-ecd4-e711-afe3-c6208dcc4b23</t>
  </si>
  <si>
    <t>萧政储出（2015）29号地块居住（含配套商业）项目二标15#~18#楼及幼儿园、地下室、垃圾房</t>
  </si>
  <si>
    <t>48ce4974-ecd4-e711-afe3-c6208dcc4b23</t>
  </si>
  <si>
    <t>杭州虎牛节能设备有限公司年产400套高档不锈钢节能环保餐饮设备项目</t>
  </si>
  <si>
    <t>杭州虎牛节能设备有限公司</t>
  </si>
  <si>
    <t>54ce4974-ecd4-e711-afe3-c6208dcc4b23</t>
  </si>
  <si>
    <t>杭州农法生猪专业合作社农副食品加工项目厂房、仓库工程</t>
  </si>
  <si>
    <t>杭州农法生猪专业合作社</t>
  </si>
  <si>
    <t>27ce4974-ecd4-e711-afe3-c6208dcc4b23</t>
  </si>
  <si>
    <t>湖头陈城中村改造安置房配套工程（A2支路、桥梁、河道改造及绿化）</t>
  </si>
  <si>
    <t>53ce4974-ecd4-e711-afe3-c6208dcc4b23</t>
  </si>
  <si>
    <t>杭州南洋新材料科技有限公司年产6000万平米液晶显示用光学薄膜生产项目</t>
  </si>
  <si>
    <t>杭州南洋新材料科技有限公司</t>
  </si>
  <si>
    <t>江苏省建工集团有限公司</t>
  </si>
  <si>
    <t>56ce4974-ecd4-e711-afe3-c6208dcc4b23</t>
  </si>
  <si>
    <t>杭州瑞煌机械有限公司年产5000套破碎机配件项目</t>
  </si>
  <si>
    <t>杭州瑞煌机械有限公司</t>
  </si>
  <si>
    <t>07cf4974-ecd4-e711-afe3-c6208dcc4b23</t>
  </si>
  <si>
    <t>萧储（2008）26号地块商业（金融业）项目</t>
  </si>
  <si>
    <t>8ece4974-ecd4-e711-afe3-c6208dcc4b23</t>
  </si>
  <si>
    <t>南片水厂改扩建工程</t>
  </si>
  <si>
    <t>43ce4974-ecd4-e711-afe3-c6208dcc4b23</t>
  </si>
  <si>
    <t>杭州创博机械设备有限公司年产200套汽轮机辅机生产线（车间1）</t>
  </si>
  <si>
    <t>杭州创博机械设备有限公司</t>
  </si>
  <si>
    <t>77cf4974-ecd4-e711-afe3-c6208dcc4b23</t>
  </si>
  <si>
    <t>新区B—35地块居住项目</t>
  </si>
  <si>
    <t>众安集团有限公司</t>
  </si>
  <si>
    <t>68ce4974-ecd4-e711-afe3-c6208dcc4b23</t>
  </si>
  <si>
    <t>建标准厂房</t>
  </si>
  <si>
    <t>杭州萧山义桥镇蛟山村经济联合社</t>
  </si>
  <si>
    <t>50ce4974-ecd4-e711-afe3-c6208dcc4b23</t>
  </si>
  <si>
    <t>杭州蓝新塑料包装有限公司车间、传达室</t>
  </si>
  <si>
    <t>杭州蓝新塑料包装有限公司</t>
  </si>
  <si>
    <t>d01e1043-1d00-e811-afe3-c6208dcc4b23</t>
  </si>
  <si>
    <t>杭州昌裕雨伞配件厂年产1200万件LED电子产品项目（车间一、车间二）</t>
  </si>
  <si>
    <t>杭州昌裕雨伞配件厂</t>
  </si>
  <si>
    <t>6c1e1043-1d00-e811-afe3-c6208dcc4b23</t>
  </si>
  <si>
    <t>浙江创都建设有限公司年产500万吨建筑安全用金属制品项目（车间一）</t>
  </si>
  <si>
    <t>浙江创都建设有限公司</t>
  </si>
  <si>
    <t>47ce4974-ecd4-e711-afe3-c6208dcc4b23</t>
  </si>
  <si>
    <t>杭州恒秀花边有限公司新建厂房</t>
  </si>
  <si>
    <t>杭州恒秀花边有限公司</t>
  </si>
  <si>
    <t>3acf4974-ecd4-e711-afe3-c6208dcc4b23</t>
  </si>
  <si>
    <t>萧政储出（2015）13号地块Ⅰ标段工程</t>
  </si>
  <si>
    <t>杭州锦繁置业有限公司</t>
  </si>
  <si>
    <t>39cf4974-ecd4-e711-afe3-c6208dcc4b23</t>
  </si>
  <si>
    <t>萧政储出（2015）13号地块Ⅱ标段工程</t>
  </si>
  <si>
    <t>杭州市建设集团有限公司</t>
  </si>
  <si>
    <t>4bce4974-ecd4-e711-afe3-c6208dcc4b23</t>
  </si>
  <si>
    <t>杭州华艺箱包有限公司年生产加工牛津包袋30万只项目</t>
  </si>
  <si>
    <t>杭州华艺箱包有限公司</t>
  </si>
  <si>
    <t>330109200306010040</t>
  </si>
  <si>
    <t>keL+5Cgu+PDyjgu$7n#W-k1zQeGynUWJ</t>
  </si>
  <si>
    <t>29ce4974-ecd4-e711-afe3-c6208dcc4b23</t>
  </si>
  <si>
    <t>大浦河支流沟通二期工程</t>
  </si>
  <si>
    <t>杭州市萧山区城市河道管理处</t>
  </si>
  <si>
    <t>f1ce4974-ecd4-e711-afe3-c6208dcc4b23</t>
  </si>
  <si>
    <t>车间四</t>
  </si>
  <si>
    <t>圣山集团有限公司</t>
  </si>
  <si>
    <t>c91e1043-1d00-e811-afe3-c6208dcc4b23</t>
  </si>
  <si>
    <t>杭州银邦金属制品有限公司</t>
  </si>
  <si>
    <t>77ce4974-ecd4-e711-afe3-c6208dcc4b23</t>
  </si>
  <si>
    <t>君临花园（暂名）</t>
  </si>
  <si>
    <t>杭州君临置业有限公司</t>
  </si>
  <si>
    <t>40cf4974-ecd4-e711-afe3-c6208dcc4b23</t>
  </si>
  <si>
    <t>萧政储出（2015）25号地块居住项目</t>
  </si>
  <si>
    <t>37cf4974-ecd4-e711-afe3-c6208dcc4b23</t>
  </si>
  <si>
    <t>萧政储出（2015）10号地块居住（含配套商业）项目一标段</t>
  </si>
  <si>
    <t>杭州碧桂园久泰置业有限公司</t>
  </si>
  <si>
    <t>36cf4974-ecd4-e711-afe3-c6208dcc4b23</t>
  </si>
  <si>
    <t>萧政储出（2015）10号地块居住（含配套商业）项目二标段</t>
  </si>
  <si>
    <t>32cf4974-ecd4-e711-afe3-c6208dcc4b23</t>
  </si>
  <si>
    <t>萧政储出（2014）28号地块商务兼容社会停车场</t>
  </si>
  <si>
    <t>浙江崇文置业有限公司</t>
  </si>
  <si>
    <t>浙江长兴天工建设有限公司</t>
  </si>
  <si>
    <t>30ce4974-ecd4-e711-afe3-c6208dcc4b23</t>
  </si>
  <si>
    <t>动物检疫申报点工程</t>
  </si>
  <si>
    <t>杭州市萧山区农业局</t>
  </si>
  <si>
    <t>45ce4974-ecd4-e711-afe3-c6208dcc4b23</t>
  </si>
  <si>
    <t>年产5万套高档塑料卫浴项目车间一、车间二</t>
  </si>
  <si>
    <t>63ce4974-ecd4-e711-afe3-c6208dcc4b23</t>
  </si>
  <si>
    <t>恒元沁春（暂定名）</t>
  </si>
  <si>
    <t>杭州恒元沁春房地产开发有限公司</t>
  </si>
  <si>
    <t>浙江舜江建设集团有限公司</t>
  </si>
  <si>
    <t>8dcf4974-ecd4-e711-afe3-c6208dcc4b23</t>
  </si>
  <si>
    <t>浙江灵康药业有限公司药品研发、加工及配送中心</t>
  </si>
  <si>
    <t>浙江灵康药业有限公司</t>
  </si>
  <si>
    <t>金磐集团有限公司</t>
  </si>
  <si>
    <t>3dcf4974-ecd4-e711-afe3-c6208dcc4b23</t>
  </si>
  <si>
    <t>萧政储出（2015）18号地块居住（含配套商业）项目三标段</t>
  </si>
  <si>
    <t>杭州新城创佳房地产开发有限公司</t>
  </si>
  <si>
    <t>16cf4974-ecd4-e711-afe3-c6208dcc4b23</t>
  </si>
  <si>
    <t>萧山排水调度中心</t>
  </si>
  <si>
    <t>4ace4974-ecd4-e711-afe3-c6208dcc4b23</t>
  </si>
  <si>
    <t>杭州华迪能源化工有限公司年产4000吨功能化纤纤维生产线项目-车间一</t>
  </si>
  <si>
    <t>杭州华迪能源化工有限公司</t>
  </si>
  <si>
    <t>c81e1043-1d00-e811-afe3-c6208dcc4b23</t>
  </si>
  <si>
    <t>益农镇第三小学</t>
  </si>
  <si>
    <t>浙江恒滨建设有限公司</t>
  </si>
  <si>
    <t>0ecf4974-ecd4-e711-afe3-c6208dcc4b23</t>
  </si>
  <si>
    <t>萧山经济技术开发区桥南中心学校工程</t>
  </si>
  <si>
    <t>f0ce4974-ecd4-e711-afe3-c6208dcc4b23</t>
  </si>
  <si>
    <t>审判法庭主楼、安检用房、传达室、室外消防水池</t>
  </si>
  <si>
    <t>杭州市萧山区人民法院</t>
  </si>
  <si>
    <t>ce1e1043-1d00-e811-afe3-c6208dcc4b23</t>
  </si>
  <si>
    <t>杭州凤谊纺织有限公司年产1.5万吨有色弹力丝、空气变形丝等差别化、功能性化纤生产中心扩建项目</t>
  </si>
  <si>
    <t>杭州凤谊纺织有限公司</t>
  </si>
  <si>
    <t>4fce4974-ecd4-e711-afe3-c6208dcc4b23</t>
  </si>
  <si>
    <t>杭州空港保税园区综合服务楼</t>
  </si>
  <si>
    <t>杭州空港新城保税物流中心有限公司</t>
  </si>
  <si>
    <t>c51e1043-1d00-e811-afe3-c6208dcc4b23</t>
  </si>
  <si>
    <t>市北区块西公共停车场工程</t>
  </si>
  <si>
    <t>cd1e1043-1d00-e811-afe3-c6208dcc4b23</t>
  </si>
  <si>
    <t>临浦镇前孔社区城乡一体化农民公寓</t>
  </si>
  <si>
    <t>杭州市萧山区临浦镇前孔社区居民委员会</t>
  </si>
  <si>
    <t>3ccf4974-ecd4-e711-afe3-c6208dcc4b23</t>
  </si>
  <si>
    <t>萧政储出（2015）18号地块居住（含配套商业）项目二标段</t>
  </si>
  <si>
    <t>常州市通润建设工程有限公司</t>
  </si>
  <si>
    <t>27cf4974-ecd4-e711-afe3-c6208dcc4b23</t>
  </si>
  <si>
    <t>萧政储出（2012）29号地块商住项目</t>
  </si>
  <si>
    <t>杭州万诚房地产开发有限公司</t>
  </si>
  <si>
    <t>89cf4974-ecd4-e711-afe3-c6208dcc4b23</t>
  </si>
  <si>
    <t>御景蓝湾（三期）</t>
  </si>
  <si>
    <t>杭州卓越房地产开发有限公司</t>
  </si>
  <si>
    <t>8dce4974-ecd4-e711-afe3-c6208dcc4b23</t>
  </si>
  <si>
    <t>南片水厂改扩建DN1600原水管线工程（二标）</t>
  </si>
  <si>
    <t>金华市政工程有限公司</t>
  </si>
  <si>
    <t>7ace4974-ecd4-e711-afe3-c6208dcc4b23</t>
  </si>
  <si>
    <t>空港新城城市示范村靖江区块（空港家园）</t>
  </si>
  <si>
    <t>杭州市萧山区人民政府靖江街道办事处</t>
  </si>
  <si>
    <t>cb1e1043-1d00-e811-afe3-c6208dcc4b23</t>
  </si>
  <si>
    <t>临浦镇基督教堂扩建</t>
  </si>
  <si>
    <t>杭州市萧山区临浦镇基督教临浦教堂</t>
  </si>
  <si>
    <t>ca1e1043-1d00-e811-afe3-c6208dcc4b23</t>
  </si>
  <si>
    <t>浙江亚太机电股份有限公司建设人才租赁住房项目职工宿舍楼</t>
  </si>
  <si>
    <t>浙江亚太机电股份有限公司</t>
  </si>
  <si>
    <t>5dce4974-ecd4-e711-afe3-c6208dcc4b23</t>
  </si>
  <si>
    <t>年产600万只汽车零部件项目（厂房一、厂房二）</t>
  </si>
  <si>
    <t>杭州亚兆精盛机电有限公司</t>
  </si>
  <si>
    <t>e0ce4974-ecd4-e711-afe3-c6208dcc4b23</t>
  </si>
  <si>
    <t>宁围初中改扩建（二期）</t>
  </si>
  <si>
    <t>cd62727f-a651-e811-afe3-c6208dcc4b23</t>
  </si>
  <si>
    <t>萧山区4000吨/日污泥处理工程项目A标段</t>
  </si>
  <si>
    <t>cc1e1043-1d00-e811-afe3-c6208dcc4b23</t>
  </si>
  <si>
    <t>杭州保税物流中心二期项目</t>
  </si>
  <si>
    <t>杭州永翔建设集团有限公司</t>
  </si>
  <si>
    <t>52cf4974-ecd4-e711-afe3-c6208dcc4b23</t>
  </si>
  <si>
    <t>萧政储出（2015）9号地块</t>
  </si>
  <si>
    <t>杭州京平置业有限公司</t>
  </si>
  <si>
    <t>中铁城建集团有限公司</t>
  </si>
  <si>
    <t>ad1e1043-1d00-e811-afe3-c6208dcc4b23</t>
  </si>
  <si>
    <t>萧政储出（2014）34号地块教育科技项目</t>
  </si>
  <si>
    <t>浙江省萧山棉麻研究所</t>
  </si>
  <si>
    <t>b31e1043-1d00-e811-afe3-c6208dcc4b23</t>
  </si>
  <si>
    <t>葛云飞小学迁建一期项目</t>
  </si>
  <si>
    <t>09cf4974-ecd4-e711-afe3-c6208dcc4b23</t>
  </si>
  <si>
    <t>萧储（2009）37号地块项目</t>
  </si>
  <si>
    <t>杭州萧文置业有限公司</t>
  </si>
  <si>
    <t>330109200306010078</t>
  </si>
  <si>
    <t>!R1-ZP0djE&amp;4FZ/vGGr8i#WV#WyT+nw@</t>
  </si>
  <si>
    <t>28cf4974-ecd4-e711-afe3-c6208dcc4b23</t>
  </si>
  <si>
    <t>萧政储出（2013）33号地块</t>
  </si>
  <si>
    <t>杭州耀盛科技有限公司</t>
  </si>
  <si>
    <t>be1e1043-1d00-e811-afe3-c6208dcc4b23</t>
  </si>
  <si>
    <t>年产3500吨弹簧垫圈项目</t>
  </si>
  <si>
    <t>杭州宸龙实业有限公司</t>
  </si>
  <si>
    <t>ab1e1043-1d00-e811-afe3-c6208dcc4b23</t>
  </si>
  <si>
    <t>车间一</t>
  </si>
  <si>
    <t>b21e1043-1d00-e811-afe3-c6208dcc4b23</t>
  </si>
  <si>
    <t>年生产加工10万平方米铝合金门窗、8万平方米塑钢门窗项目</t>
  </si>
  <si>
    <t>杭州恒宏实业有限公司</t>
  </si>
  <si>
    <t>aa1e1043-1d00-e811-afe3-c6208dcc4b23</t>
  </si>
  <si>
    <t>c31e1043-1d00-e811-afe3-c6208dcc4b23</t>
  </si>
  <si>
    <t>建轴承生产线项目（车间一）、消防泵房及水池</t>
  </si>
  <si>
    <t>杭州万盛轴承有限公司</t>
  </si>
  <si>
    <t>b11e1043-1d00-e811-afe3-c6208dcc4b23</t>
  </si>
  <si>
    <t>萧政储出（2015）6号地块项目标段一标段</t>
  </si>
  <si>
    <t>杭州新城鼎佳房地产开发有限公司</t>
  </si>
  <si>
    <t>51cf4974-ecd4-e711-afe3-c6208dcc4b23</t>
  </si>
  <si>
    <t>萧政储出（2015）6号地块项目标段3</t>
  </si>
  <si>
    <t>50cf4974-ecd4-e711-afe3-c6208dcc4b23</t>
  </si>
  <si>
    <t>萧政储出(2015)6号地块二标段</t>
  </si>
  <si>
    <t>35cf4974-ecd4-e711-afe3-c6208dcc4b23</t>
  </si>
  <si>
    <t>萧政储出（2014）45号地块二期</t>
  </si>
  <si>
    <t>杭州万科大家房地产开发有限公司</t>
  </si>
  <si>
    <t>越烽建设集团有限公司</t>
  </si>
  <si>
    <t>b01e1043-1d00-e811-afe3-c6208dcc4b23</t>
  </si>
  <si>
    <t>年产8000扇人防专用设备项目（行政楼、研发楼）</t>
  </si>
  <si>
    <t>杭州弘业人防设备有限公司</t>
  </si>
  <si>
    <t>c21e1043-1d00-e811-afe3-c6208dcc4b23</t>
  </si>
  <si>
    <t>新街街道中心幼儿园</t>
  </si>
  <si>
    <t>a71e1043-1d00-e811-afe3-c6208dcc4b23</t>
  </si>
  <si>
    <t>圆通速递转运中心项目（安监站、门卫等）</t>
  </si>
  <si>
    <t>a61e1043-1d00-e811-afe3-c6208dcc4b23</t>
  </si>
  <si>
    <t>杭州保税物流中心二期（1#、2#物流配套用房）</t>
  </si>
  <si>
    <t>a51e1043-1d00-e811-afe3-c6208dcc4b23</t>
  </si>
  <si>
    <t>钱江世纪城小学</t>
  </si>
  <si>
    <t>93ce4974-ecd4-e711-afe3-c6208dcc4b23</t>
  </si>
  <si>
    <t>年产10000吨高档差别化锦纶加弹丝项目</t>
  </si>
  <si>
    <t>b7ce4974-ecd4-e711-afe3-c6208dcc4b23</t>
  </si>
  <si>
    <t>杭州恒佳晟纺织科技有限公司年产3000吨新型特种纱线项目1#车间、2#车间、3#车间、消防水池泵房</t>
  </si>
  <si>
    <t>杭州恒佳晟纺织科技有限公司</t>
  </si>
  <si>
    <t>a81e1043-1d00-e811-afe3-c6208dcc4b23</t>
  </si>
  <si>
    <t>圆通速递华东管理区总部基地项目</t>
  </si>
  <si>
    <t>94cf4974-ecd4-e711-afe3-c6208dcc4b23</t>
  </si>
  <si>
    <t>手机阅读基地、文化交流中心、配套用房1、员工备班室、北区地下室</t>
  </si>
  <si>
    <t>鼎天建设集团有限公司</t>
  </si>
  <si>
    <t>330109200306010079</t>
  </si>
  <si>
    <t>86ce4974-ecd4-e711-afe3-c6208dcc4b23</t>
  </si>
  <si>
    <t>梁成商务大厦</t>
  </si>
  <si>
    <t>浙江萧峰实业集团有限公司</t>
  </si>
  <si>
    <t>bb1e1043-1d00-e811-afe3-c6208dcc4b23</t>
  </si>
  <si>
    <t>年制造加工100台五金机械、10万件机械配件项目车间</t>
  </si>
  <si>
    <t>杭州佳鑫五金机械有限公司</t>
  </si>
  <si>
    <t>a31e1043-1d00-e811-afe3-c6208dcc4b23</t>
  </si>
  <si>
    <t>年产4500吨糕点项目</t>
  </si>
  <si>
    <t>杭州宏康食品有限公司</t>
  </si>
  <si>
    <t>a21e1043-1d00-e811-afe3-c6208dcc4b23</t>
  </si>
  <si>
    <t>年产100吨塑料管道管件项目</t>
  </si>
  <si>
    <t>88cf4974-ecd4-e711-afe3-c6208dcc4b23</t>
  </si>
  <si>
    <t>益农镇第四小学</t>
  </si>
  <si>
    <t>78cf4974-ecd4-e711-afe3-c6208dcc4b23</t>
  </si>
  <si>
    <t>新塘街道半爿街社区城中村改造安置房项目</t>
  </si>
  <si>
    <t>11cf4974-ecd4-e711-afe3-c6208dcc4b23</t>
  </si>
  <si>
    <t>萧山经济技术开发区市北停车场及休闲广场工程</t>
  </si>
  <si>
    <t>2fcf4974-ecd4-e711-afe3-c6208dcc4b23</t>
  </si>
  <si>
    <t>萧政储出（2014）16号地块二期、三期</t>
  </si>
  <si>
    <t>杭州北辰置业有限公司</t>
  </si>
  <si>
    <t>b91e1043-1d00-e811-afe3-c6208dcc4b23</t>
  </si>
  <si>
    <t>建尼龙66工业丝配套宿舍楼项目-宿舍楼1、宿舍楼2</t>
  </si>
  <si>
    <t>杭州帝凯工业布有限公司</t>
  </si>
  <si>
    <t>31cf4974-ecd4-e711-afe3-c6208dcc4b23</t>
  </si>
  <si>
    <t>萧政储出(2014)16号地块一期</t>
  </si>
  <si>
    <t>2fce4974-ecd4-e711-afe3-c6208dcc4b23</t>
  </si>
  <si>
    <t>东湘社区城中村改造安置房II标（3-4#、8-9#、11#、15-16#及地下室）</t>
  </si>
  <si>
    <t>12ce4974-ecd4-e711-afe3-c6208dcc4b23</t>
  </si>
  <si>
    <t>柳桥社区城中村改造安置房</t>
  </si>
  <si>
    <t>efce4974-ecd4-e711-afe3-c6208dcc4b23</t>
  </si>
  <si>
    <t>上府（暂定名）二期二标段</t>
  </si>
  <si>
    <t>杭州铭昇达房地产开发有限公司</t>
  </si>
  <si>
    <t>b81e1043-1d00-e811-afe3-c6208dcc4b23</t>
  </si>
  <si>
    <t>瓜沥镇二小合一（任伯年小学）工程一标段</t>
  </si>
  <si>
    <t>af1e1043-1d00-e811-afe3-c6208dcc4b23</t>
  </si>
  <si>
    <t>建五金配件生产线（车间二）</t>
  </si>
  <si>
    <t>杭州星丰实业有限公司</t>
  </si>
  <si>
    <t>21cf4974-ecd4-e711-afe3-c6208dcc4b23</t>
  </si>
  <si>
    <t>萧政储出（2010）48号地块</t>
  </si>
  <si>
    <t>杭州亨德利置业有限公司</t>
  </si>
  <si>
    <t>核工业华东建设工程集团公司</t>
  </si>
  <si>
    <t>10ce4974-ecd4-e711-afe3-c6208dcc4b23</t>
  </si>
  <si>
    <t>北干街道墩里吴社区城中村改造安置房</t>
  </si>
  <si>
    <t>e5ce4974-ecd4-e711-afe3-c6208dcc4b23</t>
  </si>
  <si>
    <t>牛脚湾地块安置房</t>
  </si>
  <si>
    <t>3ace4974-ecd4-e711-afe3-c6208dcc4b23</t>
  </si>
  <si>
    <t>瓜沥镇城乡一体化安置房（二期）</t>
  </si>
  <si>
    <t>杭州萧山瓜沥镇城建投资开发有限公司</t>
  </si>
  <si>
    <t>浙江省二建建设集团有限公司</t>
  </si>
  <si>
    <t>330109200306010041</t>
  </si>
  <si>
    <t>i%WaewAp#DSDG5TxDf%wvmwNErdiObwC</t>
  </si>
  <si>
    <t>c11e1043-1d00-e811-afe3-c6208dcc4b23</t>
  </si>
  <si>
    <t>名港城（暂定名）二期Ⅱ标（34#-41#楼及地下室）</t>
  </si>
  <si>
    <t>杭州明华置业有限公司</t>
  </si>
  <si>
    <t>b51e1043-1d00-e811-afe3-c6208dcc4b23</t>
  </si>
  <si>
    <t>年产2万吨尼龙66工业丝配套项目（车间2改扩建）-车间2</t>
  </si>
  <si>
    <t>8bce4974-ecd4-e711-afe3-c6208dcc4b23</t>
  </si>
  <si>
    <t>名港城（暂定名）二期I标</t>
  </si>
  <si>
    <t>浙江恒杰建设工程有限公司</t>
  </si>
  <si>
    <t>ae1e1043-1d00-e811-afe3-c6208dcc4b23</t>
  </si>
  <si>
    <t>圣山集团有限公司-车间二</t>
  </si>
  <si>
    <t>b41e1043-1d00-e811-afe3-c6208dcc4b23</t>
  </si>
  <si>
    <t>年产5万套多功能智能化跑步机项目车间一、传达室、配电房工程</t>
  </si>
  <si>
    <t>杭州泛亚休闲用品有限公司</t>
  </si>
  <si>
    <t>52cb3bc3-bbe3-e711-afe3-c6208dcc4b23</t>
  </si>
  <si>
    <t>蜀山街道章潘桥村村级留用地建设商贸大楼二标段（3#--10#楼及地下室）</t>
  </si>
  <si>
    <t>杭州萧山光耀镜湖实业有限公司</t>
  </si>
  <si>
    <t>浙江港海建设集团有限公司</t>
  </si>
  <si>
    <t>f5ce4974-ecd4-e711-afe3-c6208dcc4b23</t>
  </si>
  <si>
    <t>蜀山街道章潘桥村村级留用地商贸大楼工程一标段（1#、2#楼、地下室）</t>
  </si>
  <si>
    <t>9d1e1043-1d00-e811-afe3-c6208dcc4b23</t>
  </si>
  <si>
    <t>宁围镇公共卫生服务大楼（体检中心）</t>
  </si>
  <si>
    <t>41ce4974-ecd4-e711-afe3-c6208dcc4b23</t>
  </si>
  <si>
    <t>年产10万吨钢管项目</t>
  </si>
  <si>
    <t>杭州宝兴钢管租赁有限公司</t>
  </si>
  <si>
    <t>3cce4974-ecd4-e711-afe3-c6208dcc4b23</t>
  </si>
  <si>
    <t>广孚联合国际中心</t>
  </si>
  <si>
    <t>浙江广孚置业有限公司</t>
  </si>
  <si>
    <t>ff5ae885-b5d8-e711-afe3-c6208dcc4b23</t>
  </si>
  <si>
    <t>东湘社区城中村改造安置房1标（1#、2#、5#、6#、7#、10#、12#、13#、14#楼和地下室）</t>
  </si>
  <si>
    <t>8cce4974-ecd4-e711-afe3-c6208dcc4b23</t>
  </si>
  <si>
    <t>名望府二标段工程</t>
  </si>
  <si>
    <t>5b1e1043-1d00-e811-afe3-c6208dcc4b23</t>
  </si>
  <si>
    <t>衙前镇文化体育中心建设项目</t>
  </si>
  <si>
    <t>萧山区衙前镇人民政府</t>
  </si>
  <si>
    <t>7e1e1043-1d00-e811-afe3-c6208dcc4b23</t>
  </si>
  <si>
    <t>杭州松源机械制造有限公司4#宿舍楼、5#宿舍楼</t>
  </si>
  <si>
    <t>杭州松源机械制造有限公司</t>
  </si>
  <si>
    <t>911e1043-1d00-e811-afe3-c6208dcc4b23</t>
  </si>
  <si>
    <t>杭州市邮政局邮包转运处理中心改扩建-生产主楼加层</t>
  </si>
  <si>
    <t>杭州市邮政局</t>
  </si>
  <si>
    <t>face4974-ecd4-e711-afe3-c6208dcc4b23</t>
  </si>
  <si>
    <t>天润商业中心（暂定名）</t>
  </si>
  <si>
    <t>杭州天泽房地产开发有限公司</t>
  </si>
  <si>
    <t>7c1e1043-1d00-e811-afe3-c6208dcc4b23</t>
  </si>
  <si>
    <t>杭州汇维仕永盛化纤有限公司建差别化纤维生产线项目车间</t>
  </si>
  <si>
    <t>901e1043-1d00-e811-afe3-c6208dcc4b23</t>
  </si>
  <si>
    <t>年产50万米电力保护管、20万米通信管项目车间一</t>
  </si>
  <si>
    <t>杭州龙发管业有限公司</t>
  </si>
  <si>
    <t>杭州矗宇建筑工程有限公司</t>
  </si>
  <si>
    <t>9c1e1043-1d00-e811-afe3-c6208dcc4b23</t>
  </si>
  <si>
    <t>浙江旅游职业学院艺术类专业实训楼工程</t>
  </si>
  <si>
    <t>宁波永航建设有限公司</t>
  </si>
  <si>
    <t>1ccf4974-ecd4-e711-afe3-c6208dcc4b23</t>
  </si>
  <si>
    <t>萧山区科技创新中心</t>
  </si>
  <si>
    <t>9a1e1043-1d00-e811-afe3-c6208dcc4b23</t>
  </si>
  <si>
    <t>杭州东星纺织有限公司矿山机械设备制造项目厂房一、二</t>
  </si>
  <si>
    <t>杭州东星纺织有限公司</t>
  </si>
  <si>
    <t>杭州江鸿建设工程有限公司</t>
  </si>
  <si>
    <t>7a1e1043-1d00-e811-afe3-c6208dcc4b23</t>
  </si>
  <si>
    <t>杭州锦邦绣品有限公司年加工100万米电脑绣花布项目</t>
  </si>
  <si>
    <t>杭州锦邦绣品有限公司</t>
  </si>
  <si>
    <t>8f1e1043-1d00-e811-afe3-c6208dcc4b23</t>
  </si>
  <si>
    <t>浙江祥都仪表科技有限公司车间一、车间二及办公综合楼</t>
  </si>
  <si>
    <t>浙江祥都仪表科技有限公司</t>
  </si>
  <si>
    <t>5bce4974-ecd4-e711-afe3-c6208dcc4b23</t>
  </si>
  <si>
    <t>杭州网迅硅谷科技园（2#-4#）</t>
  </si>
  <si>
    <t>杭州网迅硅谷科技园有限公司</t>
  </si>
  <si>
    <t>44faae27-eadb-e711-afe3-c6208dcc4b23</t>
  </si>
  <si>
    <t>湘湖农场安置房二期</t>
  </si>
  <si>
    <t>浙江省萧山湘湖国家旅游度假区管理委员会</t>
  </si>
  <si>
    <t>851e1043-1d00-e811-afe3-c6208dcc4b23</t>
  </si>
  <si>
    <t>东南*钱江蓝湾（暂定名）一期</t>
  </si>
  <si>
    <t>20cf4974-ecd4-e711-afe3-c6208dcc4b23</t>
  </si>
  <si>
    <t>萧政储（2011）37号地块商业金融业、办公项目</t>
  </si>
  <si>
    <t>杭州明顺置业有限公司</t>
  </si>
  <si>
    <t>841e1043-1d00-e811-afe3-c6208dcc4b23</t>
  </si>
  <si>
    <t>新城路人防工程（新城路隧道口部管理用房综合楼）</t>
  </si>
  <si>
    <t>831e1043-1d00-e811-afe3-c6208dcc4b23</t>
  </si>
  <si>
    <t>宁围镇宁税城乡一体化安置小区工程</t>
  </si>
  <si>
    <t>8d1e1043-1d00-e811-afe3-c6208dcc4b23</t>
  </si>
  <si>
    <t>杭州永丰羽绒制品有限公司车间3#</t>
  </si>
  <si>
    <t>杭州永丰羽绒制品有限公司</t>
  </si>
  <si>
    <t>29cf4974-ecd4-e711-afe3-c6208dcc4b23</t>
  </si>
  <si>
    <t>萧政储出(2013)38号地块</t>
  </si>
  <si>
    <t>华润置地（杭州）发展有限公司</t>
  </si>
  <si>
    <t>771e1043-1d00-e811-afe3-c6208dcc4b23</t>
  </si>
  <si>
    <t>年产30万平方米节能门窗、15万平方米节能幕墙项目</t>
  </si>
  <si>
    <t>浙江圣大幕墙工程有限公司</t>
  </si>
  <si>
    <t>浙江圣华建设集团有限公司</t>
  </si>
  <si>
    <t>8c1e1043-1d00-e811-afe3-c6208dcc4b23</t>
  </si>
  <si>
    <t>萧政储出（2010）43号地块商服项目</t>
  </si>
  <si>
    <t>杭州宁成置业有限公司</t>
  </si>
  <si>
    <t>951e1043-1d00-e811-afe3-c6208dcc4b23</t>
  </si>
  <si>
    <t>城厢街道社区卫生服务中心扩建一期工程（新建医疗综合楼工程）</t>
  </si>
  <si>
    <t>杭州市萧山区城厢街道社区卫生服务中心</t>
  </si>
  <si>
    <t>751e1043-1d00-e811-afe3-c6208dcc4b23</t>
  </si>
  <si>
    <t>三江取水泵站高配设施改造项目</t>
  </si>
  <si>
    <t>941e1043-1d00-e811-afe3-c6208dcc4b23</t>
  </si>
  <si>
    <t>萧山中学运动场看台拆建工程</t>
  </si>
  <si>
    <t>浙江省萧山中学</t>
  </si>
  <si>
    <t>8b1e1043-1d00-e811-afe3-c6208dcc4b23</t>
  </si>
  <si>
    <t>新街镇盛东村城乡一体化安置房工程</t>
  </si>
  <si>
    <t>891e1043-1d00-e811-afe3-c6208dcc4b23</t>
  </si>
  <si>
    <t>杭州科亿化纤有限公司年产1.3万吨锦纶高档加弹丝项目</t>
  </si>
  <si>
    <t>杭州科亿化纤有限公司</t>
  </si>
  <si>
    <t>931e1043-1d00-e811-afe3-c6208dcc4b23</t>
  </si>
  <si>
    <t>新塘街道下畈朱社区、郎家浜社区城中村改造安置房二标段</t>
  </si>
  <si>
    <t>801e1043-1d00-e811-afe3-c6208dcc4b23</t>
  </si>
  <si>
    <t>新塘街道下畈朱社区、郎家浜社区城中村改造安置房一标段</t>
  </si>
  <si>
    <t>881e1043-1d00-e811-afe3-c6208dcc4b23</t>
  </si>
  <si>
    <t>浙江圣山科纺有限公司厂区扩建-伞布整理车间</t>
  </si>
  <si>
    <t>浙江圣山科纺有限公司</t>
  </si>
  <si>
    <t>1dcf4974-ecd4-e711-afe3-c6208dcc4b23</t>
  </si>
  <si>
    <t>萧山区企业总部中心（暂定名）1-5#楼、地下室</t>
  </si>
  <si>
    <t>7f1e1043-1d00-e811-afe3-c6208dcc4b23</t>
  </si>
  <si>
    <t>杭州东沙科技有限公司年产600吨五金机械配件项目--车间一、车间二、车间三</t>
  </si>
  <si>
    <t>杭州东沙科技有限公司</t>
  </si>
  <si>
    <t>dd58db93-73e0-e711-afe3-c6208dcc4b23</t>
  </si>
  <si>
    <t>萧政储出（2013）21号地块一期1-2#楼、二期10-15#等11幢</t>
  </si>
  <si>
    <t>杭州穗华置业有限公司</t>
  </si>
  <si>
    <t>eece4974-ecd4-e711-afe3-c6208dcc4b23</t>
  </si>
  <si>
    <t>上府（暂定名）二期一标4#、5#、7#楼</t>
  </si>
  <si>
    <t>921e1043-1d00-e811-afe3-c6208dcc4b23</t>
  </si>
  <si>
    <t>年产100台数控电动螺旋压力机、8000吨电渣锭项目</t>
  </si>
  <si>
    <t>浙江伟晟控股有限公司</t>
  </si>
  <si>
    <t>661e1043-1d00-e811-afe3-c6208dcc4b23</t>
  </si>
  <si>
    <t>蜀山地块市政拆迁安置房二期工程2标段</t>
  </si>
  <si>
    <t>651e1043-1d00-e811-afe3-c6208dcc4b23</t>
  </si>
  <si>
    <t>蜀山地块市政拆迁安置房二期工程1标段</t>
  </si>
  <si>
    <t>621e1043-1d00-e811-afe3-c6208dcc4b23</t>
  </si>
  <si>
    <t>杭州萧山城北物质有限公司临时办公楼（临时）</t>
  </si>
  <si>
    <t>杭州萧山城北物质有限公司</t>
  </si>
  <si>
    <t>611e1043-1d00-e811-afe3-c6208dcc4b23</t>
  </si>
  <si>
    <t>年产1万套不锈钢及类似日用金属制品项目</t>
  </si>
  <si>
    <t>杭州依杭实业有限公司</t>
  </si>
  <si>
    <t>5f1e1043-1d00-e811-afe3-c6208dcc4b23</t>
  </si>
  <si>
    <t>楼英村集镇示范小区</t>
  </si>
  <si>
    <t>杭州市萧山区楼塔镇楼英村村民委员会</t>
  </si>
  <si>
    <t>浙江得力建设工程有限公司</t>
  </si>
  <si>
    <t>4f1e1043-1d00-e811-afe3-c6208dcc4b23</t>
  </si>
  <si>
    <t>仓库</t>
  </si>
  <si>
    <t>中国国际航空股份有限公司浙江分公司</t>
  </si>
  <si>
    <t>浙江永明市政园林工程有限公司</t>
  </si>
  <si>
    <t>4b1e1043-1d00-e811-afe3-c6208dcc4b23</t>
  </si>
  <si>
    <t>党湾镇社区卫生服务中心工期扩建工程</t>
  </si>
  <si>
    <t>杭州市萧山区党湾镇人民政府</t>
  </si>
  <si>
    <t>浙江飞志建设有限公司</t>
  </si>
  <si>
    <t>5d1e1043-1d00-e811-afe3-c6208dcc4b23</t>
  </si>
  <si>
    <t>杭州东松电影电器有限公司拼建车间三</t>
  </si>
  <si>
    <t>杭州东松电影电器有限公司</t>
  </si>
  <si>
    <t>511e1043-1d00-e811-afe3-c6208dcc4b23</t>
  </si>
  <si>
    <t>市北区块城乡一体化安置小区五期工程</t>
  </si>
  <si>
    <t>571e1043-1d00-e811-afe3-c6208dcc4b23</t>
  </si>
  <si>
    <t>北干街道城北村城中村改造安置房5标</t>
  </si>
  <si>
    <t>561e1043-1d00-e811-afe3-c6208dcc4b23</t>
  </si>
  <si>
    <t>北干街道城北村城中村改造安置房（二期5#、6#、10#楼）（东区14#楼）</t>
  </si>
  <si>
    <t>551e1043-1d00-e811-afe3-c6208dcc4b23</t>
  </si>
  <si>
    <t>北干街道城北村城中村改造安置房3标</t>
  </si>
  <si>
    <t>541e1043-1d00-e811-afe3-c6208dcc4b23</t>
  </si>
  <si>
    <t>北干街道城北村城中村改造安置房2标</t>
  </si>
  <si>
    <t>531e1043-1d00-e811-afe3-c6208dcc4b23</t>
  </si>
  <si>
    <t>北干街道城北村城中村改造安置房1标段</t>
  </si>
  <si>
    <t>5ace4974-ecd4-e711-afe3-c6208dcc4b23</t>
  </si>
  <si>
    <t>杭州万迪服饰有限公司车间</t>
  </si>
  <si>
    <t>杭州万迪服饰有限公司</t>
  </si>
  <si>
    <t>501e1043-1d00-e811-afe3-c6208dcc4b23</t>
  </si>
  <si>
    <t>尚江名邸</t>
  </si>
  <si>
    <t>杭州九城置业有限公司</t>
  </si>
  <si>
    <t>2dce4974-ecd4-e711-afe3-c6208dcc4b23</t>
  </si>
  <si>
    <t>东方至尊国际中心</t>
  </si>
  <si>
    <t>杭州胜向房地产开发有限公司</t>
  </si>
  <si>
    <t>杭州恒联建设有限公司</t>
  </si>
  <si>
    <t>451e1043-1d00-e811-afe3-c6208dcc4b23</t>
  </si>
  <si>
    <t>浙江爱信慧国机电有限公司新建事务所</t>
  </si>
  <si>
    <t>浙江爱信慧国机电有限公司</t>
  </si>
  <si>
    <t>441e1043-1d00-e811-afe3-c6208dcc4b23</t>
  </si>
  <si>
    <t>美浓人家51-78#</t>
  </si>
  <si>
    <t>杭州云都置业有限公司</t>
  </si>
  <si>
    <t>431e1043-1d00-e811-afe3-c6208dcc4b23</t>
  </si>
  <si>
    <t>云顶花园三期1-14#楼二标段</t>
  </si>
  <si>
    <t>421e1043-1d00-e811-afe3-c6208dcc4b23</t>
  </si>
  <si>
    <t>云顶花园三期1-14#楼一标段</t>
  </si>
  <si>
    <t>浙江万汇建设集团有限公司</t>
  </si>
  <si>
    <t>401e1043-1d00-e811-afe3-c6208dcc4b23</t>
  </si>
  <si>
    <t>杭州国信实业有限公司车间二期、宿舍楼、办公楼</t>
  </si>
  <si>
    <t>杭州国信实业有限公司</t>
  </si>
  <si>
    <t>浙江中强建工集团有限公司</t>
  </si>
  <si>
    <t>3b1e1043-1d00-e811-afe3-c6208dcc4b23</t>
  </si>
  <si>
    <t>杭州速博雷尔传动机械有限公司车间1、2</t>
  </si>
  <si>
    <t>杭州速博雷尔传动机械有限公司</t>
  </si>
  <si>
    <t>381e1043-1d00-e811-afe3-c6208dcc4b23</t>
  </si>
  <si>
    <t>京港国际中心</t>
  </si>
  <si>
    <t>浙江天伟置业有限公司</t>
  </si>
  <si>
    <t>371e1043-1d00-e811-afe3-c6208dcc4b23</t>
  </si>
  <si>
    <t>杭州凯丰洁具有限公司车间一、二</t>
  </si>
  <si>
    <t>杭州凯丰洁具有限公司</t>
  </si>
  <si>
    <t>361e1043-1d00-e811-afe3-c6208dcc4b23</t>
  </si>
  <si>
    <t>杭州市东郊监狱警察用房和其他附属用房</t>
  </si>
  <si>
    <t>杭州市东郊监狱</t>
  </si>
  <si>
    <t>351e1043-1d00-e811-afe3-c6208dcc4b23</t>
  </si>
  <si>
    <t>杭州望涛皮革制品有限公司年产100万个箱包项目车间</t>
  </si>
  <si>
    <t>杭州望涛皮革制品有限公司</t>
  </si>
  <si>
    <t>291e1043-1d00-e811-afe3-c6208dcc4b23</t>
  </si>
  <si>
    <t>杭州万如红针纺有限公司厂房1</t>
  </si>
  <si>
    <t>杭州万如红针纺有限公司</t>
  </si>
  <si>
    <t>271e1043-1d00-e811-afe3-c6208dcc4b23</t>
  </si>
  <si>
    <t>杭州金博置业有限公司萧政储出（2010）52号商服项目1#楼</t>
  </si>
  <si>
    <t>杭州金博置业有限公司</t>
  </si>
  <si>
    <t>RkFGQjc5MTgtRjFGNC00NzEyLUE1OUItMUVCRTdERkY3RDQ3</t>
  </si>
  <si>
    <t>261e1043-1d00-e811-afe3-c6208dcc4b23</t>
  </si>
  <si>
    <t>萧山区伞业协会综合楼</t>
  </si>
  <si>
    <t>杭州市萧山区伞业行业协会</t>
  </si>
  <si>
    <t>251e1043-1d00-e811-afe3-c6208dcc4b23</t>
  </si>
  <si>
    <t>杭州昌亮照明有限公司年产100吨机械配件项目1-2#厂房</t>
  </si>
  <si>
    <t>杭州昌亮照明有限公司</t>
  </si>
  <si>
    <t>241e1043-1d00-e811-afe3-c6208dcc4b23</t>
  </si>
  <si>
    <t>农业科研中心工程</t>
  </si>
  <si>
    <t>杭州市萧山区农业科学技术研究所</t>
  </si>
  <si>
    <t>1f1e1043-1d00-e811-afe3-c6208dcc4b23</t>
  </si>
  <si>
    <t>宏扬控股集团有限公司1号仓库、2号仓库、车间五、配电房、门卫</t>
  </si>
  <si>
    <t>宏扬控股集团有限公司</t>
  </si>
  <si>
    <t>1e1e1043-1d00-e811-afe3-c6208dcc4b23</t>
  </si>
  <si>
    <t>商业城警务室（临时）</t>
  </si>
  <si>
    <t>杭州萧山商业城开发总公司</t>
  </si>
  <si>
    <t>华强建设集团有限公司</t>
  </si>
  <si>
    <t>1d1e1043-1d00-e811-afe3-c6208dcc4b23</t>
  </si>
  <si>
    <t>杭州天翔机电有限公司—车间</t>
  </si>
  <si>
    <t>杭州天翔机电有限公司</t>
  </si>
  <si>
    <t>1c1e1043-1d00-e811-afe3-c6208dcc4b23</t>
  </si>
  <si>
    <t>区信息中心、涉密机房及附房</t>
  </si>
  <si>
    <t>杭州市萧山区区级机关事物管理局</t>
  </si>
  <si>
    <t>1b1e1043-1d00-e811-afe3-c6208dcc4b23</t>
  </si>
  <si>
    <t>杭州彩羽服饰有限公司厂房一</t>
  </si>
  <si>
    <t>杭州彩羽服饰有限公司</t>
  </si>
  <si>
    <t>江西省宏顺建筑工程有限公司</t>
  </si>
  <si>
    <t>23d8a9fd-bce3-e711-afe3-c6208dcc4b23</t>
  </si>
  <si>
    <t>万都大酒店</t>
  </si>
  <si>
    <t>浙江万都房地产开发有限公司</t>
  </si>
  <si>
    <t>964e41e4-91d9-e711-afe3-c6208dcc4b23</t>
  </si>
  <si>
    <t>蜀山街道广乐安置房项目二标段</t>
  </si>
  <si>
    <t>1a1e1043-1d00-e811-afe3-c6208dcc4b23</t>
  </si>
  <si>
    <t>杭州钧顺五金机械有限公司车间一、二</t>
  </si>
  <si>
    <t>杭州钧顺五金机械有限公司</t>
  </si>
  <si>
    <t>191e1043-1d00-e811-afe3-c6208dcc4b23</t>
  </si>
  <si>
    <t>浙江联然新材料股份有限公司包装车间、1号聚合车间</t>
  </si>
  <si>
    <t>浙江联然新材料股份有限公司</t>
  </si>
  <si>
    <t>161e1043-1d00-e811-afe3-c6208dcc4b23</t>
  </si>
  <si>
    <t>杭州萧山法庆农牧发展有限公司车间一、二</t>
  </si>
  <si>
    <t>杭州萧山法庆农牧发展有限公司</t>
  </si>
  <si>
    <t>151e1043-1d00-e811-afe3-c6208dcc4b23</t>
  </si>
  <si>
    <t>杭州映映红制衣有限公司车间一</t>
  </si>
  <si>
    <t>杭州映映红制衣有限公司</t>
  </si>
  <si>
    <t>杭州国安建设工程有限公司</t>
  </si>
  <si>
    <t>141e1043-1d00-e811-afe3-c6208dcc4b23</t>
  </si>
  <si>
    <t>浙江中伦纸业有限公司生产车间四</t>
  </si>
  <si>
    <t>浙江中伦纸业有限公司</t>
  </si>
  <si>
    <t>131e1043-1d00-e811-afe3-c6208dcc4b23</t>
  </si>
  <si>
    <t>杭州统一企业新建厂工程</t>
  </si>
  <si>
    <t>杭州统一企业有限公司</t>
  </si>
  <si>
    <t>上海市建工机械工程有限公司</t>
  </si>
  <si>
    <t>101e1043-1d00-e811-afe3-c6208dcc4b23</t>
  </si>
  <si>
    <t>萧山区瓜沥镇文体中心</t>
  </si>
  <si>
    <t>0f1e1043-1d00-e811-afe3-c6208dcc4b23</t>
  </si>
  <si>
    <t>杭州中汇棉纺织有限公司差别化纱线制造项目</t>
  </si>
  <si>
    <t>杭州中汇棉纺织有限公司</t>
  </si>
  <si>
    <t>0c1e1043-1d00-e811-afe3-c6208dcc4b23</t>
  </si>
  <si>
    <t>1#，2#商业办公大楼，3#宾馆大楼，宾馆裙房，7-15#楼，地下室</t>
  </si>
  <si>
    <t>浙江众立建筑工程有限公司</t>
  </si>
  <si>
    <t>2e618ca1-6be5-e711-afe3-c6208dcc4b23</t>
  </si>
  <si>
    <t>钱江世纪城人才专项用房一期一组团2标段</t>
  </si>
  <si>
    <t>091e1043-1d00-e811-afe3-c6208dcc4b23</t>
  </si>
  <si>
    <t>宏扬控股集团有限公司3号仓库，4号仓库</t>
  </si>
  <si>
    <t>081e1043-1d00-e811-afe3-c6208dcc4b23</t>
  </si>
  <si>
    <t>机场安监业务技术用房</t>
  </si>
  <si>
    <t>中国民用航空浙江安全监督管理局</t>
  </si>
  <si>
    <t>061e1043-1d00-e811-afe3-c6208dcc4b23</t>
  </si>
  <si>
    <t>萧山中学综合改造工程</t>
  </si>
  <si>
    <t>df52f961-63ec-e711-afe3-c6208dcc4b23</t>
  </si>
  <si>
    <t>萧政储出 (2010)44号商服项目</t>
  </si>
  <si>
    <t>杭州信融置业有限公司</t>
  </si>
  <si>
    <t>021e1043-1d00-e811-afe3-c6208dcc4b23</t>
  </si>
  <si>
    <t>世华大厦（暂名）</t>
  </si>
  <si>
    <t>世华实业（杭州）有限公司</t>
  </si>
  <si>
    <t>011e1043-1d00-e811-afe3-c6208dcc4b23</t>
  </si>
  <si>
    <t>瓜沥镇行政办公综合楼服务用房，瓜沥镇科技交流与规划展览综合用房工程</t>
  </si>
  <si>
    <t>001e1043-1d00-e811-afe3-c6208dcc4b23</t>
  </si>
  <si>
    <t>靖江农工商有限公司仓库</t>
  </si>
  <si>
    <t>杭州萧山靖江农工商有限公司</t>
  </si>
  <si>
    <t>fe1d1043-1d00-e811-afe3-c6208dcc4b23</t>
  </si>
  <si>
    <t>美浓人家会所一</t>
  </si>
  <si>
    <t>fd1d1043-1d00-e811-afe3-c6208dcc4b23</t>
  </si>
  <si>
    <t>美浓人家33-40，42-50，会所二</t>
  </si>
  <si>
    <t>fc1d1043-1d00-e811-afe3-c6208dcc4b23</t>
  </si>
  <si>
    <t>美浓人家22-32#及地下车库</t>
  </si>
  <si>
    <t>051e1043-1d00-e811-afe3-c6208dcc4b23</t>
  </si>
  <si>
    <t>北干街道荣星村城中村改造安置用房二标段</t>
  </si>
  <si>
    <t>杭州市萧山区北干街道办事处</t>
  </si>
  <si>
    <t>深圳中海建筑有限公司</t>
  </si>
  <si>
    <t>fb1d1043-1d00-e811-afe3-c6208dcc4b23</t>
  </si>
  <si>
    <t>北干街道荣星村城中村改造安置用房一标段</t>
  </si>
  <si>
    <t>fa1d1043-1d00-e811-afe3-c6208dcc4b23</t>
  </si>
  <si>
    <t>蜀山街道金西村幼儿园</t>
  </si>
  <si>
    <t>萧山区蜀山街道金西村村民委员会</t>
  </si>
  <si>
    <t>f81d1043-1d00-e811-afe3-c6208dcc4b23</t>
  </si>
  <si>
    <t>萧山区金惠初中</t>
  </si>
  <si>
    <t>萧山区教育局</t>
  </si>
  <si>
    <t>f51d1043-1d00-e811-afe3-c6208dcc4b23</t>
  </si>
  <si>
    <t>年产500万件（套）高档防水织物项目1#、2#、3#、4#车间</t>
  </si>
  <si>
    <t>浙江赛纺纺织科技有限公司</t>
  </si>
  <si>
    <t>f41d1043-1d00-e811-afe3-c6208dcc4b23</t>
  </si>
  <si>
    <t>年产28万件红豆杉工艺品车间（红豆杉生物实验车间）</t>
  </si>
  <si>
    <t>杭州东方文化园旅业集团有限公司</t>
  </si>
  <si>
    <t>浙江申强建设有限公司</t>
  </si>
  <si>
    <t>f31d1043-1d00-e811-afe3-c6208dcc4b23</t>
  </si>
  <si>
    <t>粮食仓库（临时）</t>
  </si>
  <si>
    <t>f21d1043-1d00-e811-afe3-c6208dcc4b23</t>
  </si>
  <si>
    <t>杭州天乐农贸市场开发有限公司（临时摊位）</t>
  </si>
  <si>
    <t>杭州天乐农贸市场开发有限公司</t>
  </si>
  <si>
    <t>f11d1043-1d00-e811-afe3-c6208dcc4b23</t>
  </si>
  <si>
    <t>杭州梦欧绣品服饰有限公司车间工程</t>
  </si>
  <si>
    <t>杭州梦欧绣品服饰有限公司</t>
  </si>
  <si>
    <t>d5d50721-2ade-e711-afe3-c6208dcc4b23</t>
  </si>
  <si>
    <t>萧储（2010）42号商服（商业金融业、办公）项目</t>
  </si>
  <si>
    <t>浙江鸿发置业有限公司</t>
  </si>
  <si>
    <t>330109191205010003</t>
  </si>
  <si>
    <t>zx?b5Y-W/znKKO1=%n5wXec5lv7MqJVQ</t>
  </si>
  <si>
    <t>ef1d1043-1d00-e811-afe3-c6208dcc4b23</t>
  </si>
  <si>
    <t>萧政储出（2010）43号地块商服项目（钱江世纪城H-14地块）</t>
  </si>
  <si>
    <t>浙江腾虎建设工程有限公司</t>
  </si>
  <si>
    <t>ea1d1043-1d00-e811-afe3-c6208dcc4b23</t>
  </si>
  <si>
    <t>杭州鹏航机械制造有限公司厂房5.6.7</t>
  </si>
  <si>
    <t>杭州鹏航机械制造有限公司</t>
  </si>
  <si>
    <t>e81d1043-1d00-e811-afe3-c6208dcc4b23</t>
  </si>
  <si>
    <t>北干街道荣庄区块市政拆迁安置房</t>
  </si>
  <si>
    <t>浙江暨阳建设集团有限公司</t>
  </si>
  <si>
    <t>e71d1043-1d00-e811-afe3-c6208dcc4b23</t>
  </si>
  <si>
    <t>杭州四茂化纤有限公司二-四号车间等</t>
  </si>
  <si>
    <t>杭州四茂化纤有限公司</t>
  </si>
  <si>
    <t>e61d1043-1d00-e811-afe3-c6208dcc4b23</t>
  </si>
  <si>
    <t>杭州天丽花边有限公司车间加层</t>
  </si>
  <si>
    <t>杭州天丽花边有限公司</t>
  </si>
  <si>
    <t>e51d1043-1d00-e811-afe3-c6208dcc4b23</t>
  </si>
  <si>
    <t>粮食仓库1（临时）</t>
  </si>
  <si>
    <t>e41d1043-1d00-e811-afe3-c6208dcc4b23</t>
  </si>
  <si>
    <t>杭州杰波实业有限公司2#厂房</t>
  </si>
  <si>
    <t>杭州杰波实业有限公司</t>
  </si>
  <si>
    <t>e31d1043-1d00-e811-afe3-c6208dcc4b23</t>
  </si>
  <si>
    <t>杭州贯达汽车零部件制造有限公司厂房1#</t>
  </si>
  <si>
    <t>杭州贯达汽车零部件制造有限公司</t>
  </si>
  <si>
    <t>浙江潮峰建设有限公司</t>
  </si>
  <si>
    <t>e11d1043-1d00-e811-afe3-c6208dcc4b23</t>
  </si>
  <si>
    <t>西斯特姆—世纪之星</t>
  </si>
  <si>
    <t>浙江绿恒置业有限公司</t>
  </si>
  <si>
    <t>df1d1043-1d00-e811-afe3-c6208dcc4b23</t>
  </si>
  <si>
    <t>益农镇人民政府（教育，文化用地）图书馆1.2工程</t>
  </si>
  <si>
    <t>de1d1043-1d00-e811-afe3-c6208dcc4b23</t>
  </si>
  <si>
    <t>杭州青云航钛科技有限公司车间1</t>
  </si>
  <si>
    <t>杭州青云航钛科技有限公司</t>
  </si>
  <si>
    <t>dd1d1043-1d00-e811-afe3-c6208dcc4b23</t>
  </si>
  <si>
    <t>西尼电梯（杭州）有限公司江东工厂1#生产厂房</t>
  </si>
  <si>
    <t>西尼电梯（杭州）有限公司</t>
  </si>
  <si>
    <t>db1d1043-1d00-e811-afe3-c6208dcc4b23</t>
  </si>
  <si>
    <t>杭州悍马涂料玻璃有限公司水性车间四，五，七，八</t>
  </si>
  <si>
    <t>杭州悍马涂料玻璃有限公司</t>
  </si>
  <si>
    <t>d91d1043-1d00-e811-afe3-c6208dcc4b23</t>
  </si>
  <si>
    <t>杭州桃花源商务会所</t>
  </si>
  <si>
    <t>杭州桃花源度假村有限公司</t>
  </si>
  <si>
    <t>d81d1043-1d00-e811-afe3-c6208dcc4b23</t>
  </si>
  <si>
    <t>门诊综合楼，医技病房综合楼</t>
  </si>
  <si>
    <t>杭州市萧山区党山镇人民政府</t>
  </si>
  <si>
    <t>d61d1043-1d00-e811-afe3-c6208dcc4b23</t>
  </si>
  <si>
    <t>杭州好克光电仪器有限公司厂房加层</t>
  </si>
  <si>
    <t>杭州好克光电仪器有限公司</t>
  </si>
  <si>
    <t>d41d1043-1d00-e811-afe3-c6208dcc4b23</t>
  </si>
  <si>
    <t>南阳街道二中合一（一期）</t>
  </si>
  <si>
    <t>d31d1043-1d00-e811-afe3-c6208dcc4b23</t>
  </si>
  <si>
    <t>云都美浓人家1-20#</t>
  </si>
  <si>
    <t>d21d1043-1d00-e811-afe3-c6208dcc4b23</t>
  </si>
  <si>
    <t>浙江正凯集团有限公司纺丝车间拼接</t>
  </si>
  <si>
    <t>浙江正凯集团有限公司</t>
  </si>
  <si>
    <t>浙江坤鸿建设有限公司</t>
  </si>
  <si>
    <t>d11d1043-1d00-e811-afe3-c6208dcc4b23</t>
  </si>
  <si>
    <t>益农供电营业所</t>
  </si>
  <si>
    <t>萧山供电局</t>
  </si>
  <si>
    <t>杭州天宇建筑工程有限公司</t>
  </si>
  <si>
    <t>ce1d1043-1d00-e811-afe3-c6208dcc4b23</t>
  </si>
  <si>
    <t>杭州普威实业有限公司车间二</t>
  </si>
  <si>
    <t>杭州普威实业有限公司</t>
  </si>
  <si>
    <t>cd1d1043-1d00-e811-afe3-c6208dcc4b23</t>
  </si>
  <si>
    <t>杭州萧山华峰机械厂车间2</t>
  </si>
  <si>
    <t>杭州萧山华峰机械厂</t>
  </si>
  <si>
    <t>cc1d1043-1d00-e811-afe3-c6208dcc4b23</t>
  </si>
  <si>
    <t>新塘街道紫霞村标准厂房</t>
  </si>
  <si>
    <t>新塘街道紫霞村</t>
  </si>
  <si>
    <t>c71d1043-1d00-e811-afe3-c6208dcc4b23</t>
  </si>
  <si>
    <t>杭州宇超机械有限公司车间一，二</t>
  </si>
  <si>
    <t>杭州宇超机械有限公司</t>
  </si>
  <si>
    <t>c61d1043-1d00-e811-afe3-c6208dcc4b23</t>
  </si>
  <si>
    <t>杭州萧山钱江话筒厂新建厂房</t>
  </si>
  <si>
    <t>杭州萧山钱江话筒厂</t>
  </si>
  <si>
    <t>c51d1043-1d00-e811-afe3-c6208dcc4b23</t>
  </si>
  <si>
    <t>紫荆老年养生公寓（一期）二标段</t>
  </si>
  <si>
    <t>浙江盛和居发展有限公司</t>
  </si>
  <si>
    <t>c41d1043-1d00-e811-afe3-c6208dcc4b23</t>
  </si>
  <si>
    <t>紫荆老年养生公寓（一期）一标段</t>
  </si>
  <si>
    <t>be1d1043-1d00-e811-afe3-c6208dcc4b23</t>
  </si>
  <si>
    <t>临时仓库</t>
  </si>
  <si>
    <t>浙江航民科尔纺织有限公司</t>
  </si>
  <si>
    <t>e6221a24-6ce5-e711-afe3-c6208dcc4b23</t>
  </si>
  <si>
    <t>钱江世纪城人才专项用房一期一标段</t>
  </si>
  <si>
    <t>bb1d1043-1d00-e811-afe3-c6208dcc4b23</t>
  </si>
  <si>
    <t>炬日大厦</t>
  </si>
  <si>
    <t>杭州炬日实业有限公司</t>
  </si>
  <si>
    <t>中城建第六工程局集团有限公司</t>
  </si>
  <si>
    <t>b91d1043-1d00-e811-afe3-c6208dcc4b23</t>
  </si>
  <si>
    <t>杭州保税物流中心(B型)熏蒸工程</t>
  </si>
  <si>
    <t>b81d1043-1d00-e811-afe3-c6208dcc4b23</t>
  </si>
  <si>
    <t>杭州保税物流中心(B型)卡口工程</t>
  </si>
  <si>
    <t>b71d1043-1d00-e811-afe3-c6208dcc4b23</t>
  </si>
  <si>
    <t>广建大厦</t>
  </si>
  <si>
    <t>杭州广建置业有限公司</t>
  </si>
  <si>
    <t>杭州二建建设有限公司</t>
  </si>
  <si>
    <t>b61d1043-1d00-e811-afe3-c6208dcc4b23</t>
  </si>
  <si>
    <t>北干街道荣庄社区城中村改造一体化安置房三标段</t>
  </si>
  <si>
    <t>萧山区人民政府北干街道办事处</t>
  </si>
  <si>
    <t>b51d1043-1d00-e811-afe3-c6208dcc4b23</t>
  </si>
  <si>
    <t>北干街道荣庄社区城中村改造一体化安置房二标（3-6#楼、综合配套用房）</t>
  </si>
  <si>
    <t>b41d1043-1d00-e811-afe3-c6208dcc4b23</t>
  </si>
  <si>
    <t>北干街道荣庄社区城中村改造一体化安置房</t>
  </si>
  <si>
    <t>b31d1043-1d00-e811-afe3-c6208dcc4b23</t>
  </si>
  <si>
    <t>杭州赛福实业有限公司车间二</t>
  </si>
  <si>
    <t>杭州赛福实业有限公司</t>
  </si>
  <si>
    <t>b11d1043-1d00-e811-afe3-c6208dcc4b23</t>
  </si>
  <si>
    <t>普洛斯临江物流园项目</t>
  </si>
  <si>
    <t>普洛斯(杭州)仓储有限公司</t>
  </si>
  <si>
    <t>b01d1043-1d00-e811-afe3-c6208dcc4b23</t>
  </si>
  <si>
    <t>浙江三元电子科技有限公司1#车间</t>
  </si>
  <si>
    <t>浙江三元电子科技有限公司</t>
  </si>
  <si>
    <t>ae1d1043-1d00-e811-afe3-c6208dcc4b23</t>
  </si>
  <si>
    <t>杭州晶鑫科技有限公司厂房扩建</t>
  </si>
  <si>
    <t>杭州晶鑫科技有限公司</t>
  </si>
  <si>
    <t>中设建工集团有限公司</t>
  </si>
  <si>
    <t>ab1d1043-1d00-e811-afe3-c6208dcc4b23</t>
  </si>
  <si>
    <t>杭州市公安局萧山分局综合办公楼,后勤保障,地下室工程</t>
  </si>
  <si>
    <t>aa1d1043-1d00-e811-afe3-c6208dcc4b23</t>
  </si>
  <si>
    <t>杭州钜克冷拉型钢制造有限公司厂房5</t>
  </si>
  <si>
    <t>杭州钜克冷拉型钢制造有限公司</t>
  </si>
  <si>
    <t>a91d1043-1d00-e811-afe3-c6208dcc4b23</t>
  </si>
  <si>
    <t>狮山名人名宅(1#.3-8#,物业管理用房,平地下设备用房,平地下游泳池)</t>
  </si>
  <si>
    <t>杭州球冠置业有限公司</t>
  </si>
  <si>
    <t>a71d1043-1d00-e811-afe3-c6208dcc4b23</t>
  </si>
  <si>
    <t>杭州北天鹅家用纺织品有限公司综合楼,车间,办公楼,职工宿舍</t>
  </si>
  <si>
    <t>杭州北天鹅家用纺织品有限公司</t>
  </si>
  <si>
    <t>a61d1043-1d00-e811-afe3-c6208dcc4b23</t>
  </si>
  <si>
    <t>杭州新力工具有限公司厂房</t>
  </si>
  <si>
    <t>杭州新力工具有限公司</t>
  </si>
  <si>
    <t>a51d1043-1d00-e811-afe3-c6208dcc4b23</t>
  </si>
  <si>
    <t>江南风尚铭楼</t>
  </si>
  <si>
    <t>杭州萧山金孚洋置业投资有限公司</t>
  </si>
  <si>
    <t>a41d1043-1d00-e811-afe3-c6208dcc4b23</t>
  </si>
  <si>
    <t>杭州金博利服饰有限公司车间一加层</t>
  </si>
  <si>
    <t>杭州金博利服饰有限公司</t>
  </si>
  <si>
    <t>a31d1043-1d00-e811-afe3-c6208dcc4b23</t>
  </si>
  <si>
    <t>杭州萧山市东汽车修配有限公司车间工程</t>
  </si>
  <si>
    <t>杭州萧山市东汽车修配有限公司</t>
  </si>
  <si>
    <t>a21d1043-1d00-e811-afe3-c6208dcc4b23</t>
  </si>
  <si>
    <t>宁围镇金一社区经济联合社工业标准厂房</t>
  </si>
  <si>
    <t>杭州萧山宁围镇金一社区经济联合社</t>
  </si>
  <si>
    <t>a11d1043-1d00-e811-afe3-c6208dcc4b23</t>
  </si>
  <si>
    <t>浙江格拉威宝玻璃技术有限公司拼接车间</t>
  </si>
  <si>
    <t>浙江格拉威宝玻璃技术有限公司</t>
  </si>
  <si>
    <t>a01d1043-1d00-e811-afe3-c6208dcc4b23</t>
  </si>
  <si>
    <t>天人大厦(暂名)</t>
  </si>
  <si>
    <t>杭州天人房地产开发有限公司</t>
  </si>
  <si>
    <t>9d1d1043-1d00-e811-afe3-c6208dcc4b23</t>
  </si>
  <si>
    <t>萧山文艺之家</t>
  </si>
  <si>
    <t>杭州萧山文学艺术界联合会</t>
  </si>
  <si>
    <t>浙江伟达园林工程有限公司</t>
  </si>
  <si>
    <t>9c1d1043-1d00-e811-afe3-c6208dcc4b23</t>
  </si>
  <si>
    <t>杭州同兴薄板科技有限公司厂房1、2、3</t>
  </si>
  <si>
    <t>杭州同兴薄板科技有限公司</t>
  </si>
  <si>
    <t>9b1d1043-1d00-e811-afe3-c6208dcc4b23</t>
  </si>
  <si>
    <t>萧山医院妇幼保健楼及急诊用房</t>
  </si>
  <si>
    <t>浙江萧山医院</t>
  </si>
  <si>
    <t>9a1d1043-1d00-e811-afe3-c6208dcc4b23</t>
  </si>
  <si>
    <t>杭州萧山宋氏五金机械厂车间</t>
  </si>
  <si>
    <t>杭州萧山宋氏五金机械厂</t>
  </si>
  <si>
    <t>991d1043-1d00-e811-afe3-c6208dcc4b23</t>
  </si>
  <si>
    <t>杭州永磁集团有限公司车间二</t>
  </si>
  <si>
    <t>浙江鼎天钢结构有限公司</t>
  </si>
  <si>
    <t>961d1043-1d00-e811-afe3-c6208dcc4b23</t>
  </si>
  <si>
    <t>浙江奥兰特家纺有限公司办公楼工程</t>
  </si>
  <si>
    <t>浙江楚虹建设有限公司</t>
  </si>
  <si>
    <t>931d1043-1d00-e811-afe3-c6208dcc4b23</t>
  </si>
  <si>
    <t>侨商大厦</t>
  </si>
  <si>
    <t>杭州正鑫置业有限公司</t>
  </si>
  <si>
    <t>921d1043-1d00-e811-afe3-c6208dcc4b23</t>
  </si>
  <si>
    <t>杭州大路发电设备有限公司1.2#厂房</t>
  </si>
  <si>
    <t>杭州大路发电设备有限公司</t>
  </si>
  <si>
    <t>911d1043-1d00-e811-afe3-c6208dcc4b23</t>
  </si>
  <si>
    <t>杭州严氏纺织有限公司2#车间</t>
  </si>
  <si>
    <t>杭州严氏纺织有限公司</t>
  </si>
  <si>
    <t>8e1d1043-1d00-e811-afe3-c6208dcc4b23</t>
  </si>
  <si>
    <t>杭州博立格纤维有限公司合成纤维制造车间1.2.3</t>
  </si>
  <si>
    <t>杭州博立格纤维有限公司</t>
  </si>
  <si>
    <t>8c1d1043-1d00-e811-afe3-c6208dcc4b23</t>
  </si>
  <si>
    <t>杭州发动机公司迁建发动机生产线项目</t>
  </si>
  <si>
    <t>中国重汽集团杭州发动机有限公司</t>
  </si>
  <si>
    <t>8b1d1043-1d00-e811-afe3-c6208dcc4b23</t>
  </si>
  <si>
    <t>中穗省级粮食储备库综合办公楼（临时）工程</t>
  </si>
  <si>
    <t>浙江中穗实业有限责任公司</t>
  </si>
  <si>
    <t>8a1d1043-1d00-e811-afe3-c6208dcc4b23</t>
  </si>
  <si>
    <t>萧山所前镇社区卫生服务中心门诊楼，地下泵房</t>
  </si>
  <si>
    <t>杭州萧山所前镇人民政府</t>
  </si>
  <si>
    <t>891d1043-1d00-e811-afe3-c6208dcc4b23</t>
  </si>
  <si>
    <t>杭州红山化纤有限公司车间6.7.8</t>
  </si>
  <si>
    <t>杭州红山化纤有限公司</t>
  </si>
  <si>
    <t>861d1043-1d00-e811-afe3-c6208dcc4b23</t>
  </si>
  <si>
    <t>许克英1.2#住宅楼</t>
  </si>
  <si>
    <t>许克英</t>
  </si>
  <si>
    <t>851d1043-1d00-e811-afe3-c6208dcc4b23</t>
  </si>
  <si>
    <t>狮山名人名宅一期2#楼</t>
  </si>
  <si>
    <t>841d1043-1d00-e811-afe3-c6208dcc4b23</t>
  </si>
  <si>
    <t>萧山世纪新华汽车市场二标段</t>
  </si>
  <si>
    <t>杭州萧山宁围镇新华村经济合作社</t>
  </si>
  <si>
    <t>831d1043-1d00-e811-afe3-c6208dcc4b23</t>
  </si>
  <si>
    <t>萧山世纪新华汽车市场一标段</t>
  </si>
  <si>
    <t>821d1043-1d00-e811-afe3-c6208dcc4b23</t>
  </si>
  <si>
    <t>闻堰镇社区卫生服务中心</t>
  </si>
  <si>
    <t>萧山区闻堰镇人民政府</t>
  </si>
  <si>
    <t>浙江博时市政园林建设有限公司</t>
  </si>
  <si>
    <t>811d1043-1d00-e811-afe3-c6208dcc4b23</t>
  </si>
  <si>
    <t>萧山东部区域供水(江东水厂)一期-厂区综合楼</t>
  </si>
  <si>
    <t>杭州萧山环境集团有限公司</t>
  </si>
  <si>
    <t>801d1043-1d00-e811-afe3-c6208dcc4b23</t>
  </si>
  <si>
    <t>衙前农民运动会纪念馆接待用房及停车场扩建工程</t>
  </si>
  <si>
    <t>杭州萧山衙前镇人民政府</t>
  </si>
  <si>
    <t>7f1d1043-1d00-e811-afe3-c6208dcc4b23</t>
  </si>
  <si>
    <t>万向图书楼</t>
  </si>
  <si>
    <t>宁围镇第一小学</t>
  </si>
  <si>
    <t>浙江八汇建筑有限公司</t>
  </si>
  <si>
    <t>7c1d1043-1d00-e811-afe3-c6208dcc4b23</t>
  </si>
  <si>
    <t>浙江格拉威宝玻技术有限公司车间工程</t>
  </si>
  <si>
    <t>7a1d1043-1d00-e811-afe3-c6208dcc4b23</t>
  </si>
  <si>
    <t>浙江佳力风能技术公司办公楼、宿舍、加工车间、车间办公楼</t>
  </si>
  <si>
    <t>浙江佳力风能技术有限公司</t>
  </si>
  <si>
    <t>791d1043-1d00-e811-afe3-c6208dcc4b23</t>
  </si>
  <si>
    <t>浙江索美科技集团公司拼接车间</t>
  </si>
  <si>
    <t>浙江索美科技集团公司</t>
  </si>
  <si>
    <t>771d1043-1d00-e811-afe3-c6208dcc4b23</t>
  </si>
  <si>
    <t>萧山天主堂附属用房扩建</t>
  </si>
  <si>
    <t>杭州萧山天主教爱国会</t>
  </si>
  <si>
    <t>杭州天开市政园林工程有限公司</t>
  </si>
  <si>
    <t>761d1043-1d00-e811-afe3-c6208dcc4b23</t>
  </si>
  <si>
    <t>杭州卓艺卫浴设备有限公司1号车间</t>
  </si>
  <si>
    <t>杭州卓艺卫浴设备有限公司</t>
  </si>
  <si>
    <t>741d1043-1d00-e811-afe3-c6208dcc4b23</t>
  </si>
  <si>
    <t>杭州萧山国际机场贵宾运动俱乐部</t>
  </si>
  <si>
    <t>721d1043-1d00-e811-afe3-c6208dcc4b23</t>
  </si>
  <si>
    <t>杭州晶港玻璃有限公司厂房</t>
  </si>
  <si>
    <t>杭州晶港玻璃有限公司</t>
  </si>
  <si>
    <t>6f1d1043-1d00-e811-afe3-c6208dcc4b23</t>
  </si>
  <si>
    <t>临浦中心供销合作社新建仓库工程</t>
  </si>
  <si>
    <t>临浦中心供销合作社</t>
  </si>
  <si>
    <t>6e1d1043-1d00-e811-afe3-c6208dcc4b23</t>
  </si>
  <si>
    <t>杭州四茂无纺布有限公司车间3.4#</t>
  </si>
  <si>
    <t>杭州四茂无纺布有限公司</t>
  </si>
  <si>
    <t>6d1d1043-1d00-e811-afe3-c6208dcc4b23</t>
  </si>
  <si>
    <t>杭州银兴服饰有限公司临时厂房</t>
  </si>
  <si>
    <t>杭州银兴服饰有限公司</t>
  </si>
  <si>
    <t>6b1d1043-1d00-e811-afe3-c6208dcc4b23</t>
  </si>
  <si>
    <t>蜀山街道联华社区综合楼工程</t>
  </si>
  <si>
    <t>杭州萧山蜀山街道联华社区经济联合社</t>
  </si>
  <si>
    <t>681d1043-1d00-e811-afe3-c6208dcc4b23</t>
  </si>
  <si>
    <t>潮峰钢构集团有限公司幕墙生产车间改造工程</t>
  </si>
  <si>
    <t>601d1043-1d00-e811-afe3-c6208dcc4b23</t>
  </si>
  <si>
    <t>综合楼采光顶附属工程</t>
  </si>
  <si>
    <t>浙江国盛钢结构有限公司</t>
  </si>
  <si>
    <t>5e1d1043-1d00-e811-afe3-c6208dcc4b23</t>
  </si>
  <si>
    <t>杭州诚隆发电设备有限公司车间</t>
  </si>
  <si>
    <t>杭州诚隆发电设备有限公司</t>
  </si>
  <si>
    <t>5d1d1043-1d00-e811-afe3-c6208dcc4b23</t>
  </si>
  <si>
    <t>杭州鹏杭机械制造有限公司厂房1.2.3</t>
  </si>
  <si>
    <t>5c1d1043-1d00-e811-afe3-c6208dcc4b23</t>
  </si>
  <si>
    <t>客房休闲区</t>
  </si>
  <si>
    <t>杭州大岩山景区开发有限公司</t>
  </si>
  <si>
    <t>5b1d1043-1d00-e811-afe3-c6208dcc4b23</t>
  </si>
  <si>
    <t>柠檬公寓1-5层天虹商场装饰工程</t>
  </si>
  <si>
    <t>浙江天虹百货有限公司</t>
  </si>
  <si>
    <t>5a1d1043-1d00-e811-afe3-c6208dcc4b23</t>
  </si>
  <si>
    <t>清岚居二期别墅42#-74#</t>
  </si>
  <si>
    <t>杭州帝凯房地产开发有限公司</t>
  </si>
  <si>
    <t>591d1043-1d00-e811-afe3-c6208dcc4b23</t>
  </si>
  <si>
    <t>杭州天恩纺织有限公司车间</t>
  </si>
  <si>
    <t>581d1043-1d00-e811-afe3-c6208dcc4b23</t>
  </si>
  <si>
    <t>杭州大铭轴承有限公司车间一、二</t>
  </si>
  <si>
    <t>杭州大铭轴承有限公司</t>
  </si>
  <si>
    <t>571d1043-1d00-e811-afe3-c6208dcc4b23</t>
  </si>
  <si>
    <t>钱江世纪城利一高安置小区2-4#、8#、12-14#楼及地下室桩基工程</t>
  </si>
  <si>
    <t>湖北省地质勘察基础工程公司</t>
  </si>
  <si>
    <t>561d1043-1d00-e811-afe3-c6208dcc4b23</t>
  </si>
  <si>
    <t>新塘街道五联村经济联合社标准厂房</t>
  </si>
  <si>
    <t>杭州萧山新塘街道五联村经济联合社</t>
  </si>
  <si>
    <t>杭州进化建筑工程有限公司</t>
  </si>
  <si>
    <t>541d1043-1d00-e811-afe3-c6208dcc4b23</t>
  </si>
  <si>
    <t>杭州萧山恒成工具有限公司生产车间</t>
  </si>
  <si>
    <t>杭州萧山恒成工具有限公司</t>
  </si>
  <si>
    <t>521d1043-1d00-e811-afe3-c6208dcc4b23</t>
  </si>
  <si>
    <t>杭州港维科技有限公司1#、2#、4#厂房</t>
  </si>
  <si>
    <t>杭州港维科技有限公司</t>
  </si>
  <si>
    <t>4f1d1043-1d00-e811-afe3-c6208dcc4b23</t>
  </si>
  <si>
    <t>杭州圣华电器有限公司生产车间</t>
  </si>
  <si>
    <t>杭州圣华电器有限公司</t>
  </si>
  <si>
    <t>东方建设集团有限公司</t>
  </si>
  <si>
    <t>4e1d1043-1d00-e811-afe3-c6208dcc4b23</t>
  </si>
  <si>
    <t>杭州祥惠五金有限公司车间一、车间二</t>
  </si>
  <si>
    <t>杭州祥惠五金有限公司</t>
  </si>
  <si>
    <t>4b1d1043-1d00-e811-afe3-c6208dcc4b23</t>
  </si>
  <si>
    <t>三江购物加工配送中心</t>
  </si>
  <si>
    <t>浙江三江购物有限公司</t>
  </si>
  <si>
    <t>4a1d1043-1d00-e811-afe3-c6208dcc4b23</t>
  </si>
  <si>
    <t>新塘街道地块保障性住房一期（一标段）</t>
  </si>
  <si>
    <t>481d1043-1d00-e811-afe3-c6208dcc4b23</t>
  </si>
  <si>
    <t>杭州宁泰金属材料有限公司车间一</t>
  </si>
  <si>
    <t>杭州宁泰金属材料有限公司</t>
  </si>
  <si>
    <t>461d1043-1d00-e811-afe3-c6208dcc4b23</t>
  </si>
  <si>
    <t>杭州萧山国际机场奥迪服务中心</t>
  </si>
  <si>
    <t>浙江勤业建工集团有限公司</t>
  </si>
  <si>
    <t>441d1043-1d00-e811-afe3-c6208dcc4b23</t>
  </si>
  <si>
    <t>湘湖师范学校附属小学拆迁综合楼工程</t>
  </si>
  <si>
    <t>浙江省湘湖师范学校附属小学</t>
  </si>
  <si>
    <t>451d1043-1d00-e811-afe3-c6208dcc4b23</t>
  </si>
  <si>
    <t>杭州城峰五金制品有限公司车间一、车间二、办公楼</t>
  </si>
  <si>
    <t>杭州城峰五金制品有限公司</t>
  </si>
  <si>
    <t>浙江萧建集团有限公司</t>
  </si>
  <si>
    <t>411d1043-1d00-e811-afe3-c6208dcc4b23</t>
  </si>
  <si>
    <t>浙江汪吾铨控股有限公司车间</t>
  </si>
  <si>
    <t>浙江汪吾钰控股有限公司</t>
  </si>
  <si>
    <t>江西中恒建设集团公司</t>
  </si>
  <si>
    <t>3b1d1043-1d00-e811-afe3-c6208dcc4b23</t>
  </si>
  <si>
    <t>新塘街道地块保障性住房一期（二标段）</t>
  </si>
  <si>
    <t>3a1d1043-1d00-e811-afe3-c6208dcc4b23</t>
  </si>
  <si>
    <t>391d1043-1d00-e811-afe3-c6208dcc4b23</t>
  </si>
  <si>
    <t>达利（中国）有限公司20#-22#职工宿舍</t>
  </si>
  <si>
    <t>381d1043-1d00-e811-afe3-c6208dcc4b23</t>
  </si>
  <si>
    <t>杭州通测通讯电子有限公司车间连廊</t>
  </si>
  <si>
    <t>杭州通测通讯电子有限公司</t>
  </si>
  <si>
    <t>371d1043-1d00-e811-afe3-c6208dcc4b23</t>
  </si>
  <si>
    <t>酒店</t>
  </si>
  <si>
    <t>361d1043-1d00-e811-afe3-c6208dcc4b23</t>
  </si>
  <si>
    <t>浙江军联机械电子控股有限公司厂房</t>
  </si>
  <si>
    <t>浙江军联机械电子控股有限公司</t>
  </si>
  <si>
    <t>7e6b1a47-5774-e811-9b39-c3d5fc600bb3</t>
  </si>
  <si>
    <t>杭州帝凯·清岚居一期</t>
  </si>
  <si>
    <t>b482dba5-e55a-eb11-a6d0-8372ea078038</t>
  </si>
  <si>
    <t>2ba27af3-e5e1-ea11-897e-c8689025ccf3</t>
  </si>
  <si>
    <t>年产5000套氟塑钢衬里设备项目(车间1)</t>
  </si>
  <si>
    <t>安监结束</t>
  </si>
  <si>
    <t>浙江引江建设有限公司</t>
  </si>
  <si>
    <t>330109200903010010</t>
  </si>
  <si>
    <t>6d111e4d-4fb1-ea11-897e-c8689025ccf3</t>
  </si>
  <si>
    <t>年产20万套纺机配件项目（新建车间一）</t>
  </si>
  <si>
    <t>杭州萧山新宇电器配件厂</t>
  </si>
  <si>
    <t>330109200821010002</t>
  </si>
  <si>
    <t>md4Q1p#u6h5uEx!7jdZ!CsmrDvd8@/Qj</t>
  </si>
  <si>
    <t>330109200709010026</t>
  </si>
  <si>
    <t>59b52d6d-0c7e-ea11-897e-c8689025ccf3</t>
  </si>
  <si>
    <t>车间</t>
  </si>
  <si>
    <t>杭州嵩阳印刷实业有限公司</t>
  </si>
  <si>
    <t>330109200416010006</t>
  </si>
  <si>
    <t>VwVRkCP!bB2/d/3nCyy3K#h@Q&amp;Axo4u0</t>
  </si>
  <si>
    <t>330109200619010057</t>
  </si>
  <si>
    <t>61656834-7578-ea11-897e-c8689025ccf3</t>
  </si>
  <si>
    <t>朝晖小学操场地下停车场工程</t>
  </si>
  <si>
    <t>330109200504010025</t>
  </si>
  <si>
    <t>%ZZ09iueQFtja?D?!fTo6rWQ84-@tO+V</t>
  </si>
  <si>
    <t>330109200520010007</t>
  </si>
  <si>
    <t>f40b857e-bb75-ea11-897e-c8689025ccf3</t>
  </si>
  <si>
    <t>2#车间扩建项目、地下消防水池泵房</t>
  </si>
  <si>
    <t>杭州蓝达工艺制品有限公司</t>
  </si>
  <si>
    <t>浙江鑫辉建设有限公司</t>
  </si>
  <si>
    <t>330109200415010002</t>
  </si>
  <si>
    <t>y0rbvYbhREAEz!OrYzSMouphV6vLkdox</t>
  </si>
  <si>
    <t>330109200520010001</t>
  </si>
  <si>
    <t>73c9db91-7c69-ea11-897e-c8689025ccf3</t>
  </si>
  <si>
    <t>年产6000吨五金制品项目（车间4、5）</t>
  </si>
  <si>
    <t>330109200415010014</t>
  </si>
  <si>
    <t>a9=v#116cgZ81GsLxCh3tavM1&amp;!/ruTj</t>
  </si>
  <si>
    <t>330109200417010001</t>
  </si>
  <si>
    <t>61068ead-2c52-ea11-897e-c8689025ccf3</t>
  </si>
  <si>
    <t>蔬菜罐头食品项目、蜜饯休闲食品项目（车间五）</t>
  </si>
  <si>
    <t>荣祺食品罐头（杭州）有限公司</t>
  </si>
  <si>
    <t>330109200416010007</t>
  </si>
  <si>
    <t>7R70oZ@Ln%/ti9A3tq@%aYmKu=7%g3jA</t>
  </si>
  <si>
    <t>44b4fd1c-f52d-ea11-897e-c8689025ccf3</t>
  </si>
  <si>
    <t>生产车间</t>
  </si>
  <si>
    <t>杭州天固电气有限公司</t>
  </si>
  <si>
    <t>330109200317010020</t>
  </si>
  <si>
    <t>kU7=EVaahDJkrxbGzIxJq+ioJuv6Mr-8</t>
  </si>
  <si>
    <t>c2283ba8-9620-ea11-897e-c8689025ccf3</t>
  </si>
  <si>
    <t>杭州天诚药业有限公司旧厂房改造项目-扩建五层医疗器械生产厂房</t>
  </si>
  <si>
    <t>杭州天诚药业有限公司</t>
  </si>
  <si>
    <t>330109191223010003</t>
  </si>
  <si>
    <t>jOOx@mXy$U/-5Yvc?4fe2gP%tvSk-57R</t>
  </si>
  <si>
    <t>5c0b2e12-aa15-ea11-897e-c8689025ccf3</t>
  </si>
  <si>
    <t>年产200吨无铅粉丝生产线项目</t>
  </si>
  <si>
    <t>杭州淼旺农产品有限公司</t>
  </si>
  <si>
    <t>330109200306010058</t>
  </si>
  <si>
    <t>L#CcUfE#de+AC7&amp;pJ2L!7tK/JB-/EMJ3</t>
  </si>
  <si>
    <t>e6e4b74d-9915-ea11-897e-c8689025ccf3</t>
  </si>
  <si>
    <t>保障生产配套设备改造项目（新建35KV变电站）</t>
  </si>
  <si>
    <t>浙江赫元建设有限公司</t>
  </si>
  <si>
    <t>330109200108010001</t>
  </si>
  <si>
    <t>cLQohfU92h!R#YmcpG4G%M@F03v$Sb-c</t>
  </si>
  <si>
    <t>e41304eb-e014-ea11-897e-c8689025ccf3</t>
  </si>
  <si>
    <t>产业整治综合改造提升项目</t>
  </si>
  <si>
    <t>330109200306010059</t>
  </si>
  <si>
    <t>m/knhFeDmq/Z2ySfhoHsLO&amp;$=4@aMLkG</t>
  </si>
  <si>
    <t>80e84f6a-8512-ea11-897e-c8689025ccf3</t>
  </si>
  <si>
    <t>杭州亚泰包装容器有限公司车间二建设项目</t>
  </si>
  <si>
    <t>杭州亚泰包装容器有限公司</t>
  </si>
  <si>
    <t>330109200306010060</t>
  </si>
  <si>
    <t>f18h&amp;ofO7@wpnqiBSM9YLL=1&amp;n%82E?$</t>
  </si>
  <si>
    <t>0163d5f1-caff-e911-897e-c8689025ccf3</t>
  </si>
  <si>
    <t>新建车间项目</t>
  </si>
  <si>
    <t>杭州顶红纺织有限公司</t>
  </si>
  <si>
    <t>330109191123010559</t>
  </si>
  <si>
    <t>!TKQxKh6#$Arby2RrBNM2XptMBP7qkOA</t>
  </si>
  <si>
    <t>6fd4d8f8-73fc-e911-897e-c8689025ccf3</t>
  </si>
  <si>
    <t>年产200套汽轮机辅机生产线（车间2）</t>
  </si>
  <si>
    <t>330109191123010527</t>
  </si>
  <si>
    <t>BfOCW$ZH#rE#H0P?odn1M8ak+Ql7?&amp;2a</t>
  </si>
  <si>
    <t>012f4d48-c3f6-e911-897e-c8689025ccf3</t>
  </si>
  <si>
    <t>萧邮路（建设一路-金城路）工程-（金惠路至萧山企业总部中心）</t>
  </si>
  <si>
    <t>330109200415010058</t>
  </si>
  <si>
    <t>eP$Vp3hgyf!J7om/@bnuG8brH&amp;K5/6KB</t>
  </si>
  <si>
    <t>330109200619020081</t>
  </si>
  <si>
    <t>f17fc543-a4ea-e911-897e-c8689025ccf3</t>
  </si>
  <si>
    <t>萧山区皮肤病医院综合改造</t>
  </si>
  <si>
    <t>杭州市萧山区皮肤病医院</t>
  </si>
  <si>
    <t>浙江品盛建设有限公司</t>
  </si>
  <si>
    <t>330109191123010793</t>
  </si>
  <si>
    <t>aSiiKs69=GI69JyrvEge3K4zbB8Msd?7</t>
  </si>
  <si>
    <t>4322db23-61ea-e911-897e-c8689025ccf3</t>
  </si>
  <si>
    <t>南阳街道第三幼儿园工程（一期）</t>
  </si>
  <si>
    <t>330109191123010796</t>
  </si>
  <si>
    <t>Z1cv7Tcc6dwyW//W69q&amp;?us0XHdy9PXF</t>
  </si>
  <si>
    <t>91a89045-80d0-e911-897e-c8689025ccf3</t>
  </si>
  <si>
    <t>年产100万套五金机械配件项目（车间一、宿舍一）</t>
  </si>
  <si>
    <t>杭州信宝格电气有限公司</t>
  </si>
  <si>
    <t>330109191123010481</t>
  </si>
  <si>
    <t>#sfZ3QCv6JO9dG?wRGkItOlsMyj1l@3S</t>
  </si>
  <si>
    <t>3600f03e-c6ca-e911-897e-c8689025ccf3</t>
  </si>
  <si>
    <t>湘湖初中南侧便道工程</t>
  </si>
  <si>
    <t>46207808-64c8-e911-897e-c8689025ccf3</t>
  </si>
  <si>
    <t>规划二路（萧棉路-B12路）</t>
  </si>
  <si>
    <t>64e3da25-69b7-e911-897e-c8689025ccf3</t>
  </si>
  <si>
    <t>装饰布制造项目（2#车间、4#车间）</t>
  </si>
  <si>
    <t>330109191123010547</t>
  </si>
  <si>
    <t>y+?STLmHNj%pyX9u=eBAtifZCI$+9T%-</t>
  </si>
  <si>
    <t>36801c1c-76ae-e911-80bf-4cd98f4233ef</t>
  </si>
  <si>
    <t>年产2000套钢筋混凝土检查井钢模项目</t>
  </si>
  <si>
    <t>330109191123010411</t>
  </si>
  <si>
    <t>=G4&amp;j%e3tFJTqa?Kh=CC7SWn!Qt4aIK+</t>
  </si>
  <si>
    <t>85e289c9-be9e-e911-80bf-4cd98f4233ef</t>
  </si>
  <si>
    <t>扩建车间项目</t>
  </si>
  <si>
    <t>杭州汇能建筑装饰工程有限公司</t>
  </si>
  <si>
    <t>330109191123010445</t>
  </si>
  <si>
    <t>i3yCWHbvPp+#f44vXBug5fwEcW$8huEw</t>
  </si>
  <si>
    <t>01113a1c-379e-e911-80bf-4cd98f4233ef</t>
  </si>
  <si>
    <t>新建员工宿舍项目</t>
  </si>
  <si>
    <t>浙江东南钢结构有限公司</t>
  </si>
  <si>
    <t>330109191123010441</t>
  </si>
  <si>
    <t>7lDwe8F+=3yHfuuQYMFmO/Y#pG!cMgSJ</t>
  </si>
  <si>
    <t>8cb51ac7-b598-e911-80bf-4cd98f4233ef</t>
  </si>
  <si>
    <t>萧山区绿色循环综合体项目—主站房、管理及生活用房</t>
  </si>
  <si>
    <t>330109191123010361</t>
  </si>
  <si>
    <t>T=icCKQ?Sd9ZF=LJU=w65%ZdkR/tEs5k</t>
  </si>
  <si>
    <t>33c0e994-de97-e911-80bf-4cd98f4233ef</t>
  </si>
  <si>
    <t>建设工艺美术品制造项目</t>
  </si>
  <si>
    <t>浙江瀚天石文化发展有限公司</t>
  </si>
  <si>
    <t>330109191123010443</t>
  </si>
  <si>
    <t>#4n6YkpLu6C#Jp@78RJCnt0P2Z!SlmYu</t>
  </si>
  <si>
    <t>a4387579-e68f-e911-80bf-4cd98f4233ef</t>
  </si>
  <si>
    <t>湘西路（西兴路-风情大道）工程(经三路段至西兴路段)</t>
  </si>
  <si>
    <t>330109200415010060</t>
  </si>
  <si>
    <t>&amp;&amp;Zd$k-iq0Aom93LKgZfmjY@r0Sck7G6</t>
  </si>
  <si>
    <t>330109200619020083</t>
  </si>
  <si>
    <t>f10acfc4-2188-e911-80bf-4cd98f4233ef</t>
  </si>
  <si>
    <t>年产3000万只汽车轮毂轴承单元精密锻车件智能化工厂建设项目</t>
  </si>
  <si>
    <t>浙江兆丰机电股份有限公司</t>
  </si>
  <si>
    <t>330109191123010396</t>
  </si>
  <si>
    <t>?Q5elVX97Awll7F@pHt?m8D/-CY&amp;&amp;b2t</t>
  </si>
  <si>
    <t>7f6cd270-7186-e911-80bf-4cd98f4233ef</t>
  </si>
  <si>
    <t>年产60万台微型电机产品项目(1#车间扩建）</t>
  </si>
  <si>
    <t>杭州钱塔涂料玻璃有限公司</t>
  </si>
  <si>
    <t>330109191123010440</t>
  </si>
  <si>
    <t>nJ#qiNZ$!+uU=U%&amp;v!tKOMTr%LOz9!E4</t>
  </si>
  <si>
    <t>5f011da9-5c80-e911-a787-74867ae98182</t>
  </si>
  <si>
    <t>基地组装布局优化项目(扩建、临时）</t>
  </si>
  <si>
    <t>杭州中车车辆有限公司</t>
  </si>
  <si>
    <t>330109191123010497</t>
  </si>
  <si>
    <t>/N5?erT$+3pjtCD1/#yupBMUPga3sD-b</t>
  </si>
  <si>
    <t>a7d15a95-7f7c-e911-a787-74867ae98182</t>
  </si>
  <si>
    <t>汽车配件制造项目(研发车间、车间一、门卫、配电房）</t>
  </si>
  <si>
    <t>杭州萧山华东化工设备有限公司</t>
  </si>
  <si>
    <t>330109191123010459</t>
  </si>
  <si>
    <t>lsBjqOUgN=tGj5h#WfFilaRKEkzwcc#+</t>
  </si>
  <si>
    <t>71dd06a2-c877-e911-a787-74867ae98182</t>
  </si>
  <si>
    <t>旧厂区（房）改造项目</t>
  </si>
  <si>
    <t>330109200306010065</t>
  </si>
  <si>
    <t>xHkZG/z2ceGgE-h68+9$kO2C3DUYV9fo</t>
  </si>
  <si>
    <t>4532d057-2875-e911-92b4-74867ae98182</t>
  </si>
  <si>
    <t>站前东路（通城地面路-新城路）工程</t>
  </si>
  <si>
    <t>330109200415010063</t>
  </si>
  <si>
    <t>b+kLzSDHqHSivMfvaWL@veUt1F-3#1V?</t>
  </si>
  <si>
    <t>330109200619020088</t>
  </si>
  <si>
    <t>0dc63b7a-2275-e911-92b4-74867ae98182</t>
  </si>
  <si>
    <t>宁围街道中心幼儿园拆复建工程</t>
  </si>
  <si>
    <t>330109191123010356</t>
  </si>
  <si>
    <t>&amp;7H8lZuwSuaN$uur=KuajaN$CS1pFAAi</t>
  </si>
  <si>
    <t>2697d824-9e70-e911-92b4-74867ae98182</t>
  </si>
  <si>
    <t>湘湖应急备用水源扩建工程-景观提升及配套用房项目一期</t>
  </si>
  <si>
    <t>330109191217010002</t>
  </si>
  <si>
    <t>EVTUUB@7Rp&amp;e1kJBPo77jI+a43DR6O@-</t>
  </si>
  <si>
    <t>256a47fb-365c-e911-92b4-74867ae98182</t>
  </si>
  <si>
    <t>年产连轴器、传动轴、传动总成90万套项目（研发车间、宿舍楼）</t>
  </si>
  <si>
    <t>斯捷尔传动机械（杭州）有限公司</t>
  </si>
  <si>
    <t>330109191123010449</t>
  </si>
  <si>
    <t>2zgfhT9Na!Su--!zQ8r0l=8Lafv/0X1V</t>
  </si>
  <si>
    <t>38666431-6f57-e911-92b4-74867ae98182</t>
  </si>
  <si>
    <t>年产2000套过滤设备项目</t>
  </si>
  <si>
    <t>330109191123010548</t>
  </si>
  <si>
    <t>t/bzYmNh9x6#wwm7z&amp;3L7X4!7o9HmF0W</t>
  </si>
  <si>
    <t>5c95f2cc-824f-e911-b219-74867ae98182</t>
  </si>
  <si>
    <t>萧山区少年儿童体育运动学校二期建设工程</t>
  </si>
  <si>
    <t>杭州市萧山区少年儿童体育运动学校</t>
  </si>
  <si>
    <t>330109191123010783</t>
  </si>
  <si>
    <t>C0kMkcwQxP3FpjVP-tFTQXcImlZpU7OB</t>
  </si>
  <si>
    <t>01d9a977-eb4b-e911-b219-74867ae98182</t>
  </si>
  <si>
    <t>萧邮路（金城路-规划萧杭路段）项目</t>
  </si>
  <si>
    <t>bd56025a-ea4b-e911-b219-74867ae98182</t>
  </si>
  <si>
    <t>纬九路（香樟路-高新九路）工程</t>
  </si>
  <si>
    <t>浙江省东阳市市政环境工程有限公司</t>
  </si>
  <si>
    <t>330109200415010066</t>
  </si>
  <si>
    <t>g5a$b3m3LwL7Ymcewww%T7vG-Fa%mycb</t>
  </si>
  <si>
    <t>330109200619020090</t>
  </si>
  <si>
    <t>052f5dba-e84b-e911-b219-74867ae98182</t>
  </si>
  <si>
    <t>萧山科技城A22路北伸（滨江二路-滨江一路）工程</t>
  </si>
  <si>
    <t>fda0f370-e74b-e911-b219-74867ae98182</t>
  </si>
  <si>
    <t>郎家路（高新五路-新城路）工程</t>
  </si>
  <si>
    <t>NkQzQjU3NzEtM0MyNy00NjNDLThENkMtN0VFMzJENTE3RDQ4</t>
  </si>
  <si>
    <t>0ea0756c-7c4b-e911-b219-74867ae98182</t>
  </si>
  <si>
    <t>萧政储出（2008）43号地块（A2-A3）</t>
  </si>
  <si>
    <t>杭州华峰地基基础工程有限公司</t>
  </si>
  <si>
    <t>330109200504010039</t>
  </si>
  <si>
    <t>$2kdJvx2qkPJLi!$KH+!LEEDfhqqaE?0</t>
  </si>
  <si>
    <t>330109200619010091</t>
  </si>
  <si>
    <t>b457e560-794b-e911-b219-74867ae98182</t>
  </si>
  <si>
    <t>萧政储出（2008）41号（C12-9地块）A4</t>
  </si>
  <si>
    <t>330109200504010040</t>
  </si>
  <si>
    <t>vWn0iFeLy5#cELO5NVccc%jB+ubocL=&amp;</t>
  </si>
  <si>
    <t>330109200619010092</t>
  </si>
  <si>
    <t>63932078-2546-e911-b219-74867ae98182</t>
  </si>
  <si>
    <t>基于北斗卫星通信的人防警报系统产业化项目及研发中心建设项目（生产车间八、生产车间九、办公楼、传达室）</t>
  </si>
  <si>
    <t>330109191123010392</t>
  </si>
  <si>
    <t>C!Tt1v?n&amp;/dFprX60F9pnmVFwzD3vypi</t>
  </si>
  <si>
    <t>bd8caa29-f946-e911-b219-74867ae98182</t>
  </si>
  <si>
    <t>杭州华乔纺织有限公司车间二项目</t>
  </si>
  <si>
    <t>杭州华乔纺织有限公司</t>
  </si>
  <si>
    <t>330109191123010579</t>
  </si>
  <si>
    <t>88Y9Vugi%T-yhV+$lrv?@+hln?v&amp;FIQz</t>
  </si>
  <si>
    <t>565cf81a-0d1a-e911-ada5-f34a08fe5ab1</t>
  </si>
  <si>
    <t>临浦镇高田陈社区、浦二村、南江村杭黄高铁农居安置房</t>
  </si>
  <si>
    <t>330109191123010803</t>
  </si>
  <si>
    <t>PT#XpiJ-VbVhKsi+#T7LJDA9-eyFYFK4</t>
  </si>
  <si>
    <t>53bf0c0b-473a-e911-8476-828f23e8bb11</t>
  </si>
  <si>
    <t>基于北斗卫星通信的人防警报系统产业化项目及研发中心建设项目（宿舍一、宿舍二、生产车间十、生产车间十一）</t>
  </si>
  <si>
    <t>330109191123010425</t>
  </si>
  <si>
    <t>88UXF34=!?OVsVJfNRYQz#u=qRmlj56%</t>
  </si>
  <si>
    <t>2a36f7d9-f71a-e911-ada5-f34a08fe5ab1</t>
  </si>
  <si>
    <t>年产锦纶氨纶包覆丝10500吨、差别化涤纶纤维15500吨二期建设项目（车间一）</t>
  </si>
  <si>
    <t>杭州祥路化纤有限公司</t>
  </si>
  <si>
    <t>M0RDRTFFNDgtNDc5RS00RUM1LUFGRkQtMkEwQTBCQzk2NEJC</t>
  </si>
  <si>
    <t>97f117c5-7a18-e911-ada5-f34a08fe5ab1</t>
  </si>
  <si>
    <t>年产5万吨功能性有色异型涤纶纤维项目</t>
  </si>
  <si>
    <t>浙江正凯化纤有限公司</t>
  </si>
  <si>
    <t>330109191123010575</t>
  </si>
  <si>
    <t>Mkkc-rVmER6Bm6mUPWhn&amp;uOeOt%7wbXz</t>
  </si>
  <si>
    <t>0c658855-9c18-e911-ada5-f34a08fe5ab1</t>
  </si>
  <si>
    <t>建设新能源汽车驱动电动机装配线项目</t>
  </si>
  <si>
    <t>杭州旭烈电机有限公司</t>
  </si>
  <si>
    <t>330109191123010816</t>
  </si>
  <si>
    <t>VRZkbP-RM&amp;ii+QAeBkG41P@/Rge5D6w0</t>
  </si>
  <si>
    <t>5e24621c-9a0a-e911-ada5-f34a08fe5ab1</t>
  </si>
  <si>
    <t>年产2000吨塑料管件制造项目</t>
  </si>
  <si>
    <t>杭州凯仕达管业有限公司</t>
  </si>
  <si>
    <t>330109191123010572</t>
  </si>
  <si>
    <t>apky7%w0isWi7N78-YS%MNZ1b2CqCHmc</t>
  </si>
  <si>
    <t>6e0f5b22-9a0a-e911-ada5-f34a08fe5ab1</t>
  </si>
  <si>
    <t>年产100万套五金机械配件项目（车间四）</t>
  </si>
  <si>
    <t>330109191123010480</t>
  </si>
  <si>
    <t>1mAvC%IqkHCF!N766?AY7@9PyJfudhG7</t>
  </si>
  <si>
    <t>1fe75e7a-9001-e911-ada5-f34a08fe5ab1</t>
  </si>
  <si>
    <t>仓储物流（工业）项目</t>
  </si>
  <si>
    <t>杭州萧山燃料有限公司</t>
  </si>
  <si>
    <t>330109191123010568</t>
  </si>
  <si>
    <t>oFW4@&amp;LsB?/i+&amp;uu?gDdblJh9V8PXI32</t>
  </si>
  <si>
    <t>e64d586e-10e3-e811-9a83-b4fa6498ce92</t>
  </si>
  <si>
    <t>年产100万套五金机械配件项目（车间二、车间三、宿舍二）</t>
  </si>
  <si>
    <t>330109191123010319</t>
  </si>
  <si>
    <t>7T#lVy/EF3#f?Z3g4hy$3WQ2MUP-XBL5</t>
  </si>
  <si>
    <t>f081a219-f3d0-e811-9a83-b4fa6498ce92</t>
  </si>
  <si>
    <t>五金机械配件项目(厂房一、二、三）</t>
  </si>
  <si>
    <t>杭州钿泰辊业有限公司</t>
  </si>
  <si>
    <t>330109200317010014</t>
  </si>
  <si>
    <t>R-7ueigfSYrCLa5oAR5bAP0J#q591XJT</t>
  </si>
  <si>
    <t>81c20603-3fd1-e811-9a83-b4fa6498ce92</t>
  </si>
  <si>
    <t>年产120万套汽车万向节项目</t>
  </si>
  <si>
    <t>杭州鼎牛机械有限公司</t>
  </si>
  <si>
    <t>330109191123010190</t>
  </si>
  <si>
    <t>rVDV@3/TWOgQA4X@M-H&amp;WTQNRA$a5OMD</t>
  </si>
  <si>
    <t>1b1016b2-1bc5-e811-9a83-b4fa6498ce92</t>
  </si>
  <si>
    <t>萧山区纵七路及横四路工程</t>
  </si>
  <si>
    <t>e895831f-1ac5-e811-9a83-b4fa6498ce92</t>
  </si>
  <si>
    <t>萧山区纵一路（建设四路-北二路）一期工程</t>
  </si>
  <si>
    <t>5640cd8d-58af-e811-9a83-b4fa6498ce92</t>
  </si>
  <si>
    <t>南片水厂改扩建工程（综合楼）</t>
  </si>
  <si>
    <t>330109191123010984</t>
  </si>
  <si>
    <t>aTO=oaeCtI%KLC6Iyi/P8K=NYpPft&amp;$z</t>
  </si>
  <si>
    <t>84cbd9c1-71aa-e811-9a83-b4fa6498ce92</t>
  </si>
  <si>
    <t>空港新城城市示范村（南阳区块）二期(S2#、S3#）</t>
  </si>
  <si>
    <t>MkI5ODNGNUUtQjM3MC00MTJGLUFGQTktRkEyRUY1RjNBRTk5</t>
  </si>
  <si>
    <t>aaec549a-71a7-e811-9a83-b4fa6498ce92</t>
  </si>
  <si>
    <t>站前东路（通城地面路-新城路）长山直河桥工程</t>
  </si>
  <si>
    <t>330109200415010072</t>
  </si>
  <si>
    <t>D3=scze1Ka-BU#u-$8gppb3RA5tKa@tg</t>
  </si>
  <si>
    <t>330109200619020097</t>
  </si>
  <si>
    <t>497817ba-a1a6-e811-9a83-b4fa6498ce92</t>
  </si>
  <si>
    <t>永久路北伸（金惠路-北塘河南侧）工程</t>
  </si>
  <si>
    <t>浙江省园林集团有限公司</t>
  </si>
  <si>
    <t>0ef98624-a0a6-e811-9a83-b4fa6498ce92</t>
  </si>
  <si>
    <t>香樟路L横一路-彩虹大道工程</t>
  </si>
  <si>
    <t>卓越市政园林建设集团有限公司</t>
  </si>
  <si>
    <t>6df3ed14-238f-e811-9a83-b4fa6498ce92</t>
  </si>
  <si>
    <t>杭州腾龙管业有限公司新建车间五项目</t>
  </si>
  <si>
    <t>杭州腾龙管业有限公司</t>
  </si>
  <si>
    <t>浙江海兴建筑有限公司</t>
  </si>
  <si>
    <t>3423032b-937f-e811-9b39-c3d5fc600bb3</t>
  </si>
  <si>
    <t>年产3000吨消防复合管制造项目（车间一）</t>
  </si>
  <si>
    <t>杭州盾剑管业有限公司</t>
  </si>
  <si>
    <t>330109191123010249</t>
  </si>
  <si>
    <t>!3yrW37Pi96zW9sOB@aA=P1PDRjkv5ZQ</t>
  </si>
  <si>
    <t>bc2a20ca-947f-e811-9b39-c3d5fc600bb3</t>
  </si>
  <si>
    <t>年产3000吨消防复合管制造项目（车间二）</t>
  </si>
  <si>
    <t>330109191123010250</t>
  </si>
  <si>
    <t>YrDK=fxT2Fub9eDc#s&amp;5cfZ/a$APcHNr</t>
  </si>
  <si>
    <t>758722cd-c36b-e811-9b39-c3d5fc600bb3</t>
  </si>
  <si>
    <t>浙江（中国）化纤纺织科技城、黎明路东伸工程建设农居安置房二期</t>
  </si>
  <si>
    <t>杭州九易建设有限公司</t>
  </si>
  <si>
    <t>M0NFMjQxMzgtMzgyOC00RkVGLUFEMTQtOUU3NEI3NkQ0NDEw</t>
  </si>
  <si>
    <t>ff4b6d75-215f-e811-b670-fb9c22b7752c</t>
  </si>
  <si>
    <t>建设三路西伸（风情大道-博奥路）工程</t>
  </si>
  <si>
    <t>杭州中福建设有限公司</t>
  </si>
  <si>
    <t>a44d40a0-9146-e811-afe3-c6208dcc4b23</t>
  </si>
  <si>
    <t>萧政储出[2017]18号地块项目</t>
  </si>
  <si>
    <t>杭州名振实业有限公司</t>
  </si>
  <si>
    <t>中建海峡建设发展有限公司</t>
  </si>
  <si>
    <t>330109191123010162</t>
  </si>
  <si>
    <t>?M-eFR3nQtVPELM88Y&amp;oJ?A9N/$iCcG?</t>
  </si>
  <si>
    <t>80554be1-c130-e811-afe3-c6208dcc4b23</t>
  </si>
  <si>
    <t>萧山区兴五路（规划兴义路-博奥路）工程</t>
  </si>
  <si>
    <t>7a4a4cf0-dc0a-e811-afe3-c6208dcc4b23</t>
  </si>
  <si>
    <t>长山小学改扩建项目</t>
  </si>
  <si>
    <t>NzEzQTU2NkYtN0NDQi00RUM5LUIxOTEtQTAxQTYyMEFGNzdF</t>
  </si>
  <si>
    <t>0f00e847-ec0b-e811-afe3-c6208dcc4b23</t>
  </si>
  <si>
    <t>拱秀路东伸铁路立交工程</t>
  </si>
  <si>
    <t>中铁二十四局集团南昌铁路工程有限公司</t>
  </si>
  <si>
    <t>330109200415010076</t>
  </si>
  <si>
    <t>J6j%aRTL2HiJr0Og#=&amp;Anb@&amp;a$Eb$K67</t>
  </si>
  <si>
    <t>330109200619020101</t>
  </si>
  <si>
    <t>b1a9a5fc-ea0b-e811-afe3-c6208dcc4b23</t>
  </si>
  <si>
    <t>市心路全线整治工程一期</t>
  </si>
  <si>
    <t>浙江利越市政园林有限公司</t>
  </si>
  <si>
    <t>330109200504010041</t>
  </si>
  <si>
    <t>95$=Z?-eEYy$NtE@tmwg8S2ujBsTu7Z7</t>
  </si>
  <si>
    <t>330109200619020102</t>
  </si>
  <si>
    <t>b5b7f541-ea0b-e811-afe3-c6208dcc4b23</t>
  </si>
  <si>
    <t>B12路（工人路-规划河道）工程</t>
  </si>
  <si>
    <t>330109200504010042</t>
  </si>
  <si>
    <t>wo7Qe6Dz$WFJ$eooRb-tX&amp;Q+Yp=0CGjn</t>
  </si>
  <si>
    <t>330109200619020103</t>
  </si>
  <si>
    <t>55cbb082-e30b-e811-afe3-c6208dcc4b23</t>
  </si>
  <si>
    <t>南四路一期东段（下穿铁路立交-市心路）工程</t>
  </si>
  <si>
    <t>f1281322-e20b-e811-afe3-c6208dcc4b23</t>
  </si>
  <si>
    <t>萧山科技城支四路（香樟路-滨江一路）工程（待修改）</t>
  </si>
  <si>
    <t>330109200504010043</t>
  </si>
  <si>
    <t>p-m#oiVZZpONY/8SsEeNdvts7mCq#a%/</t>
  </si>
  <si>
    <t>330109200619020104</t>
  </si>
  <si>
    <t>6c6b3fd4-20de-e711-afe3-c6208dcc4b23</t>
  </si>
  <si>
    <t>杭州极地海洋公园扩建工程</t>
  </si>
  <si>
    <t>95716511-fcfc-e711-afe3-c6208dcc4b23</t>
  </si>
  <si>
    <t>环城北路（市心路-育才路）工程</t>
  </si>
  <si>
    <t>杭州荣天建设有限公司</t>
  </si>
  <si>
    <t>330109200504010044</t>
  </si>
  <si>
    <t>?#mXf/w@BM&amp;RFB#$n@YW6Xu1KAb92?Ch</t>
  </si>
  <si>
    <t>330109200619020105</t>
  </si>
  <si>
    <t>1f011747-fbfc-e711-afe3-c6208dcc4b23</t>
  </si>
  <si>
    <t>萧山区纵十路（金惠路-博学路）工程</t>
  </si>
  <si>
    <t>杭州森瑞建设有限公司</t>
  </si>
  <si>
    <t>330109200504010045</t>
  </si>
  <si>
    <t>ppG1yCuqoiLZ-/E7MTgTBt66evqP&amp;!4d</t>
  </si>
  <si>
    <t>330109200619020106</t>
  </si>
  <si>
    <t>686d2566-fafc-e711-afe3-c6208dcc4b23</t>
  </si>
  <si>
    <t>萧山区北二路（规划B5路）工程</t>
  </si>
  <si>
    <t>杭州三阳建设工程有限公司</t>
  </si>
  <si>
    <t>330109200504010046</t>
  </si>
  <si>
    <t>m3$zvswD!zG2SvJ?MvuGUwAR!LwyEdHf</t>
  </si>
  <si>
    <t>330109200619020107</t>
  </si>
  <si>
    <t>37fcc310-f9fc-e711-afe3-c6208dcc4b23</t>
  </si>
  <si>
    <t>山阴路（西陵路-风情大道、青年路-金山路）一期工程</t>
  </si>
  <si>
    <t>杭州春峰建设有限公司</t>
  </si>
  <si>
    <t>330109200415010077</t>
  </si>
  <si>
    <t>2+SxG4ioBZN2U927gXF=EzQbsA#6%T/@</t>
  </si>
  <si>
    <t>330109200619020108</t>
  </si>
  <si>
    <t>bcb925e6-f7fc-e711-afe3-c6208dcc4b23</t>
  </si>
  <si>
    <t>萧邮路（金惠路-北塘河南）工程</t>
  </si>
  <si>
    <t>杭州高达建设工程有限公司</t>
  </si>
  <si>
    <t>330109200415010078</t>
  </si>
  <si>
    <t>0vc=%YS2Cq3/Z%ccpz@J11GiX2g9G8Wr</t>
  </si>
  <si>
    <t>330109200619020109</t>
  </si>
  <si>
    <t>4a5f1d27-f6fc-e711-afe3-c6208dcc4b23</t>
  </si>
  <si>
    <t>杭州市萧山区南四路立交桥工程</t>
  </si>
  <si>
    <t>杭州地方铁路开发有限公司</t>
  </si>
  <si>
    <t>330109200504010047</t>
  </si>
  <si>
    <t>s!EbWdq/xvqxVQ3s7MLkHY53opQF@=&amp;H</t>
  </si>
  <si>
    <t>330109200619020110</t>
  </si>
  <si>
    <t>12e899d0-effc-e711-afe3-c6208dcc4b23</t>
  </si>
  <si>
    <t>湘湖金融小镇（金西中区块）-北区建筑工程</t>
  </si>
  <si>
    <t>330109200504010048</t>
  </si>
  <si>
    <t>S9c@w2XUvgCgvo7+9biL?K==TG4Az=dw</t>
  </si>
  <si>
    <t>330109200619010111</t>
  </si>
  <si>
    <t>f033a16c-e6fc-e711-afe3-c6208dcc4b23</t>
  </si>
  <si>
    <t>湘湖三期金融小镇二期</t>
  </si>
  <si>
    <t>330109200504010049</t>
  </si>
  <si>
    <t>U53Hm?Kkn8U@40Du?ZvwYt2QkA=rtUCQ</t>
  </si>
  <si>
    <t>330109200619010112</t>
  </si>
  <si>
    <t>b8f34713-defc-e711-afe3-c6208dcc4b23</t>
  </si>
  <si>
    <t>湘湖一期东线景观恢复-游客中心工程</t>
  </si>
  <si>
    <t>330109200504010051</t>
  </si>
  <si>
    <t>kHH0B7--#j?+5BH=h8Zz=t/EoPGAj#&amp;o</t>
  </si>
  <si>
    <t>330109200619010114</t>
  </si>
  <si>
    <t>ffd04a67-26f1-e711-afe3-c6208dcc4b23</t>
  </si>
  <si>
    <t>高档精纺羊毛纱服装加工项目—生产车间</t>
  </si>
  <si>
    <t>杭州徐皓纺织品有限公司</t>
  </si>
  <si>
    <t>QjE2RDk4OTctOUNGNy00OUZDLTlBRkMtQzE2QjJEQUU4ODcx</t>
  </si>
  <si>
    <t>2f0062f0-24ea-e711-afe3-c6208dcc4b23</t>
  </si>
  <si>
    <t>杭州奥体中心主体育场、游泳馆、综合训练馆项目</t>
  </si>
  <si>
    <t>330109191123010142</t>
  </si>
  <si>
    <t>OoPkOBszQHS65+OCe/Wt&amp;vpPvMpXYXc2</t>
  </si>
  <si>
    <t>1d67dcd9-e20b-e811-afe3-c6208dcc4b23</t>
  </si>
  <si>
    <t>萧山科技城支四路（香樟路-滨江一路）工程</t>
  </si>
  <si>
    <t>330109200415010079</t>
  </si>
  <si>
    <t>j$MYs-CVyMmZ&amp;s=7XT?90r2xoHQjE7Po</t>
  </si>
  <si>
    <t>330109200619020115</t>
  </si>
  <si>
    <t>729de0ba-2de2-e711-afe3-c6208dcc4b23</t>
  </si>
  <si>
    <t>仓储物流项目（临时)仓库1、2、3、配电房、传达室、地下室工程</t>
  </si>
  <si>
    <t>普特拉克实业（杭州）有限公司</t>
  </si>
  <si>
    <t>330109200317010030</t>
  </si>
  <si>
    <t>J+FE4+0aqKbgJofrX9#1DxdwDUK1mxCd</t>
  </si>
  <si>
    <t>b4d23f39-f5fc-e711-afe3-c6208dcc4b23</t>
  </si>
  <si>
    <t>科技路B2路（香樟路-新街大道）工程</t>
  </si>
  <si>
    <t>杭州中远市政工程有限公司</t>
  </si>
  <si>
    <t>330109200415010081</t>
  </si>
  <si>
    <t>ra1!TSyV0V3z78=u478@fSHJnDYKE0-@</t>
  </si>
  <si>
    <t>330109200619020117</t>
  </si>
  <si>
    <t>cf30ce86-f2fc-e711-afe3-c6208dcc4b23</t>
  </si>
  <si>
    <t>萧山科技城钱江二路（九号坝直河-新街大道）工程</t>
  </si>
  <si>
    <t>浙江省水电建筑安装有限公司</t>
  </si>
  <si>
    <t>e51e1043-1d00-e811-afe3-c6208dcc4b23</t>
  </si>
  <si>
    <t>杭州市萧山区潘水三桥维修加固工程</t>
  </si>
  <si>
    <t>杭州威正市政工程有限公司</t>
  </si>
  <si>
    <t>82cf4974-ecd4-e711-afe3-c6208dcc4b23</t>
  </si>
  <si>
    <t>研发车间新建项目</t>
  </si>
  <si>
    <t>杭州友耐工具有限公司</t>
  </si>
  <si>
    <t>25cf4974-ecd4-e711-afe3-c6208dcc4b23</t>
  </si>
  <si>
    <t>萧政储出（2012）08号地块（永盛大厦）</t>
  </si>
  <si>
    <t>杭州永浩投资管理有限公司</t>
  </si>
  <si>
    <t>330109200108010011</t>
  </si>
  <si>
    <t>uEJ2MMb#TQyCNeBzCZ1@U??+y-%Xn0Pf</t>
  </si>
  <si>
    <t>565118a1-447e-e711-86bc-38d547011054</t>
  </si>
  <si>
    <t>萧政储出（2013）24号地块配建萧邮路（萧山区企业总部中心--金城路）</t>
  </si>
  <si>
    <t>宇航交通建设集团有限公司</t>
  </si>
  <si>
    <t>38ce4974-ecd4-e711-afe3-c6208dcc4b23</t>
  </si>
  <si>
    <t>钢结构制造车间1、车间2</t>
  </si>
  <si>
    <t>0fce4974-ecd4-e711-afe3-c6208dcc4b23</t>
  </si>
  <si>
    <t>B24路-桥梁部分</t>
  </si>
  <si>
    <t>上海域邦建设集团有限公司</t>
  </si>
  <si>
    <t>83ce4974-ecd4-e711-afe3-c6208dcc4b23</t>
  </si>
  <si>
    <t>利丰广场C座（暂名）</t>
  </si>
  <si>
    <t>杭州铭泰置业有限公司</t>
  </si>
  <si>
    <t>330109191123010106</t>
  </si>
  <si>
    <t>hiif6wDcHxV3v2/&amp;?m-hXy0XAc&amp;-CbTu</t>
  </si>
  <si>
    <t>82ce4974-ecd4-e711-afe3-c6208dcc4b23</t>
  </si>
  <si>
    <t>利丰广场B座（暂名）</t>
  </si>
  <si>
    <t>杭州贵龙置业有限公司</t>
  </si>
  <si>
    <t>330109191123010104</t>
  </si>
  <si>
    <t>lDTq!SSfh1-cci14s!JL/HzN5JQQyDUG</t>
  </si>
  <si>
    <t>81ce4974-ecd4-e711-afe3-c6208dcc4b23</t>
  </si>
  <si>
    <t>利丰广场A座（暂名）</t>
  </si>
  <si>
    <t>杭州恒瑞置业有限公司</t>
  </si>
  <si>
    <t>330109191123010105</t>
  </si>
  <si>
    <t>NXG?ud14JclyCl?x0j/Ux7%rkjEWj267</t>
  </si>
  <si>
    <t>6a1e1043-1d00-e811-afe3-c6208dcc4b23</t>
  </si>
  <si>
    <t>萧政储出（2016）34号地块一标段</t>
  </si>
  <si>
    <t>7dce4974-ecd4-e711-afe3-c6208dcc4b23</t>
  </si>
  <si>
    <t>老城区危桥重建工程-南门桥项目</t>
  </si>
  <si>
    <t>12cf4974-ecd4-e711-afe3-c6208dcc4b23</t>
  </si>
  <si>
    <t>萧山经济技术开发区医院迁建项目</t>
  </si>
  <si>
    <t>萧山经济技术开发区医院</t>
  </si>
  <si>
    <t>Njg3NkZEQTgtOTRGRC00NEZFLUEzOUEtNDc4MjIwNkZGNUUy</t>
  </si>
  <si>
    <t>f4ce4974-ecd4-e711-afe3-c6208dcc4b23</t>
  </si>
  <si>
    <t>蜀山街道金西村湘湖三期安置用房1标段工程</t>
  </si>
  <si>
    <t>浙江昆仑建设集团股份有限公司</t>
  </si>
  <si>
    <t>330109200320010002</t>
  </si>
  <si>
    <t>=%xGuCg9x73WQ3oU+Q--WbSJRCSkfRSs</t>
  </si>
  <si>
    <t>eb47089b-893c-e811-afe3-c6208dcc4b23</t>
  </si>
  <si>
    <t>南三路二期（市心路-通惠路）</t>
  </si>
  <si>
    <t>330109200415010082</t>
  </si>
  <si>
    <t>AWTsdYWjUmm?BiF?uOsca3pzn=BOqNZ0</t>
  </si>
  <si>
    <t>330109200619020118</t>
  </si>
  <si>
    <t>6ece4974-ecd4-e711-afe3-c6208dcc4b23</t>
  </si>
  <si>
    <t>蜀山街道金西村湘湖三期安置用房项目2标段</t>
  </si>
  <si>
    <t>330109191123010811</t>
  </si>
  <si>
    <t>pjWPQNAATdeUiRH4KcW!37&amp;-Z9jX$wL8</t>
  </si>
  <si>
    <t>13cf4974-ecd4-e711-afe3-c6208dcc4b23</t>
  </si>
  <si>
    <t>萧山精神卫生中心迁建工程</t>
  </si>
  <si>
    <t>MkU1RDZGNjEtRDVENi00REJELTlEMkUtNTdBRDhGMEExRjc5</t>
  </si>
  <si>
    <t>23ce4974-ecd4-e711-afe3-c6208dcc4b23</t>
  </si>
  <si>
    <t>城市道路平整和环境景观提升项目—金鸡路等3条道路（标段二）</t>
  </si>
  <si>
    <t>79cf4974-ecd4-e711-afe3-c6208dcc4b23</t>
  </si>
  <si>
    <t>新塘街道和平桥村城中村改造安置房项目--东区</t>
  </si>
  <si>
    <t>330109191123010242</t>
  </si>
  <si>
    <t>Ayn3VEH-zT4xl3EqO8RljMtt?GXvZrkA</t>
  </si>
  <si>
    <t>0ccf4974-ecd4-e711-afe3-c6208dcc4b23</t>
  </si>
  <si>
    <t>萧山经济技术开发区建设二路（通惠路—金鸡路）整治项目一期工程</t>
  </si>
  <si>
    <t>e21e1043-1d00-e811-afe3-c6208dcc4b23</t>
  </si>
  <si>
    <t>彩虹大道（风情大道-青年路）污水管道工程</t>
  </si>
  <si>
    <t>e11e1043-1d00-e811-afe3-c6208dcc4b23</t>
  </si>
  <si>
    <t>彩虹大道（区界-风情大道）污水管道工程</t>
  </si>
  <si>
    <t>58ce4974-ecd4-e711-afe3-c6208dcc4b23</t>
  </si>
  <si>
    <t>杭州盛耀电池有限公司厂房</t>
  </si>
  <si>
    <t>杭州盛耀电池有限公司</t>
  </si>
  <si>
    <t>117ba98f-eb0b-e811-afe3-c6208dcc4b23</t>
  </si>
  <si>
    <t>萧山科技城新街大道工程</t>
  </si>
  <si>
    <t>330109200415010084</t>
  </si>
  <si>
    <t>xxwPecQLxjBYMc-a1YrJt$4aa4Xe-2N@</t>
  </si>
  <si>
    <t>330109200619020122</t>
  </si>
  <si>
    <t>62ce4974-ecd4-e711-afe3-c6208dcc4b23</t>
  </si>
  <si>
    <t>新塘街道和平桥村城中村改造安置房项目--西区</t>
  </si>
  <si>
    <t>330109200306020037</t>
  </si>
  <si>
    <t>1QJQN32EM#XXnkBsFFU&amp;lTqJJ6CxUywF</t>
  </si>
  <si>
    <t>7ecf4974-ecd4-e711-afe3-c6208dcc4b23</t>
  </si>
  <si>
    <t>钱江世纪城学军中学附属文渊中学</t>
  </si>
  <si>
    <t>701e1043-1d00-e811-afe3-c6208dcc4b23</t>
  </si>
  <si>
    <t>杭州爱龙金属制品有限公司厂房扩建项目（车间9）</t>
  </si>
  <si>
    <t>杭州爱龙金属制品有限公司</t>
  </si>
  <si>
    <t>691e1043-1d00-e811-afe3-c6208dcc4b23</t>
  </si>
  <si>
    <t>区气象局气象观测场迁建项目</t>
  </si>
  <si>
    <t>杭州市萧山区气象局</t>
  </si>
  <si>
    <t>6f1e1043-1d00-e811-afe3-c6208dcc4b23</t>
  </si>
  <si>
    <t>杭州项氏建材有限公司厂房建设项目</t>
  </si>
  <si>
    <t>杭州项氏建材有限公司</t>
  </si>
  <si>
    <t>d31e1043-1d00-e811-afe3-c6208dcc4b23</t>
  </si>
  <si>
    <t>杭州国际峰会消防现场指挥中心-消防特勤中队用房（1#楼）、综合训练馆（3#楼）</t>
  </si>
  <si>
    <t>e4ed59fe-a4e4-e711-afe3-c6208dcc4b23</t>
  </si>
  <si>
    <t>萧政储出（2014）5号地块</t>
  </si>
  <si>
    <t>杭州白鹭房地产开发有限公司</t>
  </si>
  <si>
    <t>6d1e1043-1d00-e811-afe3-c6208dcc4b23</t>
  </si>
  <si>
    <t>浙江东南网架股份有限公司年产10万吨网架生产线技改项目车间一</t>
  </si>
  <si>
    <t>2dcf4974-ecd4-e711-afe3-c6208dcc4b23</t>
  </si>
  <si>
    <t>萧政储出（2013）6号地块项目一标段</t>
  </si>
  <si>
    <t>18ce4974-ecd4-e711-afe3-c6208dcc4b23</t>
  </si>
  <si>
    <t>塘湾村城中村改造安置小区C区块</t>
  </si>
  <si>
    <t>OUM2NDNCNkQtMDU3Ri00RjA0LUJGODUtQTk5QkQ4NUI4Q0Ey</t>
  </si>
  <si>
    <t>17ce4974-ecd4-e711-afe3-c6208dcc4b23</t>
  </si>
  <si>
    <t>塘湾村城中村改造安置小区(4#、5#、6#楼、12#、13#、14#、幼儿园及地下室）</t>
  </si>
  <si>
    <t>RTZENUIxRjYtMzZGNC00QzY0LTg4NUMtNjVDNjY0NzlGRjMz</t>
  </si>
  <si>
    <t>0dcf4974-ecd4-e711-afe3-c6208dcc4b23</t>
  </si>
  <si>
    <t>萧山经济技术开发区建设一路东伸（通惠路—浙赣铁路）</t>
  </si>
  <si>
    <t>330109200415010085</t>
  </si>
  <si>
    <t>uTF!swu#wtLJ!mdmVpBe@8Pzmx2gNndO</t>
  </si>
  <si>
    <t>330109200619020123</t>
  </si>
  <si>
    <t>16ce4974-ecd4-e711-afe3-c6208dcc4b23</t>
  </si>
  <si>
    <t>塘湾村城中村改造安置小区A区块</t>
  </si>
  <si>
    <t>MzJFM0I2MDktMDAzOC00RkEyLTg4QTItRUZEQjM0QzRCQzgw</t>
  </si>
  <si>
    <t>e01e1043-1d00-e811-afe3-c6208dcc4b23</t>
  </si>
  <si>
    <t>萧山南片水厂改扩建工程清水池部分</t>
  </si>
  <si>
    <t>浙江中腾建设有限公司</t>
  </si>
  <si>
    <t>c71e1043-1d00-e811-afe3-c6208dcc4b23</t>
  </si>
  <si>
    <t>临浦镇三峰村叠式农居用房</t>
  </si>
  <si>
    <t>杭州市萧山区临浦镇三峰村村民委员会</t>
  </si>
  <si>
    <t>4ece4974-ecd4-e711-afe3-c6208dcc4b23</t>
  </si>
  <si>
    <t>杭州康利实业有限公司建设配套车间项目（纸箱车间加层）</t>
  </si>
  <si>
    <t>杭州康利实业有限公司</t>
  </si>
  <si>
    <t>c41e1043-1d00-e811-afe3-c6208dcc4b23</t>
  </si>
  <si>
    <t>瓜沥特勤消防站项目-综合楼、训练塔、传达室工程</t>
  </si>
  <si>
    <t>杭州市公安消防支队萧山区大队</t>
  </si>
  <si>
    <t>ac1e1043-1d00-e811-afe3-c6208dcc4b23</t>
  </si>
  <si>
    <t>义桥镇中心幼儿园改建二期综合楼（临时）</t>
  </si>
  <si>
    <t>bf1e1043-1d00-e811-afe3-c6208dcc4b23</t>
  </si>
  <si>
    <t>萧山供电公司运维检修生产用房（国际峰会供电保障用房）</t>
  </si>
  <si>
    <t>d11e1043-1d00-e811-afe3-c6208dcc4b23</t>
  </si>
  <si>
    <t>杭州国际峰会电力现场指挥中心</t>
  </si>
  <si>
    <t>bd1e1043-1d00-e811-afe3-c6208dcc4b23</t>
  </si>
  <si>
    <t>萧山区瓜沥镇坎山小学风雨操场工程</t>
  </si>
  <si>
    <t>萧山区瓜沥镇坎山小学</t>
  </si>
  <si>
    <t>a91e1043-1d00-e811-afe3-c6208dcc4b23</t>
  </si>
  <si>
    <t>旧厂房改造项目（车间三、消防水池）</t>
  </si>
  <si>
    <t>杭州南楠婴儿用品有限公司</t>
  </si>
  <si>
    <t>杭州万达钢结构有限公司</t>
  </si>
  <si>
    <t>a41e1043-1d00-e811-afe3-c6208dcc4b23</t>
  </si>
  <si>
    <t>年产600吨高档羽绒项目车间1</t>
  </si>
  <si>
    <t>bc1e1043-1d00-e811-afe3-c6208dcc4b23</t>
  </si>
  <si>
    <t>年生产2000套模具项目车间1、车间2、车间4、传达室</t>
  </si>
  <si>
    <t>杭州名扬模架有限公司</t>
  </si>
  <si>
    <t>7ccf4974-ecd4-e711-afe3-c6208dcc4b23</t>
  </si>
  <si>
    <t>兴议村城中村改造安置房二期Ⅳ标</t>
  </si>
  <si>
    <t>30cf4974-ecd4-e711-afe3-c6208dcc4b23</t>
  </si>
  <si>
    <t>萧政储出（2014）16号地块三期</t>
  </si>
  <si>
    <t>a11e1043-1d00-e811-afe3-c6208dcc4b23</t>
  </si>
  <si>
    <t>五金配件生产线（车间五、车间六）</t>
  </si>
  <si>
    <t>杭州南越实业有限公司</t>
  </si>
  <si>
    <t>6fce4974-ecd4-e711-afe3-c6208dcc4b23</t>
  </si>
  <si>
    <t>杭州所前工具有限公司金属工具制造项目厂房、辅房</t>
  </si>
  <si>
    <t>杭州所前工具有限公司</t>
  </si>
  <si>
    <t>ba1e1043-1d00-e811-afe3-c6208dcc4b23</t>
  </si>
  <si>
    <t>地铁朝阳站地下停车场</t>
  </si>
  <si>
    <t>b71e1043-1d00-e811-afe3-c6208dcc4b23</t>
  </si>
  <si>
    <t>年产2600万米高档家纺面料项目织布车间、综合成品车间</t>
  </si>
  <si>
    <t>a01e1043-1d00-e811-afe3-c6208dcc4b23</t>
  </si>
  <si>
    <t>试验车间、综合楼、联合站房、传达室、水泵房及大门</t>
  </si>
  <si>
    <t>杭州港杭动力系统有限公司</t>
  </si>
  <si>
    <t>9f1e1043-1d00-e811-afe3-c6208dcc4b23</t>
  </si>
  <si>
    <t>临北村办公综合楼</t>
  </si>
  <si>
    <t>杭州市萧山区临浦镇临北村村民委员会</t>
  </si>
  <si>
    <t>b61e1043-1d00-e811-afe3-c6208dcc4b23</t>
  </si>
  <si>
    <t>新塘街道文化体育中心，地下公共停车场项目</t>
  </si>
  <si>
    <t>杭州市萧山区人民政府新塘街道办事处</t>
  </si>
  <si>
    <t>19ce4974-ecd4-e711-afe3-c6208dcc4b23</t>
  </si>
  <si>
    <t>兴议村城中村改造安置房一期I标</t>
  </si>
  <si>
    <t>c01e1043-1d00-e811-afe3-c6208dcc4b23</t>
  </si>
  <si>
    <t>萧山区瓜沥镇党山初级中学改扩建工程-新建体艺楼</t>
  </si>
  <si>
    <t>9e1e1043-1d00-e811-afe3-c6208dcc4b23</t>
  </si>
  <si>
    <t>临浦镇柏山陈社区农居房工程</t>
  </si>
  <si>
    <t>杭州市萧山区临浦镇柏山陈社区居民委员会</t>
  </si>
  <si>
    <t>浙江长荣建设工程有限公司</t>
  </si>
  <si>
    <t>NjRGNTM3MjItRTA2OC00OTgxLTlFQUQtNjM2RTdFQkYyNDNF</t>
  </si>
  <si>
    <t>1ace4974-ecd4-e711-afe3-c6208dcc4b23</t>
  </si>
  <si>
    <t>兴议村城中村改造安置房一期II标</t>
  </si>
  <si>
    <t>NDdEQUU0MkYtRDMxMC00MjcxLTkwRTgtRjIwQ0IzMjBFQjRD</t>
  </si>
  <si>
    <t>60ce4974-ecd4-e711-afe3-c6208dcc4b23</t>
  </si>
  <si>
    <t>杭州永盛卫浴有限公司淋浴房制造项目（车间1、车间2）</t>
  </si>
  <si>
    <t>杭州永盛卫浴有限公司</t>
  </si>
  <si>
    <t>7d1e1043-1d00-e811-afe3-c6208dcc4b23</t>
  </si>
  <si>
    <t>萧山经济技术开发区小学</t>
  </si>
  <si>
    <t>9b1e1043-1d00-e811-afe3-c6208dcc4b23</t>
  </si>
  <si>
    <t>闻堰街道供电营业用房</t>
  </si>
  <si>
    <t>f3ce4974-ecd4-e711-afe3-c6208dcc4b23</t>
  </si>
  <si>
    <t>蜀山街道广乐安置房三期1#楼、2#楼</t>
  </si>
  <si>
    <t>1bce4974-ecd4-e711-afe3-c6208dcc4b23</t>
  </si>
  <si>
    <t>兴议村城中村改造安置房二期III标段</t>
  </si>
  <si>
    <t>781e1043-1d00-e811-afe3-c6208dcc4b23</t>
  </si>
  <si>
    <t>红山农场学校初中教育楼、报告厅项目</t>
  </si>
  <si>
    <t>萧山区红山农场学校</t>
  </si>
  <si>
    <t>8ecf4974-ecd4-e711-afe3-c6208dcc4b23</t>
  </si>
  <si>
    <t>浙江省地质资料中心建设工程1标段</t>
  </si>
  <si>
    <t>浙江省地质资料档案馆</t>
  </si>
  <si>
    <t>五洋建设集团股份有限公司</t>
  </si>
  <si>
    <t>330109200317010019</t>
  </si>
  <si>
    <t>C+8$VvCb-A3$t9d5WV/b-6WMe?7/jE24</t>
  </si>
  <si>
    <t>481e1043-1d00-e811-afe3-c6208dcc4b23</t>
  </si>
  <si>
    <t>萧山储出(2011)23号商业、办公项目ABC楼及地下室</t>
  </si>
  <si>
    <t>杭州胜传房地产开发有限公司</t>
  </si>
  <si>
    <t>461e1043-1d00-e811-afe3-c6208dcc4b23</t>
  </si>
  <si>
    <t>长沙中心小学改扩建项目二期（教一楼、教二楼、行政楼）</t>
  </si>
  <si>
    <t>411e1043-1d00-e811-afe3-c6208dcc4b23</t>
  </si>
  <si>
    <t>萧储（2007）15号地块居住项目（潮闻天下城四期山上排屋）</t>
  </si>
  <si>
    <t>3f1e1043-1d00-e811-afe3-c6208dcc4b23</t>
  </si>
  <si>
    <t>宁围初中改扩建（一期）</t>
  </si>
  <si>
    <t>杭州市萧山区宁围镇人民政府</t>
  </si>
  <si>
    <t>3c1e1043-1d00-e811-afe3-c6208dcc4b23</t>
  </si>
  <si>
    <t>湘湖—哈佛陶艺亚洲中心项目</t>
  </si>
  <si>
    <t>3a1e1043-1d00-e811-afe3-c6208dcc4b23</t>
  </si>
  <si>
    <t>瓜沥镇商贸综合楼改建</t>
  </si>
  <si>
    <t>杭州旭日百货有限公司</t>
  </si>
  <si>
    <t>311e1043-1d00-e811-afe3-c6208dcc4b23</t>
  </si>
  <si>
    <t>新街镇第四小学工程</t>
  </si>
  <si>
    <t>杭州市萧山区新街镇人民政府</t>
  </si>
  <si>
    <t>2e1e1043-1d00-e811-afe3-c6208dcc4b23</t>
  </si>
  <si>
    <t>萧政储出（2011）34号地块商住项目（潮闻天下城一期）</t>
  </si>
  <si>
    <t>2a1e1043-1d00-e811-afe3-c6208dcc4b23</t>
  </si>
  <si>
    <t>闻堰镇闻兴村村委办公用房及党员活动中心</t>
  </si>
  <si>
    <t>萧山区闻堰镇闻兴村民委员会</t>
  </si>
  <si>
    <t>cc952d11-92d9-e711-afe3-c6208dcc4b23</t>
  </si>
  <si>
    <t>蜀山街道广乐安置房项目（一标）</t>
  </si>
  <si>
    <t>181e1043-1d00-e811-afe3-c6208dcc4b23</t>
  </si>
  <si>
    <t>红山农场学校小学教育楼</t>
  </si>
  <si>
    <t>浙江采荷建设有限公司</t>
  </si>
  <si>
    <t>0b1e1043-1d00-e811-afe3-c6208dcc4b23</t>
  </si>
  <si>
    <t>蜀山街道沈家里社区商贸用房</t>
  </si>
  <si>
    <t>蜀山街道沈家里社区经济联合社</t>
  </si>
  <si>
    <t>0a1e1043-1d00-e811-afe3-c6208dcc4b23</t>
  </si>
  <si>
    <t>萧山区城东小学改扩建工程</t>
  </si>
  <si>
    <t>萧山区城东小学</t>
  </si>
  <si>
    <t>杭州鹏祥建设有限公司</t>
  </si>
  <si>
    <t>031e1043-1d00-e811-afe3-c6208dcc4b23</t>
  </si>
  <si>
    <t>党山镇中心幼儿园</t>
  </si>
  <si>
    <t>ff1d1043-1d00-e811-afe3-c6208dcc4b23</t>
  </si>
  <si>
    <t>义桥镇公共服务中心拆扩建项目</t>
  </si>
  <si>
    <t>f01d1043-1d00-e811-afe3-c6208dcc4b23</t>
  </si>
  <si>
    <t>戴村镇云石小学改扩建</t>
  </si>
  <si>
    <t>萧山区戴村镇人民政府</t>
  </si>
  <si>
    <t>ee1d1043-1d00-e811-afe3-c6208dcc4b23</t>
  </si>
  <si>
    <t>严家埭商贸大楼（暂名）</t>
  </si>
  <si>
    <t>杭州南达实业有限公司</t>
  </si>
  <si>
    <t>eb1d1043-1d00-e811-afe3-c6208dcc4b23</t>
  </si>
  <si>
    <t>宁围镇新华基督教堂扩建</t>
  </si>
  <si>
    <t>杭州市萧山区宁围镇基督教新华教堂</t>
  </si>
  <si>
    <t>e91d1043-1d00-e811-afe3-c6208dcc4b23</t>
  </si>
  <si>
    <t>城东道班房项目</t>
  </si>
  <si>
    <t>杭州市萧山区公路管理处</t>
  </si>
  <si>
    <t>dc1d1043-1d00-e811-afe3-c6208dcc4b23</t>
  </si>
  <si>
    <t>益农派出所迁建</t>
  </si>
  <si>
    <t>da1d1043-1d00-e811-afe3-c6208dcc4b23</t>
  </si>
  <si>
    <t>蜀山街道办事服务中心</t>
  </si>
  <si>
    <t>杭州市萧山区人民政府蜀山街道办事处</t>
  </si>
  <si>
    <t>d71d1043-1d00-e811-afe3-c6208dcc4b23</t>
  </si>
  <si>
    <t>萧山区浦阳镇中心小学</t>
  </si>
  <si>
    <t>浦阳镇人民政府</t>
  </si>
  <si>
    <t>cb1d1043-1d00-e811-afe3-c6208dcc4b23</t>
  </si>
  <si>
    <t>萧山区临浦镇中心幼儿园工程</t>
  </si>
  <si>
    <t>杭州萧山区临浦镇人民政府</t>
  </si>
  <si>
    <t>c91d1043-1d00-e811-afe3-c6208dcc4b23</t>
  </si>
  <si>
    <t>涝湖村文化中心及老年活动中心工程</t>
  </si>
  <si>
    <t>萧山区新塘街道涝湖村民委员会</t>
  </si>
  <si>
    <t>c31d1043-1d00-e811-afe3-c6208dcc4b23</t>
  </si>
  <si>
    <t>萧山区农业综合实验中心工程</t>
  </si>
  <si>
    <t>杭州市萧山区农业技术推广中心</t>
  </si>
  <si>
    <t>c01d1043-1d00-e811-afe3-c6208dcc4b23</t>
  </si>
  <si>
    <t>党湾镇第二中心小学改建</t>
  </si>
  <si>
    <t>萧山区党湾镇人民政府</t>
  </si>
  <si>
    <t>bf1d1043-1d00-e811-afe3-c6208dcc4b23</t>
  </si>
  <si>
    <t>汇鑫大厦</t>
  </si>
  <si>
    <t>杭州环东置业有限公司</t>
  </si>
  <si>
    <t>中广建设集团有限公司</t>
  </si>
  <si>
    <t>bd1d1043-1d00-e811-afe3-c6208dcc4b23</t>
  </si>
  <si>
    <t>新塘中心幼儿园教学楼扩建</t>
  </si>
  <si>
    <t>杭州市萧山区新塘中心幼儿园</t>
  </si>
  <si>
    <t>ba1d1043-1d00-e811-afe3-c6208dcc4b23</t>
  </si>
  <si>
    <t>闻堰镇派出所</t>
  </si>
  <si>
    <t>杭州市萧山区人民政府闻堰街道办事处</t>
  </si>
  <si>
    <t>ad1d1043-1d00-e811-afe3-c6208dcc4b23</t>
  </si>
  <si>
    <t>瓜沥镇第一幼儿园昭东分园</t>
  </si>
  <si>
    <t>a81d1043-1d00-e811-afe3-c6208dcc4b23</t>
  </si>
  <si>
    <t>萧山粪便处理场迁建工程</t>
  </si>
  <si>
    <t>杭州萧山环境卫生管理处</t>
  </si>
  <si>
    <t>981d1043-1d00-e811-afe3-c6208dcc4b23</t>
  </si>
  <si>
    <t>天乐云都临水苑190#</t>
  </si>
  <si>
    <t>杭州天乐景观房地产开发有限公司</t>
  </si>
  <si>
    <t>941d1043-1d00-e811-afe3-c6208dcc4b23</t>
  </si>
  <si>
    <t>新街镇第一小学工程</t>
  </si>
  <si>
    <t>杭州萧山新街镇人民政府</t>
  </si>
  <si>
    <t>8d1d1043-1d00-e811-afe3-c6208dcc4b23</t>
  </si>
  <si>
    <t>犁头金小学工程</t>
  </si>
  <si>
    <t>萧山区蜀山中心学校</t>
  </si>
  <si>
    <t>7b1d1043-1d00-e811-afe3-c6208dcc4b23</t>
  </si>
  <si>
    <t>清岚居二期别墅75-143#</t>
  </si>
  <si>
    <t>551d1043-1d00-e811-afe3-c6208dcc4b23</t>
  </si>
  <si>
    <t>义桥民丰村1-3#楼</t>
  </si>
  <si>
    <t>杭州萧山义桥镇人民政府</t>
  </si>
  <si>
    <t>531d1043-1d00-e811-afe3-c6208dcc4b23</t>
  </si>
  <si>
    <t>潇湘社区办公用房改建工程</t>
  </si>
  <si>
    <t>杭州萧山区人民政府城厢街道办事处</t>
  </si>
  <si>
    <t>4d1d1043-1d00-e811-afe3-c6208dcc4b23</t>
  </si>
  <si>
    <t>益农镇卫生院综合门诊楼工程</t>
  </si>
  <si>
    <t>益农镇人民政府</t>
  </si>
  <si>
    <t>4c1d1043-1d00-e811-afe3-c6208dcc4b23</t>
  </si>
  <si>
    <t>萧山区生活垃圾焚烧发电工程</t>
  </si>
  <si>
    <t>杭州萧山锦江绿色能源有限公司</t>
  </si>
  <si>
    <t>431d1043-1d00-e811-afe3-c6208dcc4b23</t>
  </si>
  <si>
    <t>新建体艺楼，1#教学楼，综合教学楼A、B区</t>
  </si>
  <si>
    <t>3f1d1043-1d00-e811-afe3-c6208dcc4b23</t>
  </si>
  <si>
    <t>益农初级中学1#宿舍楼</t>
  </si>
  <si>
    <t>3d1d1043-1d00-e811-afe3-c6208dcc4b23</t>
  </si>
  <si>
    <t>萧山区红垦农场幼儿园教学楼工程</t>
  </si>
  <si>
    <t>萧山区红垦农场幼儿园</t>
  </si>
  <si>
    <t>c107a7fc-9d99-ea11-897e-c8689025ccf3</t>
  </si>
  <si>
    <t>年产300台输送机械设备项目（车间三）</t>
  </si>
  <si>
    <t>暂停施工</t>
  </si>
  <si>
    <t>杭州萧山利达机械有限公司</t>
  </si>
  <si>
    <t>49d8bd1a-f07d-e911-a787-74867ae98182</t>
  </si>
  <si>
    <t>万向集团公司纯电动乘用车项目(一期）</t>
  </si>
  <si>
    <t>330109191123010864</t>
  </si>
  <si>
    <t>@oxxj9Wfb#v/9x%weiwUp/ATPbL!O/U6</t>
  </si>
  <si>
    <t>03f8c382-4aa0-e811-9a83-b4fa6498ce92</t>
  </si>
  <si>
    <t>年产铝合金门窗30万方项目</t>
  </si>
  <si>
    <t>浙江杰美装饰工程有限公司</t>
  </si>
  <si>
    <t>330109200306010033</t>
  </si>
  <si>
    <t>Yy1zyajzwC=KHv8c6azV#PoHJnws4Hr@</t>
  </si>
  <si>
    <t>330109200709010001</t>
  </si>
  <si>
    <t>76c6f92a-8c1f-e811-afe3-c6208dcc4b23</t>
  </si>
  <si>
    <t>新塘街道涝湖村青湖养老院</t>
  </si>
  <si>
    <t>杭州萧山新塘街道涝湖村经济联合社</t>
  </si>
  <si>
    <t>浙江银环建筑有限公司</t>
  </si>
  <si>
    <t>330109191123010084</t>
  </si>
  <si>
    <t>swNdh=0?H#5q++25Ep/ZgbfYcNfEYv2C</t>
  </si>
  <si>
    <t>6b1e1043-1d00-e811-afe3-c6208dcc4b23</t>
  </si>
  <si>
    <t>年产8000吨高阻隔塑料包装车间二、三（停工）</t>
  </si>
  <si>
    <t>330109200306010035</t>
  </si>
  <si>
    <t>H=0JbA6xu17sAzJMxpP2SfEsLDWkexsU</t>
  </si>
  <si>
    <t>3e02052b-f4b5-ea11-897e-c8689025ccf3</t>
  </si>
  <si>
    <t>杭州馨馨公寓管理有限公司内装修工程</t>
  </si>
  <si>
    <t>3</t>
  </si>
  <si>
    <t>终止施工</t>
  </si>
  <si>
    <t>杭州馨馨公寓管理有限公司</t>
  </si>
  <si>
    <t>浙江星泰消防工程有限公司</t>
  </si>
  <si>
    <t>330109200709010018</t>
  </si>
  <si>
    <t>3722b411-0626-ea11-897e-c8689025ccf3</t>
  </si>
  <si>
    <t>萧储（2008）06号地块创新科技园</t>
  </si>
  <si>
    <t>江苏启安建设集团有限公司</t>
  </si>
  <si>
    <t>330109200317010021</t>
  </si>
  <si>
    <t>%KWHUKKJOqWo$UH!Zz#NO3XypWML@TXf</t>
  </si>
  <si>
    <t>5dae6b26-b9ae-e911-80bf-4cd98f4233ef</t>
  </si>
  <si>
    <t>110千伏梅里输变电工程</t>
  </si>
  <si>
    <t>7753e47f-2576-e911-92b4-74867ae98182</t>
  </si>
  <si>
    <t>年产50万米高档床垫布项目</t>
  </si>
  <si>
    <t>杭州萧山联宏化纤纺织有限公司</t>
  </si>
  <si>
    <t>02108983-83fe-e811-ada5-f34a08fe5ab1</t>
  </si>
  <si>
    <t>萧政储出（2018）14号地块二标段</t>
  </si>
  <si>
    <t>中建大闽台建设发展有限公司</t>
  </si>
  <si>
    <t>ODIzMDRDNTUtMjhBRS00NTczLUJGOTQtQzMwMkE1RUZERThG</t>
  </si>
  <si>
    <t>76fe2653-9001-e911-ada5-f34a08fe5ab1</t>
  </si>
  <si>
    <t>锦萧科技制造车间及综合楼</t>
  </si>
  <si>
    <t>99115272-59d0-e811-9a83-b4fa6498ce92</t>
  </si>
  <si>
    <t>年产1000万件道路交通安全设施项目</t>
  </si>
  <si>
    <t>4d9c789b-754f-e811-afe3-c6208dcc4b23</t>
  </si>
  <si>
    <t>基于北斗卫星通信的人防警报系统产业化项目及研发中心建设项目工程</t>
  </si>
  <si>
    <t>d91e1043-1d00-e811-afe3-c6208dcc4b23</t>
  </si>
  <si>
    <t>杭州加益加精密模具有限公司车间二</t>
  </si>
  <si>
    <t>bfce4974-ecd4-e711-afe3-c6208dcc4b23</t>
  </si>
  <si>
    <t>年产40万套家纺产品车间一、二、三、办公楼、门卫</t>
  </si>
  <si>
    <t>0ece4974-ecd4-e711-afe3-c6208dcc4b23</t>
  </si>
  <si>
    <t>05-15-01地块地下停车库</t>
  </si>
  <si>
    <t>杭州高胜置业有限公司</t>
  </si>
  <si>
    <t>e31e1043-1d00-e811-afe3-c6208dcc4b23</t>
  </si>
  <si>
    <t>萧山区南四路一期东段（下穿铁路立交-市心路）工程</t>
  </si>
  <si>
    <t>afce4974-ecd4-e711-afe3-c6208dcc4b23</t>
  </si>
  <si>
    <t>杭州慧意农业开发有限公司年产2000台现代农林机具项目车间一</t>
  </si>
  <si>
    <t>杭州慧意农业开发有限公司</t>
  </si>
  <si>
    <t>44ce4974-ecd4-e711-afe3-c6208dcc4b23</t>
  </si>
  <si>
    <t>杭州大路装备有限公司1—2#厂房（设计变更停工预计到12月31号）</t>
  </si>
  <si>
    <t>f61d1043-1d00-e811-afe3-c6208dcc4b23</t>
  </si>
  <si>
    <t>龙达大厦（暂名）</t>
  </si>
  <si>
    <t>c9b7bc42-59c2-e911-897e-c8689025ccf3</t>
  </si>
  <si>
    <t>经编布制造项目</t>
  </si>
  <si>
    <t>线下已完工</t>
  </si>
  <si>
    <t>330109200306010064</t>
  </si>
  <si>
    <t>3YvYi$3!ckQZ#1d$zmxFuca5-#Bog&amp;sN</t>
  </si>
  <si>
    <t>cd96bf79-5f78-e911-a787-74867ae98182</t>
  </si>
  <si>
    <t>浙江萧元中沙纺织有限公司建设项目</t>
  </si>
  <si>
    <t>浙江萧元中沙纺织有限公司</t>
  </si>
  <si>
    <t>330109191123010832</t>
  </si>
  <si>
    <t>!ymRQOFhDUcRsb@Dm4?0a4JhjiQ!ZUmK</t>
  </si>
  <si>
    <t>71ce4974-ecd4-e711-afe3-c6208dcc4b23</t>
  </si>
  <si>
    <t>进化镇竹制品市场</t>
  </si>
  <si>
    <t>浙江中新电力发展集团有限公司</t>
  </si>
  <si>
    <t>330109200306010076</t>
  </si>
  <si>
    <t>u$L/zdfSYSf@J7cPbjLWiPjr3SKNktn0</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</si>
</sst>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3">
    <font>
      <sz val="12"/>
      <color theme="1"/>
      <name val="宋体"/>
      <charset val="134"/>
      <scheme val="minor"/>
    </font>
    <font>
      <sz val="12"/>
      <color rgb="FFFF0000"/>
      <name val="宋体"/>
      <charset val="134"/>
      <scheme val="minor"/>
    </font>
    <font>
      <sz val="9"/>
      <color rgb="FF000000"/>
      <name val="宋体"/>
      <charset val="134"/>
      <scheme val="minor"/>
    </font>
    <font>
      <b/>
      <sz val="12"/>
      <color theme="1"/>
      <name val="宋体"/>
      <charset val="134"/>
      <scheme val="minor"/>
    </font>
    <font>
      <b/>
      <sz val="11"/>
      <color theme="3"/>
      <name val="宋体"/>
      <charset val="134"/>
      <scheme val="minor"/>
    </font>
    <font>
      <b/>
      <sz val="13"/>
      <color theme="3"/>
      <name val="宋体"/>
      <charset val="134"/>
      <scheme val="minor"/>
    </font>
    <font>
      <sz val="11"/>
      <color theme="0"/>
      <name val="宋体"/>
      <charset val="0"/>
      <scheme val="minor"/>
    </font>
    <font>
      <sz val="11"/>
      <color theme="1"/>
      <name val="宋体"/>
      <charset val="0"/>
      <scheme val="minor"/>
    </font>
    <font>
      <b/>
      <sz val="18"/>
      <color theme="3"/>
      <name val="宋体"/>
      <charset val="134"/>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
      <sz val="11"/>
      <color rgb="FF9C0006"/>
      <name val="宋体"/>
      <charset val="0"/>
      <scheme val="minor"/>
    </font>
    <font>
      <sz val="11"/>
      <color rgb="FFFA7D00"/>
      <name val="宋体"/>
      <charset val="0"/>
      <scheme val="minor"/>
    </font>
    <font>
      <i/>
      <sz val="11"/>
      <color rgb="FF7F7F7F"/>
      <name val="宋体"/>
      <charset val="0"/>
      <scheme val="minor"/>
    </font>
    <font>
      <b/>
      <sz val="11"/>
      <color rgb="FFFA7D00"/>
      <name val="宋体"/>
      <charset val="0"/>
      <scheme val="minor"/>
    </font>
    <font>
      <sz val="11"/>
      <color rgb="FFFF0000"/>
      <name val="宋体"/>
      <charset val="0"/>
      <scheme val="minor"/>
    </font>
    <font>
      <sz val="11"/>
      <color rgb="FF3F3F76"/>
      <name val="宋体"/>
      <charset val="0"/>
      <scheme val="minor"/>
    </font>
    <font>
      <u/>
      <sz val="11"/>
      <color rgb="FF0000FF"/>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E48D"/>
        <bgColor indexed="64"/>
      </patternFill>
    </fill>
    <fill>
      <patternFill patternType="solid">
        <fgColor theme="7"/>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8"/>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5"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6" fillId="34" borderId="0" applyNumberFormat="0" applyBorder="0" applyAlignment="0" applyProtection="0">
      <alignment vertical="center"/>
    </xf>
    <xf numFmtId="0" fontId="7" fillId="7" borderId="0" applyNumberFormat="0" applyBorder="0" applyAlignment="0" applyProtection="0">
      <alignment vertical="center"/>
    </xf>
    <xf numFmtId="0" fontId="6" fillId="5" borderId="0" applyNumberFormat="0" applyBorder="0" applyAlignment="0" applyProtection="0">
      <alignment vertical="center"/>
    </xf>
    <xf numFmtId="0" fontId="21" fillId="30" borderId="8" applyNumberFormat="0" applyAlignment="0" applyProtection="0">
      <alignment vertical="center"/>
    </xf>
    <xf numFmtId="0" fontId="7" fillId="31" borderId="0" applyNumberFormat="0" applyBorder="0" applyAlignment="0" applyProtection="0">
      <alignment vertical="center"/>
    </xf>
    <xf numFmtId="0" fontId="7" fillId="32" borderId="0" applyNumberFormat="0" applyBorder="0" applyAlignment="0" applyProtection="0">
      <alignment vertical="center"/>
    </xf>
    <xf numFmtId="44" fontId="0" fillId="0" borderId="0" applyFont="0" applyFill="0" applyBorder="0" applyAlignment="0" applyProtection="0">
      <alignment vertical="center"/>
    </xf>
    <xf numFmtId="0" fontId="6" fillId="14" borderId="0" applyNumberFormat="0" applyBorder="0" applyAlignment="0" applyProtection="0">
      <alignment vertical="center"/>
    </xf>
    <xf numFmtId="9" fontId="0" fillId="0" borderId="0" applyFont="0" applyFill="0" applyBorder="0" applyAlignment="0" applyProtection="0">
      <alignment vertical="center"/>
    </xf>
    <xf numFmtId="0" fontId="6" fillId="24" borderId="0" applyNumberFormat="0" applyBorder="0" applyAlignment="0" applyProtection="0">
      <alignment vertical="center"/>
    </xf>
    <xf numFmtId="0" fontId="6" fillId="21" borderId="0" applyNumberFormat="0" applyBorder="0" applyAlignment="0" applyProtection="0">
      <alignment vertical="center"/>
    </xf>
    <xf numFmtId="0" fontId="6" fillId="19" borderId="0" applyNumberFormat="0" applyBorder="0" applyAlignment="0" applyProtection="0">
      <alignment vertical="center"/>
    </xf>
    <xf numFmtId="0" fontId="6" fillId="27" borderId="0" applyNumberFormat="0" applyBorder="0" applyAlignment="0" applyProtection="0">
      <alignment vertical="center"/>
    </xf>
    <xf numFmtId="0" fontId="6" fillId="26" borderId="0" applyNumberFormat="0" applyBorder="0" applyAlignment="0" applyProtection="0">
      <alignment vertical="center"/>
    </xf>
    <xf numFmtId="0" fontId="19" fillId="9" borderId="8" applyNumberFormat="0" applyAlignment="0" applyProtection="0">
      <alignment vertical="center"/>
    </xf>
    <xf numFmtId="0" fontId="6" fillId="25" borderId="0" applyNumberFormat="0" applyBorder="0" applyAlignment="0" applyProtection="0">
      <alignment vertical="center"/>
    </xf>
    <xf numFmtId="0" fontId="14" fillId="20" borderId="0" applyNumberFormat="0" applyBorder="0" applyAlignment="0" applyProtection="0">
      <alignment vertical="center"/>
    </xf>
    <xf numFmtId="0" fontId="7" fillId="17" borderId="0" applyNumberFormat="0" applyBorder="0" applyAlignment="0" applyProtection="0">
      <alignment vertical="center"/>
    </xf>
    <xf numFmtId="0" fontId="15" fillId="22" borderId="0" applyNumberFormat="0" applyBorder="0" applyAlignment="0" applyProtection="0">
      <alignment vertical="center"/>
    </xf>
    <xf numFmtId="0" fontId="7" fillId="33" borderId="0" applyNumberFormat="0" applyBorder="0" applyAlignment="0" applyProtection="0">
      <alignment vertical="center"/>
    </xf>
    <xf numFmtId="0" fontId="13" fillId="0" borderId="6" applyNumberFormat="0" applyFill="0" applyAlignment="0" applyProtection="0">
      <alignment vertical="center"/>
    </xf>
    <xf numFmtId="0" fontId="16" fillId="23" borderId="0" applyNumberFormat="0" applyBorder="0" applyAlignment="0" applyProtection="0">
      <alignment vertical="center"/>
    </xf>
    <xf numFmtId="0" fontId="12" fillId="16" borderId="5" applyNumberFormat="0" applyAlignment="0" applyProtection="0">
      <alignment vertical="center"/>
    </xf>
    <xf numFmtId="0" fontId="10" fillId="9" borderId="4" applyNumberFormat="0" applyAlignment="0" applyProtection="0">
      <alignment vertical="center"/>
    </xf>
    <xf numFmtId="0" fontId="11" fillId="0" borderId="2" applyNumberFormat="0" applyFill="0" applyAlignment="0" applyProtection="0">
      <alignment vertical="center"/>
    </xf>
    <xf numFmtId="0" fontId="18" fillId="0" borderId="0" applyNumberFormat="0" applyFill="0" applyBorder="0" applyAlignment="0" applyProtection="0">
      <alignment vertical="center"/>
    </xf>
    <xf numFmtId="0" fontId="7" fillId="12" borderId="0" applyNumberFormat="0" applyBorder="0" applyAlignment="0" applyProtection="0">
      <alignment vertical="center"/>
    </xf>
    <xf numFmtId="0" fontId="4"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13" borderId="0" applyNumberFormat="0" applyBorder="0" applyAlignment="0" applyProtection="0">
      <alignment vertical="center"/>
    </xf>
    <xf numFmtId="43"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10" borderId="0" applyNumberFormat="0" applyBorder="0" applyAlignment="0" applyProtection="0">
      <alignment vertical="center"/>
    </xf>
    <xf numFmtId="0" fontId="20" fillId="0" borderId="0" applyNumberFormat="0" applyFill="0" applyBorder="0" applyAlignment="0" applyProtection="0">
      <alignment vertical="center"/>
    </xf>
    <xf numFmtId="0" fontId="6" fillId="8" borderId="0" applyNumberFormat="0" applyBorder="0" applyAlignment="0" applyProtection="0">
      <alignment vertical="center"/>
    </xf>
    <xf numFmtId="0" fontId="0" fillId="6" borderId="3" applyNumberFormat="0" applyFont="0" applyAlignment="0" applyProtection="0">
      <alignment vertical="center"/>
    </xf>
    <xf numFmtId="0" fontId="7" fillId="18" borderId="0" applyNumberFormat="0" applyBorder="0" applyAlignment="0" applyProtection="0">
      <alignment vertical="center"/>
    </xf>
    <xf numFmtId="0" fontId="6" fillId="15" borderId="0" applyNumberFormat="0" applyBorder="0" applyAlignment="0" applyProtection="0">
      <alignment vertical="center"/>
    </xf>
    <xf numFmtId="0" fontId="7" fillId="35" borderId="0" applyNumberFormat="0" applyBorder="0" applyAlignment="0" applyProtection="0">
      <alignment vertical="center"/>
    </xf>
    <xf numFmtId="0" fontId="22" fillId="0" borderId="0" applyNumberFormat="0" applyFill="0" applyBorder="0" applyAlignment="0" applyProtection="0">
      <alignment vertical="center"/>
    </xf>
    <xf numFmtId="41" fontId="0" fillId="0" borderId="0" applyFont="0" applyFill="0" applyBorder="0" applyAlignment="0" applyProtection="0">
      <alignment vertical="center"/>
    </xf>
    <xf numFmtId="0" fontId="5" fillId="0" borderId="2" applyNumberFormat="0" applyFill="0" applyAlignment="0" applyProtection="0">
      <alignment vertical="center"/>
    </xf>
    <xf numFmtId="0" fontId="7" fillId="29" borderId="0" applyNumberFormat="0" applyBorder="0" applyAlignment="0" applyProtection="0">
      <alignment vertical="center"/>
    </xf>
    <xf numFmtId="0" fontId="4" fillId="0" borderId="1" applyNumberFormat="0" applyFill="0" applyAlignment="0" applyProtection="0">
      <alignment vertical="center"/>
    </xf>
    <xf numFmtId="0" fontId="6" fillId="11" borderId="0" applyNumberFormat="0" applyBorder="0" applyAlignment="0" applyProtection="0">
      <alignment vertical="center"/>
    </xf>
    <xf numFmtId="0" fontId="7" fillId="28" borderId="0" applyNumberFormat="0" applyBorder="0" applyAlignment="0" applyProtection="0">
      <alignment vertical="center"/>
    </xf>
    <xf numFmtId="0" fontId="17" fillId="0" borderId="7" applyNumberFormat="0" applyFill="0" applyAlignment="0" applyProtection="0">
      <alignment vertical="center"/>
    </xf>
  </cellStyleXfs>
  <cellXfs count="6">
    <xf numFmtId="0" fontId="0" fillId="0" borderId="0" xfId="0">
      <alignment vertical="center"/>
    </xf>
    <xf numFmtId="0" fontId="1" fillId="0" borderId="0" xfId="0" applyFont="1">
      <alignment vertical="center"/>
    </xf>
    <xf numFmtId="0" fontId="0" fillId="2" borderId="0" xfId="0" applyFill="1">
      <alignment vertical="center"/>
    </xf>
    <xf numFmtId="0" fontId="0" fillId="3" borderId="0" xfId="0" applyFill="1">
      <alignment vertical="center"/>
    </xf>
    <xf numFmtId="0" fontId="2" fillId="4" borderId="0" xfId="0" applyFont="1" applyFill="1" applyAlignment="1">
      <alignment vertical="center" wrapText="1"/>
    </xf>
    <xf numFmtId="0" fontId="3" fillId="0" borderId="0" xfId="0" applyFont="1">
      <alignment vertical="center"/>
    </xf>
    <xf numFmtId="0" fontId="0" fillId="0" borderId="0" xfId="0" quotePrefix="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ml/Desktop/hzProjec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sult 1"/>
      <sheetName val="Sheet1"/>
    </sheetNames>
    <sheetDataSet>
      <sheetData sheetId="0" refreshError="1"/>
      <sheetData sheetId="1" refreshError="1">
        <row r="1">
          <cell r="AF1" t="str">
            <v>萧山id</v>
          </cell>
          <cell r="AG1" t="str">
            <v>projectCode</v>
          </cell>
          <cell r="AH1" t="str">
            <v>secretKey</v>
          </cell>
          <cell r="AI1" t="str">
            <v>萧山实名制appid</v>
          </cell>
        </row>
        <row r="1">
          <cell r="AK1" t="str">
            <v>xsts</v>
          </cell>
        </row>
        <row r="2">
          <cell r="AF2" t="str">
            <v>40d174a8-07e0-e911-897e-c8689025ccf3</v>
          </cell>
          <cell r="AG2" t="str">
            <v>330109191123010555</v>
          </cell>
        </row>
        <row r="2">
          <cell r="AI2" t="str">
            <v>330109191123010555</v>
          </cell>
        </row>
        <row r="3">
          <cell r="AF3" t="str">
            <v>919eaba3-10f0-e911-897e-c8689025ccf3</v>
          </cell>
          <cell r="AG3" t="str">
            <v>330109191123010556</v>
          </cell>
        </row>
        <row r="3">
          <cell r="AI3" t="str">
            <v>330109191123010556</v>
          </cell>
        </row>
        <row r="4">
          <cell r="AF4" t="str">
            <v>9157af8c-3da8-e911-80bf-4cd98f4233ef</v>
          </cell>
          <cell r="AG4" t="str">
            <v>330109191123010398</v>
          </cell>
        </row>
        <row r="4">
          <cell r="AI4" t="str">
            <v>330109191123010398</v>
          </cell>
        </row>
        <row r="5">
          <cell r="AF5" t="str">
            <v>155524f6-1996-e911-80bf-4cd98f4233ef</v>
          </cell>
          <cell r="AG5" t="str">
            <v>330109191123010442</v>
          </cell>
        </row>
        <row r="5">
          <cell r="AI5" t="str">
            <v>330109191123010442</v>
          </cell>
        </row>
        <row r="6">
          <cell r="AF6" t="str">
            <v>aa140378-9aa6-e911-80bf-4cd98f4233ef</v>
          </cell>
          <cell r="AG6" t="str">
            <v>330109191123010446</v>
          </cell>
        </row>
        <row r="6">
          <cell r="AI6" t="str">
            <v>330109191123010446</v>
          </cell>
        </row>
        <row r="7">
          <cell r="AF7" t="str">
            <v>d875a035-11a3-e911-80bf-4cd98f4233ef</v>
          </cell>
          <cell r="AG7" t="str">
            <v>330109191123010490</v>
          </cell>
        </row>
        <row r="7">
          <cell r="AI7" t="str">
            <v>330109191123010490</v>
          </cell>
        </row>
        <row r="8">
          <cell r="AF8" t="str">
            <v>5ca0ebb5-e06e-e911-92b4-74867ae98182</v>
          </cell>
          <cell r="AG8" t="str">
            <v>330109191123010531</v>
          </cell>
        </row>
        <row r="8">
          <cell r="AI8" t="str">
            <v>330109191123010531</v>
          </cell>
        </row>
        <row r="9">
          <cell r="AF9" t="str">
            <v>b0602e1f-256b-e911-92b4-74867ae98182</v>
          </cell>
          <cell r="AG9" t="str">
            <v>330109191123010815</v>
          </cell>
        </row>
        <row r="9">
          <cell r="AI9" t="str">
            <v>330109191123010815</v>
          </cell>
        </row>
        <row r="10">
          <cell r="AF10" t="str">
            <v>c744a272-5e57-e911-92b4-74867ae98182</v>
          </cell>
          <cell r="AG10" t="str">
            <v>330109191123010515</v>
          </cell>
        </row>
        <row r="10">
          <cell r="AI10" t="str">
            <v>330109191123010515</v>
          </cell>
        </row>
        <row r="11">
          <cell r="AF11" t="str">
            <v>eb2be313-413f-e911-8476-828f23e8bb11</v>
          </cell>
          <cell r="AG11" t="str">
            <v>330109191123010509</v>
          </cell>
        </row>
        <row r="11">
          <cell r="AI11" t="str">
            <v>330109191123010509</v>
          </cell>
        </row>
        <row r="12">
          <cell r="AF12" t="str">
            <v>540f5b22-9a0a-e911-ada5-f34a08fe5ab1</v>
          </cell>
          <cell r="AG12" t="str">
            <v>330109191123010561</v>
          </cell>
        </row>
        <row r="12">
          <cell r="AI12" t="str">
            <v>330109191123010561</v>
          </cell>
        </row>
        <row r="13">
          <cell r="AF13" t="str">
            <v>95419f70-3112-e911-ada5-f34a08fe5ab1</v>
          </cell>
          <cell r="AG13" t="str">
            <v>330109191123010576</v>
          </cell>
        </row>
        <row r="13">
          <cell r="AI13" t="str">
            <v>330109191123010576</v>
          </cell>
        </row>
        <row r="14">
          <cell r="AF14" t="str">
            <v>0c658855-9c18-e911-ada5-f34a08fe5ab1</v>
          </cell>
          <cell r="AG14" t="str">
            <v>330109191123010816</v>
          </cell>
        </row>
        <row r="14">
          <cell r="AI14" t="str">
            <v>330109191123010816</v>
          </cell>
        </row>
        <row r="15">
          <cell r="AF15" t="str">
            <v>5ab2d1ae-5ff4-e811-9a83-b4fa6498ce92</v>
          </cell>
          <cell r="AG15" t="str">
            <v>330109191123010269</v>
          </cell>
        </row>
        <row r="15">
          <cell r="AI15" t="str">
            <v>330109191123010269</v>
          </cell>
        </row>
        <row r="16">
          <cell r="AF16" t="str">
            <v>150de8d8-78dd-e811-9a83-b4fa6498ce92</v>
          </cell>
          <cell r="AG16" t="str">
            <v>330109191123010270</v>
          </cell>
        </row>
        <row r="16">
          <cell r="AI16" t="str">
            <v>330109191123010270</v>
          </cell>
        </row>
        <row r="17">
          <cell r="AF17" t="str">
            <v>5f011da9-5c80-e911-a787-74867ae98182</v>
          </cell>
          <cell r="AG17" t="str">
            <v>330109191123010497</v>
          </cell>
        </row>
        <row r="17">
          <cell r="AI17" t="str">
            <v>330109191123010497</v>
          </cell>
        </row>
        <row r="18">
          <cell r="AF18" t="str">
            <v>e5d2269a-46b0-e811-9a83-b4fa6498ce92</v>
          </cell>
          <cell r="AG18" t="str">
            <v>330109191123010307</v>
          </cell>
        </row>
        <row r="18">
          <cell r="AI18" t="str">
            <v>330109191123010307</v>
          </cell>
        </row>
        <row r="19">
          <cell r="AF19" t="str">
            <v>无</v>
          </cell>
          <cell r="AG19" t="str">
            <v>330109191123010287</v>
          </cell>
        </row>
        <row r="19">
          <cell r="AI19" t="str">
            <v>无</v>
          </cell>
        </row>
        <row r="19">
          <cell r="AK19" t="str">
            <v>无需配置</v>
          </cell>
        </row>
        <row r="20">
          <cell r="AF20" t="str">
            <v>无</v>
          </cell>
          <cell r="AG20" t="str">
            <v>330109191123010318</v>
          </cell>
        </row>
        <row r="20">
          <cell r="AI20" t="str">
            <v>无</v>
          </cell>
        </row>
        <row r="20">
          <cell r="AK20" t="str">
            <v>无需配置</v>
          </cell>
        </row>
        <row r="21">
          <cell r="AF21" t="str">
            <v>c79ca1cf-469c-e811-9a83-b4fa6498ce92</v>
          </cell>
          <cell r="AG21" t="str">
            <v>330109191123010281</v>
          </cell>
        </row>
        <row r="21">
          <cell r="AI21" t="str">
            <v>330109191123010281</v>
          </cell>
        </row>
        <row r="22">
          <cell r="AF22" t="str">
            <v>406e29b2-e449-e811-afe3-c6208dcc4b23</v>
          </cell>
          <cell r="AG22" t="str">
            <v>330109191123010338</v>
          </cell>
        </row>
        <row r="22">
          <cell r="AI22" t="str">
            <v>330109191123010338</v>
          </cell>
        </row>
        <row r="23">
          <cell r="AF23" t="str">
            <v>38f8afe4-a57a-e811-9b39-c3d5fc600bb3</v>
          </cell>
          <cell r="AG23" t="str">
            <v>330109191123010771</v>
          </cell>
        </row>
        <row r="23">
          <cell r="AI23" t="str">
            <v>330109191123010771</v>
          </cell>
        </row>
        <row r="24">
          <cell r="AF24" t="str">
            <v>76c6f92a-8c1f-e811-afe3-c6208dcc4b23</v>
          </cell>
          <cell r="AG24" t="str">
            <v>330109191123010084</v>
          </cell>
        </row>
        <row r="24">
          <cell r="AI24" t="str">
            <v>330109191123010084</v>
          </cell>
        </row>
        <row r="25">
          <cell r="AF25" t="str">
            <v>26560d2d-220e-e811-afe3-c6208dcc4b23</v>
          </cell>
          <cell r="AG25" t="str">
            <v>330109191123010503</v>
          </cell>
        </row>
        <row r="25">
          <cell r="AI25" t="str">
            <v>330109191123010503</v>
          </cell>
        </row>
        <row r="26">
          <cell r="AF26" t="str">
            <v>55cf4974-ecd4-e711-afe3-c6208dcc4b23</v>
          </cell>
          <cell r="AG26" t="str">
            <v>330109191123010062</v>
          </cell>
        </row>
        <row r="26">
          <cell r="AI26" t="str">
            <v>330109191123010062</v>
          </cell>
        </row>
        <row r="27">
          <cell r="AF27" t="str">
            <v>93cf4974-ecd4-e711-afe3-c6208dcc4b23</v>
          </cell>
          <cell r="AG27" t="str">
            <v>330109191123010024</v>
          </cell>
        </row>
        <row r="27">
          <cell r="AI27" t="str">
            <v>330109191123010024</v>
          </cell>
        </row>
        <row r="28">
          <cell r="AF28" t="str">
            <v>d08323a0-b3a3-ea11-897e-c8689025ccf3</v>
          </cell>
          <cell r="AG28" t="str">
            <v>330109200619010023</v>
          </cell>
        </row>
        <row r="28">
          <cell r="AI28" t="str">
            <v/>
          </cell>
        </row>
        <row r="29">
          <cell r="AF29" t="str">
            <v>1071741c-0dd2-ea11-897e-c8689025ccf3</v>
          </cell>
          <cell r="AG29" t="str">
            <v>330109200903010036</v>
          </cell>
        </row>
        <row r="29">
          <cell r="AI29" t="str">
            <v>330109201102010002</v>
          </cell>
        </row>
        <row r="30">
          <cell r="AF30" t="str">
            <v>ebb2e04a-9cd0-ea11-897e-c8689025ccf3</v>
          </cell>
          <cell r="AG30" t="str">
            <v>330109200903010037</v>
          </cell>
        </row>
        <row r="30">
          <cell r="AI30" t="str">
            <v/>
          </cell>
        </row>
        <row r="31">
          <cell r="AF31" t="str">
            <v>dd56233f-c1a0-ea11-897e-c8689025ccf3</v>
          </cell>
          <cell r="AG31" t="str">
            <v>330109200619020025</v>
          </cell>
        </row>
        <row r="31">
          <cell r="AI31" t="str">
            <v>330109200604010009</v>
          </cell>
        </row>
        <row r="32">
          <cell r="AF32" t="str">
            <v>7e4b6f51-e79f-ea11-897e-c8689025ccf3</v>
          </cell>
          <cell r="AG32" t="str">
            <v>330109200619010028</v>
          </cell>
        </row>
        <row r="32">
          <cell r="AI32" t="str">
            <v/>
          </cell>
        </row>
        <row r="33">
          <cell r="AF33" t="str">
            <v>5e240ce3-e3cf-ea11-897e-c8689025ccf3</v>
          </cell>
          <cell r="AG33" t="str">
            <v>330109200903010041</v>
          </cell>
        </row>
        <row r="33">
          <cell r="AI33" t="str">
            <v/>
          </cell>
        </row>
        <row r="34">
          <cell r="AF34" t="str">
            <v>f87dc44b-b99f-ea11-897e-c8689025ccf3</v>
          </cell>
          <cell r="AG34" t="str">
            <v>330109200619010030</v>
          </cell>
        </row>
        <row r="34">
          <cell r="AI34" t="str">
            <v>330109200604010014</v>
          </cell>
        </row>
        <row r="35">
          <cell r="AF35" t="str">
            <v>ac3abb28-1e9f-ea11-897e-c8689025ccf3</v>
          </cell>
          <cell r="AG35" t="str">
            <v>330109200619010031</v>
          </cell>
        </row>
        <row r="35">
          <cell r="AI35" t="str">
            <v>330109200917010005</v>
          </cell>
        </row>
        <row r="36">
          <cell r="AF36" t="str">
            <v>1c1e8739-bfcc-ea11-897e-c8689025ccf3</v>
          </cell>
          <cell r="AG36" t="str">
            <v>330109200903010046</v>
          </cell>
        </row>
        <row r="36">
          <cell r="AI36" t="str">
            <v>330109200831010004</v>
          </cell>
        </row>
        <row r="37">
          <cell r="AF37" t="str">
            <v>572eb03a-449e-ea11-897e-c8689025ccf3</v>
          </cell>
          <cell r="AG37" t="str">
            <v>330109200619010034</v>
          </cell>
        </row>
        <row r="37">
          <cell r="AI37" t="str">
            <v>330109201023010001</v>
          </cell>
        </row>
        <row r="38">
          <cell r="AF38" t="str">
            <v>d78c8a79-aecc-ea11-897e-c8689025ccf3</v>
          </cell>
          <cell r="AG38" t="str">
            <v>330109200903010047</v>
          </cell>
        </row>
        <row r="38">
          <cell r="AI38" t="str">
            <v/>
          </cell>
        </row>
        <row r="39">
          <cell r="AF39" t="str">
            <v>33f4168b-e6cb-ea11-897e-c8689025ccf3</v>
          </cell>
          <cell r="AG39" t="str">
            <v>330109200903020048</v>
          </cell>
        </row>
        <row r="39">
          <cell r="AI39" t="str">
            <v/>
          </cell>
        </row>
        <row r="40">
          <cell r="AF40" t="str">
            <v>f6986520-1ccb-ea11-897e-c8689025ccf3</v>
          </cell>
          <cell r="AG40" t="str">
            <v>330109200903010049</v>
          </cell>
        </row>
        <row r="40">
          <cell r="AI40" t="str">
            <v/>
          </cell>
        </row>
        <row r="41">
          <cell r="AF41" t="str">
            <v>bf9e5c28-b095-ea11-897e-c8689025ccf3</v>
          </cell>
          <cell r="AG41" t="str">
            <v>330109200619010037</v>
          </cell>
        </row>
        <row r="41">
          <cell r="AI41" t="str">
            <v/>
          </cell>
        </row>
        <row r="42">
          <cell r="AF42" t="str">
            <v>65edb850-2ec7-ea11-897e-c8689025ccf3</v>
          </cell>
          <cell r="AG42" t="str">
            <v>330109200903010050</v>
          </cell>
        </row>
        <row r="42">
          <cell r="AI42" t="str">
            <v/>
          </cell>
        </row>
        <row r="43">
          <cell r="AF43" t="str">
            <v>f8d91c18-d391-ea11-897e-c8689025ccf3</v>
          </cell>
          <cell r="AG43" t="str">
            <v>330109200619010039</v>
          </cell>
        </row>
        <row r="43">
          <cell r="AI43" t="str">
            <v>330109200818010001</v>
          </cell>
        </row>
        <row r="44">
          <cell r="AF44" t="str">
            <v>d3569a1e-34ca-ea11-897e-c8689025ccf3</v>
          </cell>
          <cell r="AG44" t="str">
            <v>330109200903010052</v>
          </cell>
        </row>
        <row r="44">
          <cell r="AI44" t="str">
            <v/>
          </cell>
        </row>
        <row r="45">
          <cell r="AF45" t="str">
            <v>72324523-aec1-ea11-897e-c8689025ccf3</v>
          </cell>
          <cell r="AG45" t="str">
            <v>330109200903010058</v>
          </cell>
        </row>
        <row r="45">
          <cell r="AI45" t="str">
            <v/>
          </cell>
        </row>
        <row r="46">
          <cell r="AF46" t="str">
            <v>f5a71a1c-6588-ea11-897e-c8689025ccf3</v>
          </cell>
          <cell r="AG46" t="str">
            <v>330109200619010046</v>
          </cell>
        </row>
        <row r="46">
          <cell r="AI46" t="str">
            <v>330109200504010014</v>
          </cell>
        </row>
        <row r="47">
          <cell r="AF47" t="str">
            <v>555ca4d7-f885-ea11-897e-c8689025ccf3</v>
          </cell>
          <cell r="AG47" t="str">
            <v>330109200619010049</v>
          </cell>
        </row>
        <row r="47">
          <cell r="AI47" t="str">
            <v>330109200504010011</v>
          </cell>
        </row>
        <row r="48">
          <cell r="AF48" t="str">
            <v>259cee94-6184-ea11-897e-c8689025ccf3</v>
          </cell>
          <cell r="AG48" t="str">
            <v>330109200619010052</v>
          </cell>
        </row>
        <row r="48">
          <cell r="AI48" t="str">
            <v>330109200504010017</v>
          </cell>
        </row>
        <row r="49">
          <cell r="AF49" t="str">
            <v>8c317558-9d83-ea11-897e-c8689025ccf3</v>
          </cell>
          <cell r="AG49" t="str">
            <v>330109200619020053</v>
          </cell>
        </row>
        <row r="49">
          <cell r="AI49" t="str">
            <v>330109200504010008</v>
          </cell>
        </row>
        <row r="50">
          <cell r="AF50" t="str">
            <v>dd214df3-bf7f-ea11-897e-c8689025ccf3</v>
          </cell>
          <cell r="AG50" t="str">
            <v>330109200619010054</v>
          </cell>
        </row>
        <row r="50">
          <cell r="AI50" t="str">
            <v>330109200504010002</v>
          </cell>
        </row>
        <row r="51">
          <cell r="AF51" t="str">
            <v>e9b64d0f-b47e-ea11-897e-c8689025ccf3</v>
          </cell>
          <cell r="AG51" t="str">
            <v>330109200619020055</v>
          </cell>
        </row>
        <row r="51">
          <cell r="AI51" t="str">
            <v>330109200416010003</v>
          </cell>
        </row>
        <row r="52">
          <cell r="AF52" t="str">
            <v>2f9502b8-3e7e-ea11-897e-c8689025ccf3</v>
          </cell>
          <cell r="AG52" t="str">
            <v>330109200619010056</v>
          </cell>
        </row>
        <row r="52">
          <cell r="AI52" t="str">
            <v>330109200416010004</v>
          </cell>
        </row>
        <row r="53">
          <cell r="AF53" t="str">
            <v>9cbeed2c-c77a-ea11-897e-c8689025ccf3</v>
          </cell>
          <cell r="AG53" t="str">
            <v>330109200619010060</v>
          </cell>
        </row>
        <row r="53">
          <cell r="AI53" t="str">
            <v>330109200504010022</v>
          </cell>
        </row>
        <row r="54">
          <cell r="AF54" t="str">
            <v>ce14ae49-741e-eb11-a05c-cc8894b72960</v>
          </cell>
          <cell r="AG54" t="str">
            <v>330109201106010002</v>
          </cell>
        </row>
        <row r="54">
          <cell r="AI54" t="str">
            <v/>
          </cell>
        </row>
        <row r="55">
          <cell r="AF55" t="str">
            <v>b7648122-ab1d-eb11-a05c-cc8894b72960</v>
          </cell>
          <cell r="AG55" t="str">
            <v>330109201106010003</v>
          </cell>
        </row>
        <row r="55">
          <cell r="AI55" t="str">
            <v/>
          </cell>
        </row>
        <row r="56">
          <cell r="AF56" t="str">
            <v>01f6f75e-9a1d-eb11-a05c-cc8894b72960</v>
          </cell>
          <cell r="AG56" t="str">
            <v>330109201106010004</v>
          </cell>
        </row>
        <row r="56">
          <cell r="AI56" t="str">
            <v>330109201230010001</v>
          </cell>
        </row>
        <row r="57">
          <cell r="AF57" t="str">
            <v>7354b924-f418-eb11-a05c-cc8894b72960</v>
          </cell>
          <cell r="AG57" t="str">
            <v>330109201106010005</v>
          </cell>
        </row>
        <row r="57">
          <cell r="AI57" t="str">
            <v/>
          </cell>
        </row>
        <row r="58">
          <cell r="AF58" t="str">
            <v>696f2dc1-5887-e911-80bf-4cd98f4233ef</v>
          </cell>
          <cell r="AG58" t="str">
            <v>330109191123010831</v>
          </cell>
        </row>
        <row r="58">
          <cell r="AI58" t="str">
            <v>330109191123010831</v>
          </cell>
        </row>
        <row r="59">
          <cell r="AF59" t="str">
            <v>cd96bf79-5f78-e911-a787-74867ae98182</v>
          </cell>
          <cell r="AG59" t="str">
            <v>330109191123010832</v>
          </cell>
        </row>
        <row r="59">
          <cell r="AI59" t="str">
            <v>330109191123010832</v>
          </cell>
        </row>
        <row r="60">
          <cell r="AF60" t="str">
            <v>99501e10-fb6e-ea11-897e-c8689025ccf3</v>
          </cell>
          <cell r="AG60" t="str">
            <v>330109200619010069</v>
          </cell>
        </row>
        <row r="60">
          <cell r="AI60" t="str">
            <v>330109200504010007</v>
          </cell>
        </row>
        <row r="61">
          <cell r="AF61" t="str">
            <v>bf6f3fe2-fe18-eb11-a05c-cc8894b72960</v>
          </cell>
          <cell r="AG61" t="str">
            <v>330109201106010008</v>
          </cell>
        </row>
        <row r="61">
          <cell r="AI61" t="str">
            <v/>
          </cell>
        </row>
        <row r="62">
          <cell r="AF62" t="str">
            <v>1cdf738e-a612-eb11-a05b-cc8894b72960</v>
          </cell>
          <cell r="AG62" t="str">
            <v>330109201106010009</v>
          </cell>
        </row>
        <row r="62">
          <cell r="AI62" t="str">
            <v/>
          </cell>
        </row>
        <row r="63">
          <cell r="AF63" t="str">
            <v>601ada04-cf6d-ea11-897e-c8689025ccf3</v>
          </cell>
          <cell r="AG63" t="str">
            <v>330109200619010071</v>
          </cell>
        </row>
        <row r="63">
          <cell r="AI63" t="str">
            <v>330109200415010011</v>
          </cell>
        </row>
        <row r="64">
          <cell r="AF64" t="str">
            <v>b17315f4-a212-eb11-a05b-cc8894b72960</v>
          </cell>
          <cell r="AG64" t="str">
            <v>330109201106010010</v>
          </cell>
        </row>
        <row r="64">
          <cell r="AI64" t="str">
            <v>330109201201010002</v>
          </cell>
        </row>
        <row r="65">
          <cell r="AF65" t="str">
            <v>cbb7ef3a-a961-ea11-897e-c8689025ccf3</v>
          </cell>
          <cell r="AG65" t="str">
            <v>330109200619020073</v>
          </cell>
        </row>
        <row r="65">
          <cell r="AI65" t="str">
            <v>330109200415010048</v>
          </cell>
        </row>
        <row r="66">
          <cell r="AF66" t="str">
            <v>18bea0e6-795e-ea11-897e-c8689025ccf3</v>
          </cell>
          <cell r="AG66" t="str">
            <v>330109200619020074</v>
          </cell>
        </row>
        <row r="66">
          <cell r="AI66" t="str">
            <v>330109200415010049</v>
          </cell>
        </row>
        <row r="67">
          <cell r="AF67" t="str">
            <v>1b52c60c-fb0d-eb11-a05b-cc8894b72960</v>
          </cell>
          <cell r="AG67" t="str">
            <v>330109201106010013</v>
          </cell>
        </row>
        <row r="67">
          <cell r="AI67" t="str">
            <v/>
          </cell>
        </row>
        <row r="68">
          <cell r="AF68" t="str">
            <v>eae5ae82-6e57-ea11-897e-c8689025ccf3</v>
          </cell>
          <cell r="AG68" t="str">
            <v>330109200619020075</v>
          </cell>
        </row>
        <row r="68">
          <cell r="AI68" t="str">
            <v>330109200415010050</v>
          </cell>
        </row>
        <row r="69">
          <cell r="AF69" t="str">
            <v>a6b988f7-570c-eb11-a05b-cc8894b72960</v>
          </cell>
          <cell r="AG69" t="str">
            <v>330109201106010014</v>
          </cell>
        </row>
        <row r="69">
          <cell r="AI69" t="str">
            <v/>
          </cell>
        </row>
        <row r="70">
          <cell r="AF70" t="str">
            <v>c6cd71e7-fe2d-ea11-897e-c8689025ccf3</v>
          </cell>
          <cell r="AG70" t="str">
            <v>330109200619020076</v>
          </cell>
        </row>
        <row r="70">
          <cell r="AI70" t="str">
            <v>330109200415010051</v>
          </cell>
        </row>
        <row r="71">
          <cell r="AF71" t="str">
            <v>1f9e7c65-d60a-eb11-a05b-cc8894b72960</v>
          </cell>
          <cell r="AG71" t="str">
            <v>330109201106010015</v>
          </cell>
        </row>
        <row r="71">
          <cell r="AI71" t="str">
            <v>330109201218010002</v>
          </cell>
        </row>
        <row r="72">
          <cell r="AF72" t="str">
            <v>4fcd6267-ef2d-ea11-897e-c8689025ccf3</v>
          </cell>
          <cell r="AG72" t="str">
            <v>330109200619020077</v>
          </cell>
        </row>
        <row r="72">
          <cell r="AI72" t="str">
            <v>330109200415010052</v>
          </cell>
        </row>
        <row r="73">
          <cell r="AF73" t="str">
            <v>0413ec90-f526-ea11-897e-c8689025ccf3</v>
          </cell>
          <cell r="AG73" t="str">
            <v>330109200619020078</v>
          </cell>
        </row>
        <row r="73">
          <cell r="AI73" t="str">
            <v>330109200415010053</v>
          </cell>
        </row>
        <row r="74">
          <cell r="AF74" t="str">
            <v>b0a6d768-6801-eb11-a05b-cc8894b72960</v>
          </cell>
          <cell r="AG74" t="str">
            <v>330109201106010017</v>
          </cell>
        </row>
        <row r="74">
          <cell r="AI74" t="str">
            <v>330109210103010006</v>
          </cell>
        </row>
        <row r="75">
          <cell r="AF75" t="str">
            <v>1f0a5607-ff16-ea11-897e-c8689025ccf3</v>
          </cell>
          <cell r="AG75" t="str">
            <v>330109200619020079</v>
          </cell>
        </row>
        <row r="75">
          <cell r="AI75" t="str">
            <v>330109200415010054</v>
          </cell>
        </row>
        <row r="76">
          <cell r="AF76" t="str">
            <v>a8687194-d80c-ea11-897e-c8689025ccf3</v>
          </cell>
          <cell r="AG76" t="str">
            <v>330109200619020080</v>
          </cell>
        </row>
        <row r="76">
          <cell r="AI76" t="str">
            <v>330109200415010056</v>
          </cell>
        </row>
        <row r="77">
          <cell r="AF77" t="str">
            <v>06e9c73c-9f00-eb11-a05b-cc8894b72960</v>
          </cell>
          <cell r="AG77" t="str">
            <v>330109201106010019</v>
          </cell>
        </row>
        <row r="77">
          <cell r="AI77" t="str">
            <v/>
          </cell>
        </row>
        <row r="78">
          <cell r="AF78" t="str">
            <v>012f4d48-c3f6-e911-897e-c8689025ccf3</v>
          </cell>
          <cell r="AG78" t="str">
            <v>330109200619020081</v>
          </cell>
        </row>
        <row r="78">
          <cell r="AI78" t="str">
            <v>330109200415010058</v>
          </cell>
        </row>
        <row r="79">
          <cell r="AF79" t="str">
            <v>a7854fc5-ff18-eb11-a05c-cc8894b72960</v>
          </cell>
          <cell r="AG79" t="str">
            <v>330109201106010020</v>
          </cell>
        </row>
        <row r="79">
          <cell r="AI79" t="str">
            <v/>
          </cell>
        </row>
        <row r="80">
          <cell r="AF80" t="str">
            <v>ed3996a3-80cf-e911-897e-c8689025ccf3</v>
          </cell>
          <cell r="AG80" t="str">
            <v>330109200619020082</v>
          </cell>
        </row>
        <row r="80">
          <cell r="AI80" t="str">
            <v>330109200415010059</v>
          </cell>
        </row>
        <row r="81">
          <cell r="AF81" t="str">
            <v>a4387579-e68f-e911-80bf-4cd98f4233ef</v>
          </cell>
          <cell r="AG81" t="str">
            <v>330109200619020083</v>
          </cell>
        </row>
        <row r="81">
          <cell r="AI81" t="str">
            <v>330109200415010060</v>
          </cell>
        </row>
        <row r="82">
          <cell r="AF82" t="str">
            <v>无</v>
          </cell>
          <cell r="AG82" t="str">
            <v>330109200619020084</v>
          </cell>
        </row>
        <row r="82">
          <cell r="AI82" t="str">
            <v>无</v>
          </cell>
        </row>
        <row r="82">
          <cell r="AK82" t="str">
            <v>无需配置</v>
          </cell>
        </row>
        <row r="83">
          <cell r="AF83" t="str">
            <v>188196a8-da8f-e911-80bf-4cd98f4233ef</v>
          </cell>
          <cell r="AG83" t="str">
            <v>330109200619010085</v>
          </cell>
        </row>
        <row r="83">
          <cell r="AI83" t="str">
            <v>330109200415010031</v>
          </cell>
        </row>
        <row r="84">
          <cell r="AF84" t="str">
            <v>49fd795f-d98f-e911-80bf-4cd98f4233ef</v>
          </cell>
          <cell r="AG84" t="str">
            <v>330109200619010086</v>
          </cell>
        </row>
        <row r="84">
          <cell r="AI84" t="str">
            <v>330109200504010038</v>
          </cell>
        </row>
        <row r="85">
          <cell r="AF85" t="str">
            <v>2a6a9006-b58c-e911-80bf-4cd98f4233ef</v>
          </cell>
          <cell r="AG85" t="str">
            <v>330109200619020087</v>
          </cell>
        </row>
        <row r="85">
          <cell r="AI85" t="str">
            <v>330109200415010062</v>
          </cell>
        </row>
        <row r="86">
          <cell r="AF86" t="str">
            <v>4532d057-2875-e911-92b4-74867ae98182</v>
          </cell>
          <cell r="AG86" t="str">
            <v>330109200619020088</v>
          </cell>
        </row>
        <row r="86">
          <cell r="AI86" t="str">
            <v>330109200415010063</v>
          </cell>
        </row>
        <row r="87">
          <cell r="AF87" t="str">
            <v>dd3c751c-6269-e911-92b4-74867ae98182</v>
          </cell>
          <cell r="AG87" t="str">
            <v>330109200619020089</v>
          </cell>
        </row>
        <row r="87">
          <cell r="AI87" t="str">
            <v>330109200415010064</v>
          </cell>
        </row>
        <row r="88">
          <cell r="AF88" t="str">
            <v>bd56025a-ea4b-e911-b219-74867ae98182</v>
          </cell>
          <cell r="AG88" t="str">
            <v>330109200619020090</v>
          </cell>
        </row>
        <row r="88">
          <cell r="AI88" t="str">
            <v>330109200415010066</v>
          </cell>
        </row>
        <row r="89">
          <cell r="AF89" t="str">
            <v>0ea0756c-7c4b-e911-b219-74867ae98182</v>
          </cell>
          <cell r="AG89" t="str">
            <v>330109200619010091</v>
          </cell>
        </row>
        <row r="89">
          <cell r="AI89" t="str">
            <v>330109200504010039</v>
          </cell>
        </row>
        <row r="90">
          <cell r="AF90" t="str">
            <v>b457e560-794b-e911-b219-74867ae98182</v>
          </cell>
          <cell r="AG90" t="str">
            <v>330109200619010092</v>
          </cell>
        </row>
        <row r="90">
          <cell r="AI90" t="str">
            <v>330109200504010040</v>
          </cell>
        </row>
        <row r="91">
          <cell r="AF91" t="str">
            <v>1f5cd3eb-0223-ea11-897e-c8689025ccf3</v>
          </cell>
          <cell r="AG91" t="str">
            <v>330109200306010024</v>
          </cell>
        </row>
        <row r="91">
          <cell r="AI91" t="str">
            <v>330109200306010024</v>
          </cell>
        </row>
        <row r="92">
          <cell r="AF92" t="str">
            <v>b763a284-82f4-e811-9a83-b4fa6498ce92</v>
          </cell>
          <cell r="AG92" t="str">
            <v>330109200619020093</v>
          </cell>
        </row>
        <row r="92">
          <cell r="AI92" t="str">
            <v>330109200415010068</v>
          </cell>
        </row>
        <row r="93">
          <cell r="AF93" t="str">
            <v>813d27c9-39f4-e811-9a83-b4fa6498ce92</v>
          </cell>
          <cell r="AG93" t="str">
            <v>330109200619020094</v>
          </cell>
        </row>
        <row r="93">
          <cell r="AI93" t="str">
            <v>330109200415010069</v>
          </cell>
        </row>
        <row r="94">
          <cell r="AF94" t="str">
            <v>10148fc9-18c5-e811-9a83-b4fa6498ce92</v>
          </cell>
          <cell r="AG94" t="str">
            <v>330109200619020095</v>
          </cell>
        </row>
        <row r="94">
          <cell r="AI94" t="str">
            <v>330109200415010070</v>
          </cell>
        </row>
        <row r="95">
          <cell r="AF95" t="str">
            <v>2c592787-2f00-ea11-897e-c8689025ccf3</v>
          </cell>
          <cell r="AG95" t="str">
            <v>330109191123010859</v>
          </cell>
        </row>
        <row r="95">
          <cell r="AI95" t="str">
            <v>330109191123010859</v>
          </cell>
        </row>
        <row r="96">
          <cell r="AF96" t="str">
            <v>c8dd7433-22a4-e811-9a83-b4fa6498ce92</v>
          </cell>
          <cell r="AG96" t="str">
            <v>330109200619010096</v>
          </cell>
        </row>
        <row r="96">
          <cell r="AI96" t="str">
            <v>330109200415010044</v>
          </cell>
        </row>
        <row r="97">
          <cell r="AF97" t="str">
            <v>aaec549a-71a7-e811-9a83-b4fa6498ce92</v>
          </cell>
          <cell r="AG97" t="str">
            <v>330109200619020097</v>
          </cell>
        </row>
        <row r="97">
          <cell r="AI97" t="str">
            <v>330109200415010072</v>
          </cell>
        </row>
        <row r="98">
          <cell r="AF98" t="str">
            <v>234d157c-f675-e811-9b39-c3d5fc600bb3</v>
          </cell>
          <cell r="AG98" t="str">
            <v>330109200619020098</v>
          </cell>
        </row>
        <row r="98">
          <cell r="AI98" t="str">
            <v>330109200415010073</v>
          </cell>
        </row>
        <row r="99">
          <cell r="AF99" t="str">
            <v>bb6703ee-6c74-e811-9b39-c3d5fc600bb3</v>
          </cell>
          <cell r="AG99" t="str">
            <v>330109200619020099</v>
          </cell>
        </row>
        <row r="99">
          <cell r="AI99" t="str">
            <v>330109200415010074</v>
          </cell>
        </row>
        <row r="100">
          <cell r="AF100" t="str">
            <v>c0313989-2de6-e711-afe3-c6208dcc4b23</v>
          </cell>
          <cell r="AG100" t="str">
            <v>330109200619020100</v>
          </cell>
        </row>
        <row r="100">
          <cell r="AI100" t="str">
            <v>330109200415010075</v>
          </cell>
        </row>
        <row r="101">
          <cell r="AF101" t="str">
            <v>49d8bd1a-f07d-e911-a787-74867ae98182</v>
          </cell>
          <cell r="AG101" t="str">
            <v>330109191123010864</v>
          </cell>
        </row>
        <row r="101">
          <cell r="AI101" t="str">
            <v>330109191123010864</v>
          </cell>
        </row>
        <row r="102">
          <cell r="AF102" t="str">
            <v>0f00e847-ec0b-e811-afe3-c6208dcc4b23</v>
          </cell>
          <cell r="AG102" t="str">
            <v>330109200619020101</v>
          </cell>
        </row>
        <row r="102">
          <cell r="AI102" t="str">
            <v>330109200415010076</v>
          </cell>
        </row>
        <row r="103">
          <cell r="AF103" t="str">
            <v>b1a9a5fc-ea0b-e811-afe3-c6208dcc4b23</v>
          </cell>
          <cell r="AG103" t="str">
            <v>330109200619020102</v>
          </cell>
        </row>
        <row r="103">
          <cell r="AI103" t="str">
            <v>330109200504010041</v>
          </cell>
        </row>
        <row r="104">
          <cell r="AF104" t="str">
            <v>55660211-8a73-e811-9b39-c3d5fc600bb3</v>
          </cell>
          <cell r="AG104" t="str">
            <v>330109200306010034</v>
          </cell>
        </row>
        <row r="104">
          <cell r="AI104" t="str">
            <v>330109200306010034</v>
          </cell>
        </row>
        <row r="105">
          <cell r="AF105" t="str">
            <v>b5b7f541-ea0b-e811-afe3-c6208dcc4b23</v>
          </cell>
          <cell r="AG105" t="str">
            <v>330109200619020103</v>
          </cell>
        </row>
        <row r="105">
          <cell r="AI105" t="str">
            <v>330109200504010042</v>
          </cell>
        </row>
        <row r="106">
          <cell r="AF106" t="str">
            <v>f1281322-e20b-e811-afe3-c6208dcc4b23</v>
          </cell>
          <cell r="AG106" t="str">
            <v>330109200619020104</v>
          </cell>
        </row>
        <row r="106">
          <cell r="AI106" t="str">
            <v>330109200504010043</v>
          </cell>
        </row>
        <row r="107">
          <cell r="AF107" t="str">
            <v>8acf4974-ecd4-e711-afe3-c6208dcc4b23</v>
          </cell>
          <cell r="AG107" t="str">
            <v>330109200306010036</v>
          </cell>
        </row>
        <row r="107">
          <cell r="AI107" t="str">
            <v>330109200306010036</v>
          </cell>
        </row>
        <row r="108">
          <cell r="AF108" t="str">
            <v>95716511-fcfc-e711-afe3-c6208dcc4b23</v>
          </cell>
          <cell r="AG108" t="str">
            <v>330109200619020105</v>
          </cell>
        </row>
        <row r="108">
          <cell r="AI108" t="str">
            <v>330109200504010044</v>
          </cell>
        </row>
        <row r="109">
          <cell r="AF109" t="str">
            <v>1f011747-fbfc-e711-afe3-c6208dcc4b23</v>
          </cell>
          <cell r="AG109" t="str">
            <v>330109200619020106</v>
          </cell>
        </row>
        <row r="109">
          <cell r="AI109" t="str">
            <v>330109200504010045</v>
          </cell>
        </row>
        <row r="110">
          <cell r="AF110" t="str">
            <v>37fcc310-f9fc-e711-afe3-c6208dcc4b23</v>
          </cell>
          <cell r="AG110" t="str">
            <v>330109200619020108</v>
          </cell>
        </row>
        <row r="110">
          <cell r="AI110" t="str">
            <v>330109200415010077</v>
          </cell>
        </row>
        <row r="111">
          <cell r="AF111" t="str">
            <v>4bce4974-ecd4-e711-afe3-c6208dcc4b23</v>
          </cell>
          <cell r="AG111" t="str">
            <v>330109200306010040</v>
          </cell>
        </row>
        <row r="111">
          <cell r="AI111" t="str">
            <v>330109200306010040</v>
          </cell>
        </row>
        <row r="112">
          <cell r="AF112" t="str">
            <v>bcb925e6-f7fc-e711-afe3-c6208dcc4b23</v>
          </cell>
          <cell r="AG112" t="str">
            <v>330109200619020109</v>
          </cell>
        </row>
        <row r="112">
          <cell r="AI112" t="str">
            <v>330109200415010078</v>
          </cell>
        </row>
        <row r="113">
          <cell r="AF113" t="str">
            <v>3ace4974-ecd4-e711-afe3-c6208dcc4b23</v>
          </cell>
          <cell r="AG113" t="str">
            <v>330109200306010041</v>
          </cell>
        </row>
        <row r="113">
          <cell r="AI113" t="str">
            <v>330109200306010041</v>
          </cell>
        </row>
        <row r="114">
          <cell r="AF114" t="str">
            <v>4a5f1d27-f6fc-e711-afe3-c6208dcc4b23</v>
          </cell>
          <cell r="AG114" t="str">
            <v>330109200619020110</v>
          </cell>
        </row>
        <row r="114">
          <cell r="AI114" t="str">
            <v>330109200504010047</v>
          </cell>
        </row>
        <row r="115">
          <cell r="AF115" t="str">
            <v>12e899d0-effc-e711-afe3-c6208dcc4b23</v>
          </cell>
          <cell r="AG115" t="str">
            <v>330109200619010111</v>
          </cell>
        </row>
        <row r="115">
          <cell r="AI115" t="str">
            <v>330109200504010048</v>
          </cell>
        </row>
        <row r="116">
          <cell r="AF116" t="str">
            <v>7833b29b-c350-eb11-a6d0-8372ea078038</v>
          </cell>
          <cell r="AG116" t="str">
            <v>330109210108010001</v>
          </cell>
        </row>
        <row r="116">
          <cell r="AI116" t="str">
            <v/>
          </cell>
        </row>
        <row r="117">
          <cell r="AF117" t="str">
            <v>f033a16c-e6fc-e711-afe3-c6208dcc4b23</v>
          </cell>
          <cell r="AG117" t="str">
            <v>330109200619010112</v>
          </cell>
        </row>
        <row r="117">
          <cell r="AI117" t="str">
            <v>330109200504010049</v>
          </cell>
        </row>
        <row r="118">
          <cell r="AF118" t="str">
            <v>9f9f9cb6-c250-eb11-a6d0-8372ea078038</v>
          </cell>
          <cell r="AG118" t="str">
            <v>330109210108010002</v>
          </cell>
        </row>
        <row r="118">
          <cell r="AI118" t="str">
            <v/>
          </cell>
        </row>
        <row r="119">
          <cell r="AF119" t="str">
            <v>01876aee-e1fc-e711-afe3-c6208dcc4b23</v>
          </cell>
          <cell r="AG119" t="str">
            <v>330109200619010113</v>
          </cell>
        </row>
        <row r="119">
          <cell r="AI119" t="str">
            <v>330109200504010050</v>
          </cell>
        </row>
        <row r="120">
          <cell r="AF120" t="str">
            <v>9303f716-af50-eb11-a6d0-8372ea078038</v>
          </cell>
          <cell r="AG120" t="str">
            <v>330109210108020003</v>
          </cell>
        </row>
        <row r="120">
          <cell r="AI120" t="str">
            <v/>
          </cell>
        </row>
        <row r="121">
          <cell r="AF121" t="str">
            <v>b8f34713-defc-e711-afe3-c6208dcc4b23</v>
          </cell>
          <cell r="AG121" t="str">
            <v>330109200619010114</v>
          </cell>
        </row>
        <row r="121">
          <cell r="AI121" t="str">
            <v>330109200504010051</v>
          </cell>
        </row>
        <row r="122">
          <cell r="AF122" t="str">
            <v>0c5438d4-414e-eb11-a6d0-8372ea078038</v>
          </cell>
          <cell r="AG122" t="str">
            <v>330109210108010004</v>
          </cell>
        </row>
        <row r="122">
          <cell r="AI122" t="str">
            <v/>
          </cell>
        </row>
        <row r="123">
          <cell r="AF123" t="str">
            <v>1d67dcd9-e20b-e811-afe3-c6208dcc4b23</v>
          </cell>
          <cell r="AG123" t="str">
            <v>330109200619020115</v>
          </cell>
        </row>
        <row r="123">
          <cell r="AI123" t="str">
            <v>330109200415010079</v>
          </cell>
        </row>
        <row r="124">
          <cell r="AF124" t="str">
            <v>64f4368b-104b-eb11-a6d0-8372ea078038</v>
          </cell>
          <cell r="AG124" t="str">
            <v>330109210108010005</v>
          </cell>
        </row>
        <row r="124">
          <cell r="AI124" t="str">
            <v/>
          </cell>
        </row>
        <row r="125">
          <cell r="AF125" t="str">
            <v>82afd73c-78e0-e711-afe3-c6208dcc4b23</v>
          </cell>
          <cell r="AG125" t="str">
            <v>330109200619020116</v>
          </cell>
        </row>
        <row r="125">
          <cell r="AI125" t="str">
            <v>330109200415010080</v>
          </cell>
        </row>
        <row r="126">
          <cell r="AF126" t="str">
            <v>822dfc01-a049-eb11-a6d0-8372ea078038</v>
          </cell>
          <cell r="AG126" t="str">
            <v>330109210108010006</v>
          </cell>
        </row>
        <row r="126">
          <cell r="AI126" t="str">
            <v/>
          </cell>
        </row>
        <row r="127">
          <cell r="AF127" t="str">
            <v>b4d23f39-f5fc-e711-afe3-c6208dcc4b23</v>
          </cell>
          <cell r="AG127" t="str">
            <v>330109200619020117</v>
          </cell>
        </row>
        <row r="127">
          <cell r="AI127" t="str">
            <v>330109200415010081</v>
          </cell>
        </row>
        <row r="128">
          <cell r="AF128" t="str">
            <v>d1eaff36-3f4a-eb11-a6d0-8372ea078038</v>
          </cell>
          <cell r="AG128" t="str">
            <v>330109210108010007</v>
          </cell>
        </row>
        <row r="128">
          <cell r="AI128" t="str">
            <v/>
          </cell>
        </row>
        <row r="129">
          <cell r="AF129" t="str">
            <v>eb47089b-893c-e811-afe3-c6208dcc4b23</v>
          </cell>
          <cell r="AG129" t="str">
            <v>330109200619020118</v>
          </cell>
        </row>
        <row r="129">
          <cell r="AI129" t="str">
            <v>330109200415010082</v>
          </cell>
        </row>
        <row r="130">
          <cell r="AF130" t="str">
            <v>f4e1ce35-6b46-eb11-a05c-cc8894b72960</v>
          </cell>
          <cell r="AG130" t="str">
            <v>330109210108010008</v>
          </cell>
        </row>
        <row r="130">
          <cell r="AI130" t="str">
            <v/>
          </cell>
        </row>
        <row r="131">
          <cell r="AF131" t="str">
            <v>d0ce4974-ecd4-e711-afe3-c6208dcc4b23</v>
          </cell>
          <cell r="AG131" t="str">
            <v>330109200619010119</v>
          </cell>
        </row>
        <row r="131">
          <cell r="AI131" t="str">
            <v>330109200415010047</v>
          </cell>
        </row>
        <row r="132">
          <cell r="AF132" t="str">
            <v>6eb86380-9d46-eb11-a05c-cc8894b72960</v>
          </cell>
          <cell r="AG132" t="str">
            <v>330109210108010009</v>
          </cell>
        </row>
        <row r="132">
          <cell r="AI132" t="str">
            <v/>
          </cell>
        </row>
        <row r="133">
          <cell r="AF133" t="str">
            <v>1fcf4974-ecd4-e711-afe3-c6208dcc4b23</v>
          </cell>
          <cell r="AG133" t="str">
            <v>330109200619020120</v>
          </cell>
        </row>
        <row r="133">
          <cell r="AI133" t="str">
            <v>330109200415010083</v>
          </cell>
        </row>
        <row r="134">
          <cell r="AF134" t="str">
            <v>904af0e7-7b46-eb11-a05c-cc8894b72960</v>
          </cell>
          <cell r="AG134" t="str">
            <v>330109210108010010</v>
          </cell>
        </row>
        <row r="134">
          <cell r="AI134" t="str">
            <v/>
          </cell>
        </row>
        <row r="135">
          <cell r="AF135" t="str">
            <v>89980513-a57d-e711-86bc-38d547011054</v>
          </cell>
          <cell r="AG135" t="str">
            <v>330109200619010121</v>
          </cell>
        </row>
        <row r="135">
          <cell r="AI135" t="str">
            <v>330109200504010052</v>
          </cell>
        </row>
        <row r="136">
          <cell r="AF136" t="str">
            <v>3a174455-d445-eb11-a05c-cc8894b72960</v>
          </cell>
          <cell r="AG136" t="str">
            <v>330109210108010011</v>
          </cell>
        </row>
        <row r="136">
          <cell r="AI136" t="str">
            <v>330109210118010003</v>
          </cell>
        </row>
        <row r="137">
          <cell r="AF137" t="str">
            <v>117ba98f-eb0b-e811-afe3-c6208dcc4b23</v>
          </cell>
          <cell r="AG137" t="str">
            <v>330109200619020122</v>
          </cell>
        </row>
        <row r="137">
          <cell r="AI137" t="str">
            <v>330109200415010084</v>
          </cell>
        </row>
        <row r="138">
          <cell r="AF138" t="str">
            <v>f6cd7d07-6843-eb11-a05c-cc8894b72960</v>
          </cell>
          <cell r="AG138" t="str">
            <v>330109210108010012</v>
          </cell>
        </row>
        <row r="138">
          <cell r="AI138" t="str">
            <v/>
          </cell>
        </row>
        <row r="139">
          <cell r="AF139" t="str">
            <v>0dcf4974-ecd4-e711-afe3-c6208dcc4b23</v>
          </cell>
          <cell r="AG139" t="str">
            <v>330109200619020123</v>
          </cell>
        </row>
        <row r="139">
          <cell r="AI139" t="str">
            <v>330109200415010085</v>
          </cell>
        </row>
        <row r="140">
          <cell r="AF140" t="str">
            <v>cb943135-9145-eb11-a05c-cc8894b72960</v>
          </cell>
          <cell r="AG140" t="str">
            <v>330109210108010013</v>
          </cell>
        </row>
        <row r="140">
          <cell r="AI140" t="str">
            <v>330109210118010001</v>
          </cell>
        </row>
        <row r="141">
          <cell r="AF141" t="str">
            <v>04cf4974-ecd4-e711-afe3-c6208dcc4b23</v>
          </cell>
          <cell r="AG141" t="str">
            <v>330109200619020124</v>
          </cell>
        </row>
        <row r="141">
          <cell r="AI141" t="str">
            <v>330109200415010086</v>
          </cell>
        </row>
        <row r="142">
          <cell r="AF142" t="str">
            <v>f0efd668-adae-ea11-897e-c8689025ccf3</v>
          </cell>
          <cell r="AG142" t="str">
            <v>330109200619010125</v>
          </cell>
        </row>
        <row r="142">
          <cell r="AI142" t="str">
            <v/>
          </cell>
        </row>
        <row r="143">
          <cell r="AF143" t="str">
            <v>6013bd6c-0045-eb11-a05c-cc8894b72960</v>
          </cell>
          <cell r="AG143" t="str">
            <v>330109210108010015</v>
          </cell>
        </row>
        <row r="143">
          <cell r="AI143" t="str">
            <v/>
          </cell>
        </row>
        <row r="144">
          <cell r="AF144" t="str">
            <v>fd1ef182-f143-eb11-a05c-cc8894b72960</v>
          </cell>
          <cell r="AG144" t="str">
            <v>330109210108020016</v>
          </cell>
        </row>
        <row r="144">
          <cell r="AI144" t="str">
            <v/>
          </cell>
        </row>
        <row r="145">
          <cell r="AF145" t="str">
            <v>1d8a11b5-b494-ea11-897e-c8689025ccf3</v>
          </cell>
          <cell r="AG145" t="str">
            <v>330109200619010127</v>
          </cell>
        </row>
        <row r="145">
          <cell r="AI145" t="str">
            <v>330109200821010004</v>
          </cell>
        </row>
        <row r="146">
          <cell r="AF146" t="str">
            <v>c5e07b3c-da40-eb11-a05c-cc8894b72960</v>
          </cell>
          <cell r="AG146" t="str">
            <v>330109210108010017</v>
          </cell>
        </row>
        <row r="146">
          <cell r="AI146" t="str">
            <v/>
          </cell>
        </row>
        <row r="147">
          <cell r="AF147" t="str">
            <v>8cd9592e-8b87-ea11-897e-c8689025ccf3</v>
          </cell>
          <cell r="AG147" t="str">
            <v>330109200619010128</v>
          </cell>
        </row>
        <row r="147">
          <cell r="AI147" t="str">
            <v>330109200504010012</v>
          </cell>
        </row>
        <row r="148">
          <cell r="AF148" t="str">
            <v>985923d4-7843-eb11-a05c-cc8894b72960</v>
          </cell>
          <cell r="AG148" t="str">
            <v>330109210108010018</v>
          </cell>
        </row>
        <row r="148">
          <cell r="AI148" t="str">
            <v/>
          </cell>
        </row>
        <row r="149">
          <cell r="AF149" t="str">
            <v>d1dd8e0d-565f-e911-92b4-74867ae98182</v>
          </cell>
          <cell r="AG149" t="str">
            <v>330109200619020129</v>
          </cell>
        </row>
        <row r="149">
          <cell r="AI149" t="str">
            <v>330109200415010065</v>
          </cell>
        </row>
        <row r="150">
          <cell r="AF150" t="str">
            <v>15fd6338-0940-eb11-a05c-cc8894b72960</v>
          </cell>
          <cell r="AG150" t="str">
            <v>330109210108010019</v>
          </cell>
        </row>
        <row r="150">
          <cell r="AI150" t="str">
            <v/>
          </cell>
        </row>
        <row r="151">
          <cell r="AF151" t="str">
            <v>2a697ce1-5439-eb11-a05c-cc8894b72960</v>
          </cell>
          <cell r="AG151" t="str">
            <v>330109210108010020</v>
          </cell>
        </row>
        <row r="151">
          <cell r="AI151" t="str">
            <v/>
          </cell>
        </row>
        <row r="152">
          <cell r="AF152" t="str">
            <v>391aa468-933a-eb11-a05c-cc8894b72960</v>
          </cell>
          <cell r="AG152" t="str">
            <v>330109210108010021</v>
          </cell>
        </row>
        <row r="152">
          <cell r="AI152" t="str">
            <v/>
          </cell>
        </row>
        <row r="153">
          <cell r="AF153" t="str">
            <v>2e7ab63d-4318-e811-afe3-c6208dcc4b23</v>
          </cell>
          <cell r="AG153" t="str">
            <v>330109200306010063</v>
          </cell>
        </row>
        <row r="153">
          <cell r="AI153" t="str">
            <v>330109200306010063</v>
          </cell>
        </row>
        <row r="154">
          <cell r="AF154" t="str">
            <v>09351d43-a03e-eb11-a05c-cc8894b72960</v>
          </cell>
          <cell r="AG154" t="str">
            <v>330109210108010022</v>
          </cell>
        </row>
        <row r="154">
          <cell r="AI154" t="str">
            <v/>
          </cell>
        </row>
        <row r="155">
          <cell r="AF155" t="str">
            <v>6b894ac5-eb39-eb11-a05c-cc8894b72960</v>
          </cell>
          <cell r="AG155" t="str">
            <v>330109210108010023</v>
          </cell>
        </row>
        <row r="155">
          <cell r="AI155" t="str">
            <v/>
          </cell>
        </row>
        <row r="156">
          <cell r="AF156" t="str">
            <v>10bc196e-843a-eb11-a05c-cc8894b72960</v>
          </cell>
          <cell r="AG156" t="str">
            <v>330109210108010024</v>
          </cell>
        </row>
        <row r="156">
          <cell r="AI156" t="str">
            <v/>
          </cell>
        </row>
        <row r="157">
          <cell r="AF157" t="str">
            <v>c9b7bc42-59c2-e911-897e-c8689025ccf3</v>
          </cell>
          <cell r="AG157" t="str">
            <v>330109200306010064</v>
          </cell>
        </row>
        <row r="157">
          <cell r="AI157" t="str">
            <v>330109200306010064</v>
          </cell>
        </row>
        <row r="158">
          <cell r="AF158" t="str">
            <v>4d9f8660-003a-eb11-a05c-cc8894b72960</v>
          </cell>
          <cell r="AG158" t="str">
            <v>330109210108010025</v>
          </cell>
        </row>
        <row r="158">
          <cell r="AI158" t="str">
            <v/>
          </cell>
        </row>
        <row r="159">
          <cell r="AF159" t="str">
            <v>38af9cf0-c039-eb11-a05c-cc8894b72960</v>
          </cell>
          <cell r="AG159" t="str">
            <v>330109210108010026</v>
          </cell>
        </row>
        <row r="159">
          <cell r="AI159" t="str">
            <v/>
          </cell>
        </row>
        <row r="160">
          <cell r="AF160" t="str">
            <v>58e1319b-2239-eb11-a05c-cc8894b72960</v>
          </cell>
          <cell r="AG160" t="str">
            <v>330109210108010027</v>
          </cell>
        </row>
        <row r="160">
          <cell r="AI160" t="str">
            <v/>
          </cell>
        </row>
        <row r="161">
          <cell r="AF161" t="str">
            <v>4a607950-f038-eb11-a05c-cc8894b72960</v>
          </cell>
          <cell r="AG161" t="str">
            <v>330109210108020028</v>
          </cell>
        </row>
        <row r="161">
          <cell r="AI161" t="str">
            <v/>
          </cell>
        </row>
        <row r="162">
          <cell r="AF162" t="str">
            <v>4750f298-6b34-eb11-a05c-cc8894b72960</v>
          </cell>
          <cell r="AG162" t="str">
            <v>330109210108010029</v>
          </cell>
        </row>
        <row r="162">
          <cell r="AI162" t="str">
            <v/>
          </cell>
        </row>
        <row r="163">
          <cell r="AF163" t="str">
            <v>7d26195c-7c34-eb11-a05c-cc8894b72960</v>
          </cell>
          <cell r="AG163" t="str">
            <v>330109210108010030</v>
          </cell>
        </row>
        <row r="163">
          <cell r="AI163" t="str">
            <v/>
          </cell>
        </row>
        <row r="164">
          <cell r="AF164" t="str">
            <v>4edb1e3b-ed35-eb11-a05c-cc8894b72960</v>
          </cell>
          <cell r="AG164" t="str">
            <v>330109210108010031</v>
          </cell>
        </row>
        <row r="164">
          <cell r="AI164" t="str">
            <v>330109210103010003</v>
          </cell>
        </row>
        <row r="165">
          <cell r="AF165" t="str">
            <v>38b421c7-3435-eb11-a05c-cc8894b72960</v>
          </cell>
          <cell r="AG165" t="str">
            <v>330109210108010032</v>
          </cell>
        </row>
        <row r="165">
          <cell r="AI165" t="str">
            <v/>
          </cell>
        </row>
        <row r="166">
          <cell r="AF166" t="str">
            <v>b940f724-3049-e811-afe3-c6208dcc4b23</v>
          </cell>
          <cell r="AG166" t="str">
            <v>330109200306010075</v>
          </cell>
        </row>
        <row r="166">
          <cell r="AI166" t="str">
            <v>330109200306010075</v>
          </cell>
        </row>
        <row r="167">
          <cell r="AF167" t="str">
            <v>5943a784-52f9-ea11-897e-c8689025ccf3</v>
          </cell>
          <cell r="AG167" t="str">
            <v>330109200925010001</v>
          </cell>
        </row>
        <row r="167">
          <cell r="AI167" t="str">
            <v/>
          </cell>
        </row>
        <row r="168">
          <cell r="AF168" t="str">
            <v>71ce4974-ecd4-e711-afe3-c6208dcc4b23</v>
          </cell>
          <cell r="AG168" t="str">
            <v>330109200306010076</v>
          </cell>
        </row>
        <row r="168">
          <cell r="AI168" t="str">
            <v>330109200306010076</v>
          </cell>
        </row>
        <row r="169">
          <cell r="AF169" t="str">
            <v>927139aa-33f7-ea11-897e-c8689025ccf3</v>
          </cell>
          <cell r="AG169" t="str">
            <v>330109200925010002</v>
          </cell>
        </row>
        <row r="169">
          <cell r="AI169" t="str">
            <v>330109201102010008</v>
          </cell>
        </row>
        <row r="170">
          <cell r="AF170" t="str">
            <v>edce4974-ecd4-e711-afe3-c6208dcc4b23</v>
          </cell>
          <cell r="AG170" t="str">
            <v>330109200306010077</v>
          </cell>
        </row>
        <row r="170">
          <cell r="AI170" t="str">
            <v>330109200306010077</v>
          </cell>
        </row>
        <row r="171">
          <cell r="AF171" t="str">
            <v>2f17d76e-25f7-ea11-897e-c8689025ccf3</v>
          </cell>
          <cell r="AG171" t="str">
            <v>330109200925010003</v>
          </cell>
        </row>
        <row r="171">
          <cell r="AI171" t="str">
            <v/>
          </cell>
        </row>
        <row r="172">
          <cell r="AF172" t="str">
            <v>94cf4974-ecd4-e711-afe3-c6208dcc4b23</v>
          </cell>
          <cell r="AG172" t="str">
            <v>330109200306010079</v>
          </cell>
        </row>
        <row r="172">
          <cell r="AI172" t="str">
            <v/>
          </cell>
        </row>
        <row r="173">
          <cell r="AF173" t="str">
            <v>90d38382-f8f3-ea11-897e-c8689025ccf3</v>
          </cell>
          <cell r="AG173" t="str">
            <v>330109200925010005</v>
          </cell>
        </row>
        <row r="173">
          <cell r="AI173" t="str">
            <v/>
          </cell>
        </row>
        <row r="174">
          <cell r="AF174" t="str">
            <v>bccfe6f6-64f2-ea11-897e-c8689025ccf3</v>
          </cell>
          <cell r="AG174" t="str">
            <v>330109200925010006</v>
          </cell>
        </row>
        <row r="174">
          <cell r="AI174" t="str">
            <v>330109210103010007</v>
          </cell>
        </row>
        <row r="175">
          <cell r="AF175" t="str">
            <v>5aabfdde-8dee-ea11-897e-c8689025ccf3</v>
          </cell>
          <cell r="AG175" t="str">
            <v>330109200925010007</v>
          </cell>
        </row>
        <row r="175">
          <cell r="AI175" t="str">
            <v>330109200928010002</v>
          </cell>
        </row>
        <row r="176">
          <cell r="AF176" t="str">
            <v>1d4abab9-8cee-ea11-897e-c8689025ccf3</v>
          </cell>
          <cell r="AG176" t="str">
            <v>330109200925010008</v>
          </cell>
        </row>
        <row r="176">
          <cell r="AI176" t="str">
            <v>330109201019010001</v>
          </cell>
        </row>
        <row r="177">
          <cell r="AF177" t="str">
            <v>f4b638c2-aff8-ea11-897e-c8689025ccf3</v>
          </cell>
          <cell r="AG177" t="str">
            <v>330109200925010010</v>
          </cell>
        </row>
        <row r="177">
          <cell r="AI177" t="str">
            <v>330109201230010002</v>
          </cell>
        </row>
        <row r="178">
          <cell r="AF178" t="str">
            <v>a594fae0-d5f7-ea11-897e-c8689025ccf3</v>
          </cell>
          <cell r="AG178" t="str">
            <v>330109200925010013</v>
          </cell>
        </row>
        <row r="178">
          <cell r="AI178" t="str">
            <v/>
          </cell>
        </row>
        <row r="179">
          <cell r="AF179" t="str">
            <v>e4f997c4-f8f3-ea11-897e-c8689025ccf3</v>
          </cell>
          <cell r="AG179" t="str">
            <v>330109200925010014</v>
          </cell>
        </row>
        <row r="179">
          <cell r="AI179" t="str">
            <v/>
          </cell>
        </row>
        <row r="180">
          <cell r="AF180" t="str">
            <v>4e4231bc-32f6-ea11-897e-c8689025ccf3</v>
          </cell>
          <cell r="AG180" t="str">
            <v>330109200925020015</v>
          </cell>
        </row>
        <row r="180">
          <cell r="AI180" t="str">
            <v/>
          </cell>
        </row>
        <row r="181">
          <cell r="AF181" t="str">
            <v>4c44bcdd-e4f0-ea11-897e-c8689025ccf3</v>
          </cell>
          <cell r="AG181" t="str">
            <v>330109200925010017</v>
          </cell>
        </row>
        <row r="181">
          <cell r="AI181" t="str">
            <v>330109201103010001</v>
          </cell>
        </row>
        <row r="182">
          <cell r="AF182" t="str">
            <v>0457df33-c0ed-ea11-897e-c8689025ccf3</v>
          </cell>
          <cell r="AG182" t="str">
            <v>330109200925010020</v>
          </cell>
        </row>
        <row r="182">
          <cell r="AI182" t="str">
            <v/>
          </cell>
        </row>
        <row r="183">
          <cell r="AF183" t="str">
            <v>a94191b8-9eed-ea11-897e-c8689025ccf3</v>
          </cell>
          <cell r="AG183" t="str">
            <v>330109200925010021</v>
          </cell>
        </row>
        <row r="183">
          <cell r="AI183" t="str">
            <v/>
          </cell>
        </row>
        <row r="184">
          <cell r="AF184" t="str">
            <v>c7f161ea-6e34-eb11-a05c-cc8894b72960</v>
          </cell>
          <cell r="AG184" t="str">
            <v>330109201203010002</v>
          </cell>
        </row>
        <row r="184">
          <cell r="AI184" t="str">
            <v/>
          </cell>
        </row>
        <row r="185">
          <cell r="AF185" t="str">
            <v>00d09173-a233-eb11-a05c-cc8894b72960</v>
          </cell>
          <cell r="AG185" t="str">
            <v>330109201203010003</v>
          </cell>
        </row>
        <row r="185">
          <cell r="AI185" t="str">
            <v>330109210118010005</v>
          </cell>
        </row>
        <row r="186">
          <cell r="AF186" t="str">
            <v>73793f73-eb2e-eb11-a05c-cc8894b72960</v>
          </cell>
          <cell r="AG186" t="str">
            <v>330109201203010004</v>
          </cell>
        </row>
        <row r="186">
          <cell r="AI186" t="str">
            <v/>
          </cell>
        </row>
        <row r="187">
          <cell r="AF187" t="str">
            <v>f08af58b-2f2e-eb11-a05c-cc8894b72960</v>
          </cell>
          <cell r="AG187" t="str">
            <v>330109201203010005</v>
          </cell>
        </row>
        <row r="187">
          <cell r="AI187" t="str">
            <v/>
          </cell>
        </row>
        <row r="188">
          <cell r="AF188" t="str">
            <v>28d1d4e5-f52d-eb11-a05c-cc8894b72960</v>
          </cell>
          <cell r="AG188" t="str">
            <v>330109201203010006</v>
          </cell>
        </row>
        <row r="188">
          <cell r="AI188" t="str">
            <v/>
          </cell>
        </row>
        <row r="189">
          <cell r="AF189" t="str">
            <v>c81fcef0-c92a-eb11-a05c-cc8894b72960</v>
          </cell>
          <cell r="AG189" t="str">
            <v>330109201203010007</v>
          </cell>
        </row>
        <row r="189">
          <cell r="AI189" t="str">
            <v/>
          </cell>
        </row>
        <row r="190">
          <cell r="AF190" t="str">
            <v>8a827bf8-002a-eb11-a05c-cc8894b72960</v>
          </cell>
          <cell r="AG190" t="str">
            <v>330109201203010008</v>
          </cell>
        </row>
        <row r="190">
          <cell r="AI190" t="str">
            <v/>
          </cell>
        </row>
        <row r="191">
          <cell r="AF191" t="str">
            <v>a852c79a-9725-eb11-a05c-cc8894b72960</v>
          </cell>
          <cell r="AG191" t="str">
            <v>330109201203010009</v>
          </cell>
        </row>
        <row r="191">
          <cell r="AI191" t="str">
            <v>330109210118010002</v>
          </cell>
        </row>
        <row r="192">
          <cell r="AF192" t="str">
            <v>44a429a8-a627-eb11-a05c-cc8894b72960</v>
          </cell>
          <cell r="AG192" t="str">
            <v>330109201203010010</v>
          </cell>
        </row>
        <row r="192">
          <cell r="AI192" t="str">
            <v/>
          </cell>
        </row>
        <row r="193">
          <cell r="AF193" t="str">
            <v>ddc3651c-a228-eb11-a05c-cc8894b72960</v>
          </cell>
          <cell r="AG193" t="str">
            <v>330109201203010012</v>
          </cell>
        </row>
        <row r="193">
          <cell r="AI193" t="str">
            <v/>
          </cell>
        </row>
        <row r="194">
          <cell r="AF194" t="str">
            <v>70c53978-a927-eb11-a05c-cc8894b72960</v>
          </cell>
          <cell r="AG194" t="str">
            <v>330109201203010014</v>
          </cell>
        </row>
        <row r="194">
          <cell r="AI194" t="str">
            <v/>
          </cell>
        </row>
        <row r="195">
          <cell r="AF195" t="str">
            <v>215b21e5-8025-eb11-a05c-cc8894b72960</v>
          </cell>
          <cell r="AG195" t="str">
            <v>330109201203010015</v>
          </cell>
        </row>
        <row r="195">
          <cell r="AI195" t="str">
            <v/>
          </cell>
        </row>
        <row r="196">
          <cell r="AF196" t="str">
            <v>a7550ef2-7e25-eb11-a05c-cc8894b72960</v>
          </cell>
          <cell r="AG196" t="str">
            <v>330109201203010016</v>
          </cell>
        </row>
        <row r="196">
          <cell r="AI196" t="str">
            <v/>
          </cell>
        </row>
        <row r="197">
          <cell r="AF197" t="str">
            <v>35ccc6c4-7a25-eb11-a05c-cc8894b72960</v>
          </cell>
          <cell r="AG197" t="str">
            <v>330109201203010017</v>
          </cell>
        </row>
        <row r="197">
          <cell r="AI197" t="str">
            <v/>
          </cell>
        </row>
        <row r="198">
          <cell r="AF198" t="str">
            <v>c7a69f75-f423-eb11-a05c-cc8894b72960</v>
          </cell>
          <cell r="AG198" t="str">
            <v>330109201203010018</v>
          </cell>
        </row>
        <row r="198">
          <cell r="AI198" t="str">
            <v/>
          </cell>
        </row>
        <row r="199">
          <cell r="AF199" t="str">
            <v>5bc0a54b-2b23-eb11-a05c-cc8894b72960</v>
          </cell>
          <cell r="AG199" t="str">
            <v>330109201203010020</v>
          </cell>
        </row>
        <row r="199">
          <cell r="AI199" t="str">
            <v>330109210103010009</v>
          </cell>
        </row>
        <row r="200">
          <cell r="AF200" t="str">
            <v>305c2c57-d41f-eb11-a05c-cc8894b72960</v>
          </cell>
          <cell r="AG200" t="str">
            <v>330109201203010022</v>
          </cell>
        </row>
        <row r="200">
          <cell r="AI200" t="str">
            <v/>
          </cell>
        </row>
        <row r="201">
          <cell r="AF201" t="str">
            <v>e0318927-e51f-eb11-a05c-cc8894b72960</v>
          </cell>
          <cell r="AG201" t="str">
            <v>330109201203010023</v>
          </cell>
        </row>
        <row r="201">
          <cell r="AI201" t="str">
            <v>330109210112010001</v>
          </cell>
        </row>
        <row r="202">
          <cell r="AF202" t="str">
            <v>75da9371-1720-eb11-a05c-cc8894b72960</v>
          </cell>
          <cell r="AG202" t="str">
            <v>330109201203010025</v>
          </cell>
        </row>
        <row r="202">
          <cell r="AI202" t="str">
            <v>330109210103010002</v>
          </cell>
        </row>
        <row r="203">
          <cell r="AF203" t="str">
            <v>60670634-f5f6-ea11-897e-c8689025ccf3</v>
          </cell>
          <cell r="AG203" t="str">
            <v>330109201203010028</v>
          </cell>
        </row>
        <row r="203">
          <cell r="AI203" t="str">
            <v/>
          </cell>
        </row>
        <row r="204">
          <cell r="AF204" t="str">
            <v>b1cdeff2-abae-ea11-897e-c8689025ccf3</v>
          </cell>
          <cell r="AG204" t="str">
            <v>330109201203010029</v>
          </cell>
        </row>
        <row r="204">
          <cell r="AI204" t="str">
            <v>330109201102010001</v>
          </cell>
        </row>
        <row r="205">
          <cell r="AF205" t="str">
            <v>fe46c8a0-6887-ea11-897e-c8689025ccf3</v>
          </cell>
          <cell r="AG205" t="str">
            <v>330109201203010030</v>
          </cell>
        </row>
        <row r="205">
          <cell r="AI205" t="str">
            <v>330109200921010001</v>
          </cell>
        </row>
        <row r="206">
          <cell r="AF206" t="str">
            <v>b2878305-7625-eb11-a05c-cc8894b72960</v>
          </cell>
          <cell r="AG206" t="str">
            <v>330109201203010031</v>
          </cell>
        </row>
        <row r="206">
          <cell r="AI206" t="str">
            <v>330109210103010008</v>
          </cell>
        </row>
        <row r="207">
          <cell r="AF207" t="str">
            <v>03f8c382-4aa0-e811-9a83-b4fa6498ce92</v>
          </cell>
          <cell r="AG207" t="str">
            <v>330109200709010001</v>
          </cell>
        </row>
        <row r="207">
          <cell r="AI207" t="str">
            <v>330109200306010033</v>
          </cell>
        </row>
        <row r="208">
          <cell r="AF208" t="str">
            <v>132402a9-52bf-ea11-897e-c8689025ccf3</v>
          </cell>
          <cell r="AG208" t="str">
            <v>330109200709010004</v>
          </cell>
        </row>
        <row r="208">
          <cell r="AI208" t="str">
            <v/>
          </cell>
        </row>
        <row r="209">
          <cell r="AF209" t="str">
            <v>40ca9e45-1dbc-ea11-897e-c8689025ccf3</v>
          </cell>
          <cell r="AG209" t="str">
            <v>330109200709010006</v>
          </cell>
        </row>
        <row r="209">
          <cell r="AI209" t="str">
            <v/>
          </cell>
        </row>
        <row r="210">
          <cell r="AF210" t="str">
            <v>70882384-acba-ea11-897e-c8689025ccf3</v>
          </cell>
          <cell r="AG210" t="str">
            <v>330109200709010010</v>
          </cell>
        </row>
        <row r="210">
          <cell r="AI210" t="str">
            <v>330109200923010001</v>
          </cell>
        </row>
        <row r="211">
          <cell r="AF211" t="str">
            <v>e0c8ba58-e3b9-ea11-897e-c8689025ccf3</v>
          </cell>
          <cell r="AG211" t="str">
            <v>330109200709010012</v>
          </cell>
        </row>
        <row r="211">
          <cell r="AI211" t="str">
            <v>330109200709010012</v>
          </cell>
        </row>
        <row r="212">
          <cell r="AF212" t="str">
            <v>4c3000fa-72ba-ea11-897e-c8689025ccf3</v>
          </cell>
          <cell r="AG212" t="str">
            <v>330109200709020014</v>
          </cell>
        </row>
        <row r="212">
          <cell r="AI212" t="str">
            <v>330109200709010014</v>
          </cell>
        </row>
        <row r="213">
          <cell r="AF213" t="str">
            <v>5adfc41a-6cba-ea11-897e-c8689025ccf3</v>
          </cell>
          <cell r="AG213" t="str">
            <v>330109200709020016</v>
          </cell>
        </row>
        <row r="213">
          <cell r="AI213" t="str">
            <v>330109210105020001</v>
          </cell>
        </row>
        <row r="214">
          <cell r="AF214" t="str">
            <v>160a16ac-dbb8-ea11-897e-c8689025ccf3</v>
          </cell>
          <cell r="AG214" t="str">
            <v>330109200709020017</v>
          </cell>
        </row>
        <row r="214">
          <cell r="AI214" t="str">
            <v/>
          </cell>
        </row>
        <row r="215">
          <cell r="AF215" t="str">
            <v>3e02052b-f4b5-ea11-897e-c8689025ccf3</v>
          </cell>
          <cell r="AG215" t="str">
            <v>330109200709010018</v>
          </cell>
        </row>
        <row r="215">
          <cell r="AI215" t="str">
            <v/>
          </cell>
        </row>
        <row r="216">
          <cell r="AF216" t="str">
            <v>7132d282-4cb5-ea11-897e-c8689025ccf3</v>
          </cell>
          <cell r="AG216" t="str">
            <v>330109200709010019</v>
          </cell>
        </row>
        <row r="216">
          <cell r="AI216" t="str">
            <v>330109200827010002</v>
          </cell>
        </row>
        <row r="217">
          <cell r="AF217" t="str">
            <v>1c91832f-63b4-ea11-897e-c8689025ccf3</v>
          </cell>
          <cell r="AG217" t="str">
            <v>330109200709010021</v>
          </cell>
        </row>
        <row r="217">
          <cell r="AI217" t="str">
            <v>330109200930010002</v>
          </cell>
        </row>
        <row r="218">
          <cell r="AF218" t="str">
            <v>f08db8e4-30b4-ea11-897e-c8689025ccf3</v>
          </cell>
          <cell r="AG218" t="str">
            <v>330109200709010023</v>
          </cell>
        </row>
        <row r="218">
          <cell r="AI218" t="str">
            <v/>
          </cell>
        </row>
        <row r="219">
          <cell r="AF219" t="str">
            <v>2a983ec3-2db1-ea11-897e-c8689025ccf3</v>
          </cell>
          <cell r="AG219" t="str">
            <v>330109200709010025</v>
          </cell>
        </row>
        <row r="219">
          <cell r="AI219" t="str">
            <v/>
          </cell>
        </row>
        <row r="220">
          <cell r="AF220" t="str">
            <v>672bc9d9-873a-ea11-897e-c8689025ccf3</v>
          </cell>
          <cell r="AG220" t="str">
            <v>330109200317010008</v>
          </cell>
        </row>
        <row r="220">
          <cell r="AI220" t="str">
            <v>330109200317010008</v>
          </cell>
        </row>
        <row r="221">
          <cell r="AF221" t="str">
            <v>6d111e4d-4fb1-ea11-897e-c8689025ccf3</v>
          </cell>
          <cell r="AG221" t="str">
            <v>330109200709010026</v>
          </cell>
        </row>
        <row r="221">
          <cell r="AI221" t="str">
            <v>330109200821010002</v>
          </cell>
        </row>
        <row r="222">
          <cell r="AF222" t="str">
            <v>e07d1829-c6e8-ea11-897e-c8689025ccf3</v>
          </cell>
          <cell r="AG222" t="str">
            <v>330109200903010002</v>
          </cell>
        </row>
        <row r="222">
          <cell r="AI222" t="str">
            <v/>
          </cell>
        </row>
        <row r="223">
          <cell r="AF223" t="str">
            <v>14b59df1-a612-ea11-897e-c8689025ccf3</v>
          </cell>
          <cell r="AG223" t="str">
            <v>330109200317010010</v>
          </cell>
        </row>
        <row r="223">
          <cell r="AI223" t="str">
            <v>330109200317010010</v>
          </cell>
        </row>
        <row r="224">
          <cell r="AF224" t="str">
            <v>d1353b87-3eb1-ea11-897e-c8689025ccf3</v>
          </cell>
          <cell r="AG224" t="str">
            <v>330109200709010028</v>
          </cell>
        </row>
        <row r="224">
          <cell r="AI224" t="str">
            <v>330109200814010001</v>
          </cell>
        </row>
        <row r="225">
          <cell r="AF225" t="str">
            <v>98c20758-72e8-ea11-897e-c8689025ccf3</v>
          </cell>
          <cell r="AG225" t="str">
            <v>330109200903010003</v>
          </cell>
        </row>
        <row r="225">
          <cell r="AI225" t="str">
            <v/>
          </cell>
        </row>
        <row r="226">
          <cell r="AF226" t="str">
            <v>b26817ab-82ea-e911-897e-c8689025ccf3</v>
          </cell>
          <cell r="AG226" t="str">
            <v>330109200317010012</v>
          </cell>
        </row>
        <row r="226">
          <cell r="AI226" t="str">
            <v>330109200317010012</v>
          </cell>
        </row>
        <row r="227">
          <cell r="AF227" t="str">
            <v>70467534-87e9-e911-897e-c8689025ccf3</v>
          </cell>
          <cell r="AG227" t="str">
            <v>330109200317010013</v>
          </cell>
        </row>
        <row r="227">
          <cell r="AI227" t="str">
            <v>330109200317010013</v>
          </cell>
        </row>
        <row r="228">
          <cell r="AF228" t="str">
            <v>43fee65c-e99f-ea11-897e-c8689025ccf3</v>
          </cell>
          <cell r="AG228" t="str">
            <v>330109200709020033</v>
          </cell>
        </row>
        <row r="228">
          <cell r="AI228" t="str">
            <v>330109200604010012</v>
          </cell>
        </row>
        <row r="229">
          <cell r="AF229" t="str">
            <v>fcce4974-ecd4-e711-afe3-c6208dcc4b23</v>
          </cell>
          <cell r="AG229" t="str">
            <v>330109200317010016</v>
          </cell>
        </row>
        <row r="229">
          <cell r="AI229" t="str">
            <v>330109200317010016</v>
          </cell>
        </row>
        <row r="230">
          <cell r="AF230" t="str">
            <v>02d1f893-61e8-ea11-897e-c8689025ccf3</v>
          </cell>
          <cell r="AG230" t="str">
            <v>330109200903010009</v>
          </cell>
        </row>
        <row r="230">
          <cell r="AI230" t="str">
            <v>330109200923010003</v>
          </cell>
        </row>
        <row r="231">
          <cell r="AF231" t="str">
            <v>2ba27af3-e5e1-ea11-897e-c8689025ccf3</v>
          </cell>
          <cell r="AG231" t="str">
            <v>330109200903010010</v>
          </cell>
        </row>
        <row r="231">
          <cell r="AI231" t="str">
            <v/>
          </cell>
        </row>
        <row r="232">
          <cell r="AF232" t="str">
            <v>05cf4974-ecd4-e711-afe3-c6208dcc4b23</v>
          </cell>
          <cell r="AG232" t="str">
            <v>330109200317010018</v>
          </cell>
        </row>
        <row r="232">
          <cell r="AI232" t="str">
            <v>330109200317010018</v>
          </cell>
        </row>
        <row r="233">
          <cell r="AF233" t="str">
            <v>8ecf4974-ecd4-e711-afe3-c6208dcc4b23</v>
          </cell>
          <cell r="AG233" t="str">
            <v>330109200317010019</v>
          </cell>
        </row>
        <row r="233">
          <cell r="AI233" t="str">
            <v>330109200317010019</v>
          </cell>
        </row>
        <row r="234">
          <cell r="AF234" t="str">
            <v>7e22c993-22e1-ea11-897e-c8689025ccf3</v>
          </cell>
          <cell r="AG234" t="str">
            <v>330109200903010016</v>
          </cell>
        </row>
        <row r="234">
          <cell r="AI234" t="str">
            <v>330109210103010010</v>
          </cell>
        </row>
        <row r="235">
          <cell r="AF235" t="str">
            <v>a049ac7b-b3ae-ea11-897e-c8689025ccf3</v>
          </cell>
          <cell r="AG235" t="str">
            <v>330109200619020004</v>
          </cell>
        </row>
        <row r="235">
          <cell r="AI235" t="str">
            <v/>
          </cell>
        </row>
        <row r="236">
          <cell r="AF236" t="str">
            <v>7264a987-9d09-ea11-897e-c8689025ccf3</v>
          </cell>
          <cell r="AG236" t="str">
            <v>330109200317010025</v>
          </cell>
        </row>
        <row r="236">
          <cell r="AI236" t="str">
            <v>330109200317010025</v>
          </cell>
        </row>
        <row r="237">
          <cell r="AF237" t="str">
            <v>500e869a-b2ae-ea11-897e-c8689025ccf3</v>
          </cell>
          <cell r="AG237" t="str">
            <v>330109200619020005</v>
          </cell>
        </row>
        <row r="237">
          <cell r="AI237" t="str">
            <v/>
          </cell>
        </row>
        <row r="238">
          <cell r="AF238" t="str">
            <v>138844f8-b1ae-ea11-897e-c8689025ccf3</v>
          </cell>
          <cell r="AG238" t="str">
            <v>330109200619020006</v>
          </cell>
        </row>
        <row r="238">
          <cell r="AI238" t="str">
            <v/>
          </cell>
        </row>
        <row r="239">
          <cell r="AF239" t="str">
            <v>72e9f5d8-b0ae-ea11-897e-c8689025ccf3</v>
          </cell>
          <cell r="AG239" t="str">
            <v>330109200619020007</v>
          </cell>
        </row>
        <row r="239">
          <cell r="AI239" t="str">
            <v>330109201029020001</v>
          </cell>
        </row>
        <row r="240">
          <cell r="AF240" t="str">
            <v>无</v>
          </cell>
          <cell r="AG240" t="str">
            <v>330109200317010028</v>
          </cell>
        </row>
        <row r="240">
          <cell r="AI240" t="str">
            <v>无</v>
          </cell>
        </row>
        <row r="240">
          <cell r="AK240" t="str">
            <v>无需配置</v>
          </cell>
        </row>
        <row r="241">
          <cell r="AF241" t="str">
            <v>c0b34410-b0ae-ea11-897e-c8689025ccf3</v>
          </cell>
          <cell r="AG241" t="str">
            <v>330109200619020008</v>
          </cell>
        </row>
        <row r="241">
          <cell r="AI241" t="str">
            <v/>
          </cell>
        </row>
        <row r="242">
          <cell r="AF242" t="str">
            <v>0d3d105a-edf5-e711-afe3-c6208dcc4b23</v>
          </cell>
          <cell r="AG242" t="str">
            <v>330109200317010029</v>
          </cell>
        </row>
        <row r="242">
          <cell r="AI242" t="str">
            <v>330109200317010029</v>
          </cell>
        </row>
        <row r="243">
          <cell r="AF243" t="str">
            <v>5007a28a-aeae-ea11-897e-c8689025ccf3</v>
          </cell>
          <cell r="AG243" t="str">
            <v>330109200619020009</v>
          </cell>
        </row>
        <row r="243">
          <cell r="AI243" t="str">
            <v/>
          </cell>
        </row>
        <row r="244">
          <cell r="AF244" t="str">
            <v>729de0ba-2de2-e711-afe3-c6208dcc4b23</v>
          </cell>
          <cell r="AG244" t="str">
            <v>330109200317010030</v>
          </cell>
        </row>
        <row r="244">
          <cell r="AI244" t="str">
            <v>330109200317010030</v>
          </cell>
        </row>
        <row r="245">
          <cell r="AF245" t="str">
            <v>a0ce4974-ecd4-e711-afe3-c6208dcc4b23</v>
          </cell>
          <cell r="AG245" t="str">
            <v>330109200317010031</v>
          </cell>
        </row>
        <row r="245">
          <cell r="AI245" t="str">
            <v>330109200317010031</v>
          </cell>
        </row>
        <row r="246">
          <cell r="AF246" t="str">
            <v>74330d1d-dfdd-ea11-897e-c8689025ccf3</v>
          </cell>
          <cell r="AG246" t="str">
            <v>330109200903010024</v>
          </cell>
        </row>
        <row r="246">
          <cell r="AI246" t="str">
            <v>330109200827010001</v>
          </cell>
        </row>
        <row r="247">
          <cell r="AF247" t="str">
            <v>a5f2b187-1bdd-ea11-897e-c8689025ccf3</v>
          </cell>
          <cell r="AG247" t="str">
            <v>330109200903010025</v>
          </cell>
        </row>
        <row r="247">
          <cell r="AI247" t="str">
            <v/>
          </cell>
        </row>
        <row r="248">
          <cell r="AF248" t="str">
            <v>06177b10-55dc-ea11-897e-c8689025ccf3</v>
          </cell>
          <cell r="AG248" t="str">
            <v>330109200903020026</v>
          </cell>
        </row>
        <row r="248">
          <cell r="AI248" t="str">
            <v>330109210103020005</v>
          </cell>
        </row>
        <row r="249">
          <cell r="AF249" t="str">
            <v>ee589185-99d8-ea11-897e-c8689025ccf3</v>
          </cell>
          <cell r="AG249" t="str">
            <v>330109200903010027</v>
          </cell>
        </row>
        <row r="249">
          <cell r="AI249" t="str">
            <v/>
          </cell>
        </row>
        <row r="250">
          <cell r="AF250" t="str">
            <v>1e15a25e-7dd7-ea11-897e-c8689025ccf3</v>
          </cell>
          <cell r="AG250" t="str">
            <v>330109200903010029</v>
          </cell>
        </row>
        <row r="250">
          <cell r="AI250" t="str">
            <v>330109200923010005</v>
          </cell>
        </row>
        <row r="251">
          <cell r="AF251" t="str">
            <v>62f59ad8-74d5-ea11-897e-c8689025ccf3</v>
          </cell>
          <cell r="AG251" t="str">
            <v>330109200903010030</v>
          </cell>
        </row>
        <row r="251">
          <cell r="AI251" t="str">
            <v>330109201022010001</v>
          </cell>
        </row>
        <row r="252">
          <cell r="AF252" t="str">
            <v>42cf1ac7-5bd5-ea11-897e-c8689025ccf3</v>
          </cell>
          <cell r="AG252" t="str">
            <v>330109200903010032</v>
          </cell>
        </row>
        <row r="252">
          <cell r="AI252" t="str">
            <v/>
          </cell>
        </row>
        <row r="253">
          <cell r="AF253" t="str">
            <v>702d2f14-e7d2-ea11-897e-c8689025ccf3</v>
          </cell>
          <cell r="AG253" t="str">
            <v>330109200903010033</v>
          </cell>
        </row>
        <row r="253">
          <cell r="AI253" t="str">
            <v>330109201125010005</v>
          </cell>
        </row>
        <row r="254">
          <cell r="AF254" t="str">
            <v>7d964665-c4a3-ea11-897e-c8689025ccf3</v>
          </cell>
          <cell r="AG254" t="str">
            <v>330109200619010021</v>
          </cell>
        </row>
        <row r="254">
          <cell r="AI254" t="str">
            <v/>
          </cell>
        </row>
        <row r="255">
          <cell r="AF255" t="str">
            <v>70dd145e-19d3-ea11-897e-c8689025ccf3</v>
          </cell>
          <cell r="AG255" t="str">
            <v>330109200903010034</v>
          </cell>
        </row>
        <row r="255">
          <cell r="AI255" t="str">
            <v>330109201125010003</v>
          </cell>
        </row>
        <row r="256">
          <cell r="AF256" t="str">
            <v>2c5f8d9d-298b-e811-9b39-c3d5fc600bb3</v>
          </cell>
          <cell r="AG256" t="str">
            <v>330109191123010800</v>
          </cell>
          <cell r="AH256" t="str">
            <v>53co%d1yiYy&amp;upQ0Tn=/Vid-qAvcxmC&amp;</v>
          </cell>
          <cell r="AI256" t="str">
            <v>330109191123010800</v>
          </cell>
        </row>
        <row r="256">
          <cell r="AK256" t="str">
            <v>已有配置</v>
          </cell>
        </row>
        <row r="257">
          <cell r="AF257" t="str">
            <v>0c24a1ab-990c-e811-afe3-c6208dcc4b23</v>
          </cell>
          <cell r="AG257" t="str">
            <v>330109191123010636</v>
          </cell>
          <cell r="AH257" t="str">
            <v>ua0oFNygbzd0$X=3xV+DJYy4bTW/3h9S</v>
          </cell>
          <cell r="AI257" t="str">
            <v>330109191123010636</v>
          </cell>
        </row>
        <row r="257">
          <cell r="AK257" t="str">
            <v>已有配置</v>
          </cell>
        </row>
        <row r="258">
          <cell r="AF258" t="str">
            <v>99d4716a-a9ff-e911-897e-c8689025ccf3</v>
          </cell>
          <cell r="AG258" t="str">
            <v>330109191123010557</v>
          </cell>
          <cell r="AH258" t="str">
            <v>O#g13Aj6P0s!lEU4$#v8FK-QPy4OE0yT</v>
          </cell>
          <cell r="AI258" t="str">
            <v>330109191123010557</v>
          </cell>
        </row>
        <row r="258">
          <cell r="AK258" t="str">
            <v>已有配置</v>
          </cell>
        </row>
        <row r="259">
          <cell r="AF259" t="str">
            <v>24cca4bc-a8e9-e911-897e-c8689025ccf3</v>
          </cell>
          <cell r="AG259" t="str">
            <v>330109191123010402</v>
          </cell>
          <cell r="AH259" t="str">
            <v>wIe=Ga$dlz2T96Z/Ggw+&amp;4lV3Xhg-&amp;pl</v>
          </cell>
          <cell r="AI259" t="str">
            <v>330109191123010402</v>
          </cell>
        </row>
        <row r="259">
          <cell r="AK259" t="str">
            <v>已有配置</v>
          </cell>
        </row>
        <row r="260">
          <cell r="AF260" t="str">
            <v>无</v>
          </cell>
          <cell r="AG260" t="str">
            <v>330109191123010271</v>
          </cell>
          <cell r="AH260" t="str">
            <v>C1SS?D#FrBlqj/wyauwtU=aRA/=SaT1H</v>
          </cell>
          <cell r="AI260" t="str">
            <v>330109191123010271</v>
          </cell>
        </row>
        <row r="260">
          <cell r="AK260" t="str">
            <v>已有配置</v>
          </cell>
        </row>
        <row r="261">
          <cell r="AF261" t="str">
            <v>83ce4974-ecd4-e711-afe3-c6208dcc4b23</v>
          </cell>
          <cell r="AG261" t="str">
            <v>330109191123010106</v>
          </cell>
          <cell r="AH261" t="str">
            <v>hiif6wDcHxV3v2/&amp;?m-hXy0XAc&amp;-CbTu</v>
          </cell>
          <cell r="AI261" t="str">
            <v>330109191123010106</v>
          </cell>
        </row>
        <row r="261">
          <cell r="AK261" t="str">
            <v>已有配置</v>
          </cell>
        </row>
        <row r="262">
          <cell r="AF262" t="str">
            <v>b2ebb8d5-951e-eb11-a05c-cc8894b72960</v>
          </cell>
          <cell r="AG262" t="str">
            <v>330109201106010001</v>
          </cell>
          <cell r="AH262" t="str">
            <v>6RcPNRs@PM9SPi=Kwj1y&amp;0rRSDDOjNBI</v>
          </cell>
          <cell r="AI262" t="str">
            <v>330109201125010004</v>
          </cell>
        </row>
        <row r="262">
          <cell r="AK262" t="str">
            <v>已有配置</v>
          </cell>
        </row>
        <row r="263">
          <cell r="AF263" t="str">
            <v>22b4f25c-40f3-ea11-897e-c8689025ccf3</v>
          </cell>
          <cell r="AG263" t="str">
            <v>330109200925010016</v>
          </cell>
          <cell r="AH263" t="str">
            <v>@jOweAIr8oW!H?k4-TUVNa1WQ7pQK8EN</v>
          </cell>
          <cell r="AI263" t="str">
            <v>330109201102010005</v>
          </cell>
        </row>
        <row r="263">
          <cell r="AK263" t="str">
            <v>已有配置</v>
          </cell>
        </row>
        <row r="264">
          <cell r="AF264" t="str">
            <v>be249c62-88cd-ea11-897e-c8689025ccf3</v>
          </cell>
          <cell r="AG264" t="str">
            <v>330109200903010045</v>
          </cell>
          <cell r="AH264" t="str">
            <v>Y%M&amp;WJ5otq&amp;J&amp;E-Z3m@6vkV9iGhJ$4cd</v>
          </cell>
          <cell r="AI264" t="str">
            <v>330109201102010003</v>
          </cell>
        </row>
        <row r="264">
          <cell r="AK264" t="str">
            <v>已有配置</v>
          </cell>
        </row>
        <row r="265">
          <cell r="AF265" t="str">
            <v>61c8aa01-ef81-e911-a787-74867ae98182</v>
          </cell>
          <cell r="AG265" t="str">
            <v>330109191123010460</v>
          </cell>
          <cell r="AH265" t="str">
            <v>U$B1/Zr4KAK51cg/vPYPIu&amp;riLZ@0At?</v>
          </cell>
          <cell r="AI265" t="str">
            <v>330109191123010460</v>
          </cell>
        </row>
        <row r="265">
          <cell r="AK265" t="str">
            <v>已有配置</v>
          </cell>
        </row>
        <row r="266">
          <cell r="AF266" t="str">
            <v>16b1d050-3767-e911-92b4-74867ae98182</v>
          </cell>
          <cell r="AG266" t="str">
            <v>330109191123010491</v>
          </cell>
          <cell r="AH266" t="str">
            <v>K?D9Q-$@om?BmUqNJ&amp;os!9KW8Wj2d%3G</v>
          </cell>
          <cell r="AI266" t="str">
            <v>330109191123010491</v>
          </cell>
        </row>
        <row r="266">
          <cell r="AK266" t="str">
            <v>已有配置</v>
          </cell>
        </row>
        <row r="267">
          <cell r="AF267" t="str">
            <v>4d1ae48f-8a32-ea11-897e-c8689025ccf3</v>
          </cell>
          <cell r="AG267" t="str">
            <v>330109200306010017</v>
          </cell>
          <cell r="AH267" t="str">
            <v>CpcPFmBd+TzhLIKi%Xf2%VZTzRYrXYUE</v>
          </cell>
          <cell r="AI267" t="str">
            <v>330109200306010017</v>
          </cell>
        </row>
        <row r="267">
          <cell r="AK267" t="str">
            <v>已有配置</v>
          </cell>
        </row>
        <row r="268">
          <cell r="AF268" t="str">
            <v>4c11f9df-bc32-ea11-897e-c8689025ccf3</v>
          </cell>
          <cell r="AG268" t="str">
            <v>330109200306010055</v>
          </cell>
          <cell r="AH268" t="str">
            <v>RIC82?n-l18#Moi$yJPmr=n63/-LK=8d</v>
          </cell>
          <cell r="AI268" t="str">
            <v>330109200306010055</v>
          </cell>
        </row>
        <row r="268">
          <cell r="AK268" t="str">
            <v>已有配置</v>
          </cell>
        </row>
        <row r="269">
          <cell r="AF269" t="str">
            <v>b4b42d05-91d0-e911-897e-c8689025ccf3</v>
          </cell>
          <cell r="AG269" t="str">
            <v>330109191123010388</v>
          </cell>
          <cell r="AH269" t="str">
            <v>FXc0?YPOcoK?Hy4&amp;pRL9ZCnIJ@HNkVV=</v>
          </cell>
          <cell r="AI269" t="str">
            <v>330109191123010388</v>
          </cell>
        </row>
        <row r="269">
          <cell r="AK269" t="str">
            <v>已有配置</v>
          </cell>
        </row>
        <row r="270">
          <cell r="AF270" t="str">
            <v>e4b71fa0-97ae-e911-80bf-4cd98f4233ef</v>
          </cell>
          <cell r="AG270" t="str">
            <v>330109191123010412</v>
          </cell>
          <cell r="AH270" t="str">
            <v>uaEAolyhz%OW@7$rhxhhBDY-cuhM4$$%</v>
          </cell>
          <cell r="AI270" t="str">
            <v>330109191123010412</v>
          </cell>
        </row>
        <row r="270">
          <cell r="AK270" t="str">
            <v>已有配置</v>
          </cell>
        </row>
        <row r="271">
          <cell r="AF271" t="str">
            <v>f17fc543-a4ea-e911-897e-c8689025ccf3</v>
          </cell>
          <cell r="AG271" t="str">
            <v>330109191123010793</v>
          </cell>
          <cell r="AH271" t="str">
            <v>aSiiKs69=GI69JyrvEge3K4zbB8Msd?7</v>
          </cell>
          <cell r="AI271" t="str">
            <v>330109191123010793</v>
          </cell>
        </row>
        <row r="271">
          <cell r="AK271" t="str">
            <v>已有配置</v>
          </cell>
        </row>
        <row r="272">
          <cell r="AF272" t="str">
            <v>5a81c18b-3b5b-e911-92b4-74867ae98182</v>
          </cell>
          <cell r="AG272" t="str">
            <v>330109191123010477</v>
          </cell>
          <cell r="AH272" t="str">
            <v>#Hr&amp;Z!#c=v+3LCoEAxC1uIbHk7YI@p/D</v>
          </cell>
          <cell r="AI272" t="str">
            <v>330109191123010477</v>
          </cell>
        </row>
        <row r="272">
          <cell r="AK272" t="str">
            <v>已有配置</v>
          </cell>
        </row>
        <row r="273">
          <cell r="AF273" t="str">
            <v>ea5179bf-bce7-e811-9a83-b4fa6498ce92</v>
          </cell>
          <cell r="AG273" t="str">
            <v>330109191123010476</v>
          </cell>
          <cell r="AH273" t="str">
            <v>P3gluy3v5w4BN/3h4#TQLqfH6!vBB7gd</v>
          </cell>
          <cell r="AI273" t="str">
            <v>330109191123010476</v>
          </cell>
        </row>
        <row r="273">
          <cell r="AK273" t="str">
            <v>已有配置</v>
          </cell>
        </row>
        <row r="274">
          <cell r="AF274" t="str">
            <v>2697d824-9e70-e911-92b4-74867ae98182</v>
          </cell>
          <cell r="AG274" t="str">
            <v>330109191217010002</v>
          </cell>
          <cell r="AH274" t="str">
            <v>EVTUUB@7Rp&amp;e1kJBPo77jI+a43DR6O@-</v>
          </cell>
          <cell r="AI274" t="str">
            <v>330109191217010002</v>
          </cell>
        </row>
        <row r="274">
          <cell r="AK274" t="str">
            <v>已有配置</v>
          </cell>
        </row>
        <row r="275">
          <cell r="AF275" t="str">
            <v>df2721cb-5e62-e911-92b4-74867ae98182</v>
          </cell>
          <cell r="AG275" t="str">
            <v>330109191123010467</v>
          </cell>
          <cell r="AH275" t="str">
            <v>5A7#lWfjPBvhSLEAibcv9H1H$C&amp;phOR1</v>
          </cell>
          <cell r="AI275" t="str">
            <v>330109191123010467</v>
          </cell>
        </row>
        <row r="275">
          <cell r="AK275" t="str">
            <v>已有配置</v>
          </cell>
        </row>
        <row r="276">
          <cell r="AF276" t="str">
            <v>77410e93-4b4b-e911-b219-74867ae98182</v>
          </cell>
          <cell r="AG276" t="str">
            <v>330109191123010466</v>
          </cell>
          <cell r="AH276" t="str">
            <v>firqiUM&amp;YoA5Lm?-W3BMfaNPVnwij63g</v>
          </cell>
          <cell r="AI276" t="str">
            <v>330109191123010466</v>
          </cell>
        </row>
        <row r="276">
          <cell r="AK276" t="str">
            <v>已有配置</v>
          </cell>
        </row>
        <row r="277">
          <cell r="AF277" t="str">
            <v>47f7b8f4-c88d-e911-80bf-4cd98f4233ef</v>
          </cell>
          <cell r="AG277" t="str">
            <v>330109191123010400</v>
          </cell>
          <cell r="AH277" t="str">
            <v>D#cadPjVAx%li4NJdj0O?Us8eHuSmOQW</v>
          </cell>
          <cell r="AI277" t="str">
            <v>330109191123010400</v>
          </cell>
        </row>
        <row r="277">
          <cell r="AK277" t="str">
            <v>已有配置</v>
          </cell>
        </row>
        <row r="278">
          <cell r="AF278" t="str">
            <v>4edf5e89-3c7c-e911-a787-74867ae98182</v>
          </cell>
          <cell r="AG278" t="str">
            <v>330109191123010455</v>
          </cell>
          <cell r="AH278" t="str">
            <v>SRA7X82HuX%8Uf2lXyKF6cBTI+xy+FhL</v>
          </cell>
          <cell r="AI278" t="str">
            <v>330109191123010455</v>
          </cell>
        </row>
        <row r="278">
          <cell r="AK278" t="str">
            <v>已有配置</v>
          </cell>
        </row>
        <row r="279">
          <cell r="AF279" t="str">
            <v>6efc9d0a-8d75-ea11-897e-c8689025ccf3</v>
          </cell>
          <cell r="AG279" t="str">
            <v>330109200619010064</v>
          </cell>
          <cell r="AH279" t="str">
            <v>@DKKOl!g/Ti!FDp6IH@EH&amp;kp&amp;lzNRf0b</v>
          </cell>
          <cell r="AI279" t="str">
            <v>330109200504010027</v>
          </cell>
        </row>
        <row r="279">
          <cell r="AK279" t="str">
            <v>已有配置</v>
          </cell>
        </row>
        <row r="280">
          <cell r="AF280" t="str">
            <v>b343f168-e0fc-e711-afe3-c6208dcc4b23</v>
          </cell>
          <cell r="AG280" t="str">
            <v>330109191123010533</v>
          </cell>
          <cell r="AH280" t="str">
            <v>v9h5@Z2jDq1kRJz7UPEsZQ7X7+$1!v!C</v>
          </cell>
          <cell r="AI280" t="str">
            <v>330109191123010533</v>
          </cell>
        </row>
        <row r="280">
          <cell r="AK280" t="str">
            <v>已有配置</v>
          </cell>
        </row>
        <row r="281">
          <cell r="AF281" t="str">
            <v>无</v>
          </cell>
          <cell r="AG281" t="str">
            <v>330109200430010012</v>
          </cell>
          <cell r="AH281" t="str">
            <v>kCFJkD/WAT+$Ptmy%BTn$DxKVEZIJFx=</v>
          </cell>
          <cell r="AI281" t="str">
            <v>110101200506010001</v>
          </cell>
        </row>
        <row r="281">
          <cell r="AK281" t="str">
            <v>已有配置</v>
          </cell>
        </row>
        <row r="282">
          <cell r="AF282" t="str">
            <v>5505f975-7c99-ea11-897e-c8689025ccf3</v>
          </cell>
          <cell r="AG282" t="str">
            <v>330109200605020001</v>
          </cell>
          <cell r="AH282" t="str">
            <v>xv+ERE#QG&amp;PkNDc3lwGC$LR7zTjYGXL6</v>
          </cell>
          <cell r="AI282" t="str">
            <v>330109210108020001</v>
          </cell>
        </row>
        <row r="282">
          <cell r="AK282" t="str">
            <v>已有配置</v>
          </cell>
        </row>
        <row r="283">
          <cell r="AF283" t="str">
            <v>aadb4f00-8416-ea11-897e-c8689025ccf3</v>
          </cell>
          <cell r="AG283" t="str">
            <v>330109200306010025</v>
          </cell>
          <cell r="AH283" t="str">
            <v>l!Gf&amp;xCQ00g+u5RdTKCqnJJbdz3ZUg2x</v>
          </cell>
          <cell r="AI283" t="str">
            <v>330109200306010025</v>
          </cell>
        </row>
        <row r="283">
          <cell r="AK283" t="str">
            <v>已有配置</v>
          </cell>
        </row>
        <row r="284">
          <cell r="AF284" t="str">
            <v>91a1f234-ea05-ea11-897e-c8689025ccf3</v>
          </cell>
          <cell r="AG284" t="str">
            <v>330109200317010001</v>
          </cell>
          <cell r="AH284" t="str">
            <v>JG=7j$?I66AtVgwjdr$9Sk@Z3DvjiJ1p</v>
          </cell>
          <cell r="AI284" t="str">
            <v>330109200317010001</v>
          </cell>
        </row>
        <row r="284">
          <cell r="AK284" t="str">
            <v>已有配置</v>
          </cell>
        </row>
        <row r="285">
          <cell r="AF285" t="str">
            <v>04bac80d-8955-e911-92b4-74867ae98182</v>
          </cell>
          <cell r="AG285" t="str">
            <v>330109191123010504</v>
          </cell>
          <cell r="AH285" t="str">
            <v>ZQbn5xyfi9PF8eLqMb@M5qVJRfm=8Y21</v>
          </cell>
          <cell r="AI285" t="str">
            <v>330109191123010504</v>
          </cell>
        </row>
        <row r="285">
          <cell r="AK285" t="str">
            <v>已有配置</v>
          </cell>
        </row>
        <row r="286">
          <cell r="AF286" t="str">
            <v>dcc833ee-356b-e911-92b4-74867ae98182</v>
          </cell>
          <cell r="AG286" t="str">
            <v>330109191123010456</v>
          </cell>
          <cell r="AH286" t="str">
            <v>wO3R%Vu=YYtU%SRhYVLgMG2lf%=aEEdr</v>
          </cell>
          <cell r="AI286" t="str">
            <v>330109191123010456</v>
          </cell>
        </row>
        <row r="286">
          <cell r="AK286" t="str">
            <v>已有配置</v>
          </cell>
        </row>
        <row r="287">
          <cell r="AF287" t="str">
            <v>9415f1b5-6273-e811-9b39-c3d5fc600bb3</v>
          </cell>
          <cell r="AG287" t="str">
            <v>330109191123010254</v>
          </cell>
          <cell r="AH287" t="str">
            <v>0@Nm0?z9VMASXkgrRSu4bh7x0!09U2Ye</v>
          </cell>
          <cell r="AI287" t="str">
            <v>330109191123010254</v>
          </cell>
        </row>
        <row r="287">
          <cell r="AK287" t="str">
            <v>已有配置</v>
          </cell>
        </row>
        <row r="288">
          <cell r="AF288" t="str">
            <v>889652a7-c7ad-e911-80bf-4cd98f4233ef</v>
          </cell>
          <cell r="AG288" t="str">
            <v>330109191123010371</v>
          </cell>
          <cell r="AH288" t="str">
            <v>VJc2J!BGN0GY-KYSzlf=pvIVZpLPPk21</v>
          </cell>
          <cell r="AI288" t="str">
            <v>330109191123010371</v>
          </cell>
        </row>
        <row r="288">
          <cell r="AK288" t="str">
            <v>已有配置</v>
          </cell>
        </row>
        <row r="289">
          <cell r="AF289" t="str">
            <v>e41e1043-1d00-e811-afe3-c6208dcc4b23</v>
          </cell>
          <cell r="AG289" t="str">
            <v>330109191222020001</v>
          </cell>
          <cell r="AH289" t="str">
            <v>Tb2wypB%Fn5OP0F2@gIdQ#blwkuz0@IF</v>
          </cell>
          <cell r="AI289" t="str">
            <v>330109191222020001</v>
          </cell>
        </row>
        <row r="289">
          <cell r="AK289" t="str">
            <v>已有配置</v>
          </cell>
        </row>
        <row r="290">
          <cell r="AF290" t="str">
            <v>0d62c303-90c8-e911-897e-c8689025ccf3</v>
          </cell>
          <cell r="AG290" t="str">
            <v>330109191123010380</v>
          </cell>
          <cell r="AH290" t="str">
            <v>15hSIwlMYP0aGnc8Mqy+CN&amp;9taTEn$D8</v>
          </cell>
          <cell r="AI290" t="str">
            <v>330109191123010380</v>
          </cell>
        </row>
        <row r="290">
          <cell r="AK290" t="str">
            <v>已有配置</v>
          </cell>
        </row>
        <row r="291">
          <cell r="AF291" t="str">
            <v>5f2c11b7-c930-e811-afe3-c6208dcc4b23</v>
          </cell>
          <cell r="AG291" t="str">
            <v>330109191123010694</v>
          </cell>
          <cell r="AH291" t="str">
            <v>D!NwiHb4irn@L4EkWnrty&amp;B2mp%Fm6s4</v>
          </cell>
          <cell r="AI291" t="str">
            <v>110101200518010001</v>
          </cell>
        </row>
        <row r="291">
          <cell r="AK291" t="str">
            <v>已有配置</v>
          </cell>
        </row>
        <row r="292">
          <cell r="AF292" t="str">
            <v>6a75b5e6-679c-e811-9a83-b4fa6498ce92</v>
          </cell>
          <cell r="AG292" t="str">
            <v>330109200306010068</v>
          </cell>
          <cell r="AH292" t="str">
            <v>ym3#fU-AkyosTQ-4C9!zjlhq5Ti9gqWj</v>
          </cell>
          <cell r="AI292" t="str">
            <v>330109200306010068</v>
          </cell>
        </row>
        <row r="292">
          <cell r="AK292" t="str">
            <v>已有配置</v>
          </cell>
        </row>
        <row r="293">
          <cell r="AF293" t="str">
            <v>d00da6f7-6e65-e811-9b39-c3d5fc600bb3</v>
          </cell>
          <cell r="AG293" t="str">
            <v>330109191123010301</v>
          </cell>
          <cell r="AH293" t="str">
            <v>HdS2=QC4oxOH#P6JCVqF#T6PdWmM94hU</v>
          </cell>
          <cell r="AI293" t="str">
            <v>330109191123010301</v>
          </cell>
        </row>
        <row r="293">
          <cell r="AK293" t="str">
            <v>已有配置</v>
          </cell>
        </row>
        <row r="294">
          <cell r="AF294" t="str">
            <v>342af19c-e135-ea11-897e-c8689025ccf3</v>
          </cell>
          <cell r="AG294" t="str">
            <v>330109200306010053</v>
          </cell>
          <cell r="AH294" t="str">
            <v>LilgY/@KHLe-!WklHM%8P9d@OW68+Nu3</v>
          </cell>
          <cell r="AI294" t="str">
            <v>330109200306010053</v>
          </cell>
        </row>
        <row r="294">
          <cell r="AK294" t="str">
            <v>已有配置</v>
          </cell>
        </row>
        <row r="295">
          <cell r="AF295" t="str">
            <v>f93fa113-8633-ea11-897e-c8689025ccf3</v>
          </cell>
          <cell r="AG295" t="str">
            <v>330109200306010061</v>
          </cell>
          <cell r="AH295" t="str">
            <v>m%Qjoy2V7C1/bH=pt2QU0qnDuz?klGgJ</v>
          </cell>
          <cell r="AI295" t="str">
            <v>330109200306010061</v>
          </cell>
        </row>
        <row r="295">
          <cell r="AK295" t="str">
            <v>已有配置</v>
          </cell>
        </row>
        <row r="296">
          <cell r="AF296" t="str">
            <v>72884028-3f59-ea11-897e-c8689025ccf3</v>
          </cell>
          <cell r="AG296" t="str">
            <v>330109200317010006</v>
          </cell>
          <cell r="AH296" t="str">
            <v>jkGYs6Zm%dnNClfnq+vT6%FRV@R&amp;XSzb</v>
          </cell>
          <cell r="AI296" t="str">
            <v>330109200317010006</v>
          </cell>
        </row>
        <row r="296">
          <cell r="AK296" t="str">
            <v>已有配置</v>
          </cell>
        </row>
        <row r="297">
          <cell r="AF297" t="str">
            <v>e60b0da5-bf69-ea11-897e-c8689025ccf3</v>
          </cell>
          <cell r="AG297" t="str">
            <v>330109200506010001</v>
          </cell>
          <cell r="AH297" t="str">
            <v>y-x-qnNBrc/A4u@m01t6eAc12P4s$7aN</v>
          </cell>
          <cell r="AI297" t="str">
            <v>330109200415010013</v>
          </cell>
        </row>
        <row r="297">
          <cell r="AK297" t="str">
            <v>已有配置</v>
          </cell>
        </row>
        <row r="298">
          <cell r="AF298" t="str">
            <v>f10acfc4-2188-e911-80bf-4cd98f4233ef</v>
          </cell>
          <cell r="AG298" t="str">
            <v>330109191123010396</v>
          </cell>
          <cell r="AH298" t="str">
            <v>?Q5elVX97Awll7F@pHt?m8D/-CY&amp;&amp;b2t</v>
          </cell>
          <cell r="AI298" t="str">
            <v>330109191123010396</v>
          </cell>
        </row>
        <row r="298">
          <cell r="AK298" t="str">
            <v>已有配置</v>
          </cell>
        </row>
        <row r="299">
          <cell r="AF299" t="str">
            <v>aa092839-3f0f-ea11-897e-c8689025ccf3</v>
          </cell>
          <cell r="AG299" t="str">
            <v>330109191202010011</v>
          </cell>
          <cell r="AH299" t="str">
            <v>&amp;6FEaG3huYrNm8IVBu$#?T/S9!Zo8Q%P</v>
          </cell>
          <cell r="AI299" t="str">
            <v>330109191202010011</v>
          </cell>
        </row>
        <row r="299">
          <cell r="AK299" t="str">
            <v>已有配置</v>
          </cell>
        </row>
        <row r="300">
          <cell r="AF300" t="str">
            <v>24ce4974-ecd4-e711-afe3-c6208dcc4b23</v>
          </cell>
          <cell r="AG300" t="str">
            <v>330109191123010038</v>
          </cell>
          <cell r="AH300" t="str">
            <v>NRCztJehlaKoZJwGmr$1z%cVd@%RXjry</v>
          </cell>
          <cell r="AI300" t="str">
            <v>330109191123010038</v>
          </cell>
        </row>
        <row r="300">
          <cell r="AK300" t="str">
            <v>已有配置</v>
          </cell>
        </row>
        <row r="301">
          <cell r="AF301" t="str">
            <v>f45b212d-5b20-e911-ab73-d0c028a90102</v>
          </cell>
          <cell r="AG301" t="str">
            <v>330109191123010521</v>
          </cell>
          <cell r="AH301" t="str">
            <v>bzhk7AT?IvSbFLRk%FCX9LPd=p2hwC1?</v>
          </cell>
          <cell r="AI301" t="str">
            <v>330109191123010521</v>
          </cell>
        </row>
        <row r="301">
          <cell r="AK301" t="str">
            <v>已有配置</v>
          </cell>
        </row>
        <row r="302">
          <cell r="AF302" t="str">
            <v>fec3ba1d-77ff-e911-897e-c8689025ccf3</v>
          </cell>
          <cell r="AG302" t="str">
            <v>330109191123010921</v>
          </cell>
          <cell r="AH302" t="str">
            <v>XeB6S1o+d&amp;XJ6FVnm+MHWVmk?9jETU#=</v>
          </cell>
          <cell r="AI302" t="str">
            <v>330109191123010921</v>
          </cell>
        </row>
        <row r="302">
          <cell r="AK302" t="str">
            <v>已有配置</v>
          </cell>
        </row>
        <row r="303">
          <cell r="AF303" t="str">
            <v>692b2d45-8dd7-ea11-897e-c8689025ccf3</v>
          </cell>
          <cell r="AG303" t="str">
            <v>330109200903010023</v>
          </cell>
          <cell r="AH303" t="str">
            <v>oNf430O0JrIcHHOy2=64aCBF!Xebib5c</v>
          </cell>
          <cell r="AI303" t="str">
            <v>330109200925010001</v>
          </cell>
        </row>
        <row r="303">
          <cell r="AK303" t="str">
            <v>已有配置</v>
          </cell>
        </row>
        <row r="304">
          <cell r="AF304" t="str">
            <v>c6884a5b-b449-e811-afe3-c6208dcc4b23</v>
          </cell>
          <cell r="AG304" t="str">
            <v>330109191123010759</v>
          </cell>
          <cell r="AH304" t="str">
            <v>+gnnAhLTiQyqqPR-wUC/hqmFlQ1=E#+6</v>
          </cell>
          <cell r="AI304" t="str">
            <v>330109191123010759</v>
          </cell>
        </row>
        <row r="304">
          <cell r="AK304" t="str">
            <v>已有配置</v>
          </cell>
        </row>
        <row r="305">
          <cell r="AF305" t="str">
            <v>934736ef-b747-e911-b219-74867ae98182</v>
          </cell>
          <cell r="AG305" t="str">
            <v>330109191123010463</v>
          </cell>
          <cell r="AH305" t="str">
            <v>7IciIASZGhzf+QnJ2R0OHGeIrjeOsQ%t</v>
          </cell>
          <cell r="AI305" t="str">
            <v>330109191123010463</v>
          </cell>
        </row>
        <row r="305">
          <cell r="AK305" t="str">
            <v>已有配置</v>
          </cell>
        </row>
        <row r="306">
          <cell r="AF306" t="str">
            <v>e3ce4974-ecd4-e711-afe3-c6208dcc4b23</v>
          </cell>
          <cell r="AG306" t="str">
            <v>330109191123010616</v>
          </cell>
          <cell r="AH306" t="str">
            <v>S0U7FP0CIFMKRDh9=725gG?pGTd?f4Uk</v>
          </cell>
          <cell r="AI306" t="str">
            <v>330109191123010616</v>
          </cell>
        </row>
        <row r="306">
          <cell r="AK306" t="str">
            <v>已有配置</v>
          </cell>
        </row>
        <row r="307">
          <cell r="AF307" t="str">
            <v>882a0715-f072-ea11-897e-c8689025ccf3</v>
          </cell>
          <cell r="AG307" t="str">
            <v>330109200520010005</v>
          </cell>
          <cell r="AH307" t="str">
            <v>DF8SV4=APGtgpq80S10nREz3BcdCBN&amp;n</v>
          </cell>
          <cell r="AI307" t="str">
            <v>330109200504010003</v>
          </cell>
        </row>
        <row r="307">
          <cell r="AK307" t="str">
            <v>已有配置</v>
          </cell>
        </row>
        <row r="308">
          <cell r="AF308" t="str">
            <v>b25edccc-759b-e811-9a83-b4fa6498ce92</v>
          </cell>
          <cell r="AG308" t="str">
            <v>330109191123010315</v>
          </cell>
          <cell r="AH308" t="str">
            <v>jYxV=ZoW+qQy4Unpt%z8b0h36%Reb7=T</v>
          </cell>
          <cell r="AI308" t="str">
            <v>330109191123010315</v>
          </cell>
        </row>
        <row r="308">
          <cell r="AK308" t="str">
            <v>已有配置</v>
          </cell>
        </row>
        <row r="309">
          <cell r="AF309" t="str">
            <v>1e544cae-749b-e811-9a83-b4fa6498ce92</v>
          </cell>
          <cell r="AG309" t="str">
            <v>330109191123010320</v>
          </cell>
          <cell r="AH309" t="str">
            <v>k1MQ!&amp;ZCCd7X237Y+X9OksWH&amp;ZoCv6p3</v>
          </cell>
          <cell r="AI309" t="str">
            <v>330109191123010320</v>
          </cell>
        </row>
        <row r="309">
          <cell r="AK309" t="str">
            <v>已有配置</v>
          </cell>
        </row>
        <row r="310">
          <cell r="AF310" t="str">
            <v>aa966a89-b2dd-e811-9a83-b4fa6498ce92</v>
          </cell>
          <cell r="AG310" t="str">
            <v>330109191123010479</v>
          </cell>
          <cell r="AH310" t="str">
            <v>T+r6JauRqDUKb8FCB#OJom@Gkb$Sf7XU</v>
          </cell>
          <cell r="AI310" t="str">
            <v>330109191123010479</v>
          </cell>
        </row>
        <row r="310">
          <cell r="AK310" t="str">
            <v>已有配置</v>
          </cell>
        </row>
        <row r="311">
          <cell r="AF311" t="str">
            <v>0f7481d2-000b-e811-afe3-c6208dcc4b23</v>
          </cell>
          <cell r="AG311" t="str">
            <v>330109191123010201</v>
          </cell>
          <cell r="AH311" t="str">
            <v>8HJgQqPgs+&amp;8623vgHPc%PYm5HW=n1TY</v>
          </cell>
          <cell r="AI311" t="str">
            <v>330109191123010201</v>
          </cell>
        </row>
        <row r="311">
          <cell r="AK311" t="str">
            <v>已有配置</v>
          </cell>
        </row>
        <row r="312">
          <cell r="AF312" t="str">
            <v>70fb88bb-9e1e-e811-afe3-c6208dcc4b23</v>
          </cell>
          <cell r="AG312" t="str">
            <v>330109191123010089</v>
          </cell>
          <cell r="AH312" t="str">
            <v>27PdcVkW@Urmg=J458YW!TGI#QQ7-k=g</v>
          </cell>
          <cell r="AI312" t="str">
            <v>330109191123010089</v>
          </cell>
        </row>
        <row r="312">
          <cell r="AK312" t="str">
            <v>已有配置</v>
          </cell>
        </row>
        <row r="313">
          <cell r="AF313" t="str">
            <v>4e1abcba-d890-e811-9a83-b4fa6498ce92</v>
          </cell>
          <cell r="AG313" t="str">
            <v>330109191123010342</v>
          </cell>
          <cell r="AH313" t="str">
            <v>N/8?g8hmNpA6!#waGY%Jwo-17tyctA&amp;Q</v>
          </cell>
          <cell r="AI313" t="str">
            <v>330109191123010342</v>
          </cell>
        </row>
        <row r="313">
          <cell r="AK313" t="str">
            <v>已有配置</v>
          </cell>
        </row>
        <row r="314">
          <cell r="AF314" t="str">
            <v>65982047-d990-e811-9a83-b4fa6498ce92</v>
          </cell>
          <cell r="AG314" t="str">
            <v>330109191123010272</v>
          </cell>
          <cell r="AH314" t="str">
            <v>YA/Gce5xF?i+-uKo0PxBsGJ33onxZ+io</v>
          </cell>
          <cell r="AI314" t="str">
            <v>330109191123010272</v>
          </cell>
        </row>
        <row r="314">
          <cell r="AK314" t="str">
            <v>无需配置</v>
          </cell>
        </row>
        <row r="315">
          <cell r="AF315" t="str">
            <v>无</v>
          </cell>
          <cell r="AG315" t="str">
            <v>330109191123010103</v>
          </cell>
          <cell r="AH315" t="str">
            <v>0cYDYmk+4n4u825P4kC#Me$61&amp;V$o?E!</v>
          </cell>
          <cell r="AI315" t="str">
            <v>330109191123010103</v>
          </cell>
        </row>
        <row r="315">
          <cell r="AK315" t="str">
            <v>已有配置</v>
          </cell>
        </row>
        <row r="316">
          <cell r="AF316" t="str">
            <v>3e539e31-f9aa-ea11-897e-c8689025ccf3</v>
          </cell>
          <cell r="AG316" t="str">
            <v>330109200619010015</v>
          </cell>
          <cell r="AH316" t="str">
            <v>oTz2a%9LtrEAXGzthpDDtA-Y5vcgqh7+</v>
          </cell>
          <cell r="AI316" t="str">
            <v>330109200819010001</v>
          </cell>
        </row>
        <row r="316">
          <cell r="AK316" t="str">
            <v>已有配置</v>
          </cell>
        </row>
        <row r="317">
          <cell r="AF317" t="str">
            <v>74e59a0a-933a-ea11-897e-c8689025ccf3</v>
          </cell>
          <cell r="AG317" t="str">
            <v>330109200430010014</v>
          </cell>
          <cell r="AH317" t="str">
            <v>+=CXkOjZADHBAihfwW%StXbFFgO61$Nw</v>
          </cell>
          <cell r="AI317" t="str">
            <v>330109200415010087</v>
          </cell>
        </row>
        <row r="317">
          <cell r="AK317" t="str">
            <v>已有配置</v>
          </cell>
        </row>
        <row r="318">
          <cell r="AF318" t="str">
            <v>b3b510e9-6ad6-e811-9a83-b4fa6498ce92</v>
          </cell>
          <cell r="AG318" t="str">
            <v>330109191123010246</v>
          </cell>
          <cell r="AH318" t="str">
            <v>Y#KmiHDzJn5gXFyv/-e0BmzW%Kvx&amp;abj</v>
          </cell>
          <cell r="AI318" t="str">
            <v>330109191123010246</v>
          </cell>
        </row>
        <row r="318">
          <cell r="AK318" t="str">
            <v>已有配置</v>
          </cell>
        </row>
        <row r="319">
          <cell r="AF319" t="str">
            <v>7ae0de2d-25e6-e711-afe3-c6208dcc4b23</v>
          </cell>
          <cell r="AG319" t="str">
            <v>330109191123010090</v>
          </cell>
          <cell r="AH319" t="str">
            <v>Fqg&amp;hM=6j-&amp;s2/BNs@c-Ui-/#wvX6!D&amp;</v>
          </cell>
          <cell r="AI319" t="str">
            <v>330109191123010090</v>
          </cell>
        </row>
        <row r="319">
          <cell r="AK319" t="str">
            <v>已有配置</v>
          </cell>
        </row>
        <row r="320">
          <cell r="AF320" t="str">
            <v>967996e4-2672-e911-92b4-74867ae98182</v>
          </cell>
          <cell r="AG320" t="str">
            <v>330109191123011045</v>
          </cell>
          <cell r="AH320" t="str">
            <v>axY+EWv5g@DMai-M1NKN3pTLe/tUGkE0</v>
          </cell>
          <cell r="AI320" t="str">
            <v>330109191123011045</v>
          </cell>
        </row>
        <row r="320">
          <cell r="AK320" t="str">
            <v>已有配置</v>
          </cell>
        </row>
        <row r="321">
          <cell r="AF321" t="str">
            <v>c7d8c20d-4355-e911-92b4-74867ae98182</v>
          </cell>
          <cell r="AG321" t="str">
            <v>330109191123010468</v>
          </cell>
          <cell r="AH321" t="str">
            <v>=cEdO05CKEzUQxrXs2D=yyPlNQ%Fb%pm</v>
          </cell>
          <cell r="AI321" t="str">
            <v>330109191123010468</v>
          </cell>
        </row>
        <row r="321">
          <cell r="AK321" t="str">
            <v>已有配置</v>
          </cell>
        </row>
        <row r="322">
          <cell r="AF322" t="str">
            <v>d52802bc-b7dd-e811-9a83-b4fa6498ce92</v>
          </cell>
          <cell r="AG322" t="str">
            <v>330109191123010545</v>
          </cell>
          <cell r="AH322" t="str">
            <v>nqO+sI?XOvYx6iFD?e&amp;VsR-RWUDaGuXp</v>
          </cell>
          <cell r="AI322" t="str">
            <v>330109191123010545</v>
          </cell>
        </row>
        <row r="322">
          <cell r="AK322" t="str">
            <v>已有配置</v>
          </cell>
        </row>
        <row r="323">
          <cell r="AF323" t="str">
            <v>0a763a33-3cde-e811-9a83-b4fa6498ce92</v>
          </cell>
          <cell r="AG323" t="str">
            <v>330109191123010240</v>
          </cell>
          <cell r="AH323" t="str">
            <v>X3@kvW@ioolUJ35apRH=PzSFpvdwCLTM</v>
          </cell>
          <cell r="AI323" t="str">
            <v>330109191123010240</v>
          </cell>
        </row>
        <row r="323">
          <cell r="AK323" t="str">
            <v>已有配置</v>
          </cell>
        </row>
        <row r="324">
          <cell r="AF324" t="str">
            <v>24cf4974-ecd4-e711-afe3-c6208dcc4b23</v>
          </cell>
          <cell r="AG324" t="str">
            <v>330109191123010054</v>
          </cell>
          <cell r="AH324" t="str">
            <v>RXyBxVMh+uj9+s+L5%I2fR$9?LwQ7b2C</v>
          </cell>
          <cell r="AI324" t="str">
            <v>330109191123010054</v>
          </cell>
        </row>
        <row r="324">
          <cell r="AK324" t="str">
            <v>已有配置</v>
          </cell>
        </row>
        <row r="325">
          <cell r="AF325" t="str">
            <v>397c2457-bd98-e911-80bf-4cd98f4233ef</v>
          </cell>
          <cell r="AG325" t="str">
            <v>330109200421010002</v>
          </cell>
          <cell r="AH325" t="str">
            <v>2&amp;-NsMc2rH/6TERktn8gl7$?GXyJ8u?+</v>
          </cell>
          <cell r="AI325" t="str">
            <v>330109200415010030</v>
          </cell>
        </row>
        <row r="325">
          <cell r="AK325" t="str">
            <v>已有配置</v>
          </cell>
        </row>
        <row r="326">
          <cell r="AF326" t="str">
            <v>34ce4974-ecd4-e711-afe3-c6208dcc4b23</v>
          </cell>
          <cell r="AG326" t="str">
            <v>330109191205010002</v>
          </cell>
          <cell r="AH326" t="str">
            <v>%9w&amp;WO7dDt3O0gYfu-y4l-cM-yR&amp;@&amp;+w</v>
          </cell>
          <cell r="AI326" t="str">
            <v>330109191205010002</v>
          </cell>
        </row>
        <row r="326">
          <cell r="AK326" t="str">
            <v>已有配置</v>
          </cell>
        </row>
        <row r="327">
          <cell r="AF327" t="str">
            <v>6de6db4b-2aeb-e911-897e-c8689025ccf3</v>
          </cell>
          <cell r="AG327" t="str">
            <v>330109191123010358</v>
          </cell>
          <cell r="AH327" t="str">
            <v>?q/uG!&amp;ueu=LGeNTh9nQU=oGuVbfR#/@</v>
          </cell>
          <cell r="AI327" t="str">
            <v>330109191123010358</v>
          </cell>
        </row>
        <row r="327">
          <cell r="AK327" t="str">
            <v>已有配置</v>
          </cell>
        </row>
        <row r="328">
          <cell r="AF328" t="str">
            <v>dbdb871b-5615-e911-ada5-f34a08fe5ab1</v>
          </cell>
          <cell r="AG328" t="str">
            <v>330109191123010570</v>
          </cell>
          <cell r="AH328" t="str">
            <v>/g%RhUugu3$w@Ho@+$!LPe+9MWF3?07F</v>
          </cell>
          <cell r="AI328" t="str">
            <v>330109191123010570</v>
          </cell>
        </row>
        <row r="328">
          <cell r="AK328" t="str">
            <v>已有配置</v>
          </cell>
        </row>
        <row r="329">
          <cell r="AF329" t="str">
            <v>befcd9d4-5fb0-ea11-897e-c8689025ccf3</v>
          </cell>
          <cell r="AG329" t="str">
            <v>330109200709010024</v>
          </cell>
          <cell r="AH329" t="str">
            <v>!K#FwSV2?bSW#8J%9j6gL@WI2vKqJgNM</v>
          </cell>
          <cell r="AI329" t="str">
            <v>330109200828010001</v>
          </cell>
        </row>
        <row r="329">
          <cell r="AK329" t="str">
            <v>已有配置</v>
          </cell>
        </row>
        <row r="330">
          <cell r="AF330" t="str">
            <v>1fe75e7a-9001-e911-ada5-f34a08fe5ab1</v>
          </cell>
          <cell r="AG330" t="str">
            <v>330109191123010568</v>
          </cell>
          <cell r="AH330" t="str">
            <v>oFW4@&amp;LsB?/i+&amp;uu?gDdblJh9V8PXI32</v>
          </cell>
          <cell r="AI330" t="str">
            <v>330109191123010568</v>
          </cell>
        </row>
        <row r="330">
          <cell r="AK330" t="str">
            <v>已有配置</v>
          </cell>
        </row>
        <row r="331">
          <cell r="AF331" t="str">
            <v>329e883a-3ad4-e811-9a83-b4fa6498ce92</v>
          </cell>
          <cell r="AG331" t="str">
            <v>330109191123010232</v>
          </cell>
          <cell r="AH331" t="str">
            <v>5L+ajbrzadF0JSZGrxDWGI7QRV-=$Wdw</v>
          </cell>
          <cell r="AI331" t="str">
            <v>330109191123010232</v>
          </cell>
        </row>
        <row r="331">
          <cell r="AK331" t="str">
            <v>已有配置</v>
          </cell>
        </row>
        <row r="332">
          <cell r="AF332" t="str">
            <v>f693e738-aba6-e911-80bf-4cd98f4233ef</v>
          </cell>
          <cell r="AG332" t="str">
            <v>330109191123010406</v>
          </cell>
          <cell r="AH332" t="str">
            <v>q6Jmgl1Yq?cTDT=0=jZb/6+UhX=Vq8Cs</v>
          </cell>
          <cell r="AI332" t="str">
            <v>330109191123010406</v>
          </cell>
        </row>
        <row r="332">
          <cell r="AK332" t="str">
            <v>已有配置</v>
          </cell>
        </row>
        <row r="333">
          <cell r="AF333" t="str">
            <v>6f0557b6-070d-ea11-897e-c8689025ccf3</v>
          </cell>
          <cell r="AG333" t="str">
            <v>330109200108010014</v>
          </cell>
          <cell r="AH333" t="str">
            <v>=T/L81js@2G8xwXjp/$U-wvrj!tXBrDr</v>
          </cell>
          <cell r="AI333" t="str">
            <v>330109200108010014</v>
          </cell>
        </row>
        <row r="333">
          <cell r="AK333" t="str">
            <v>已有配置</v>
          </cell>
        </row>
        <row r="334">
          <cell r="AF334" t="str">
            <v>2db30044-cae9-e911-897e-c8689025ccf3</v>
          </cell>
          <cell r="AG334" t="str">
            <v>330109191123010403</v>
          </cell>
          <cell r="AH334" t="str">
            <v>?q3U5Ut/pi!sMv$%8fvFUBZGl3a-yg@Q</v>
          </cell>
          <cell r="AI334" t="str">
            <v>330109191123010403</v>
          </cell>
        </row>
        <row r="334">
          <cell r="AK334" t="str">
            <v>已有配置</v>
          </cell>
        </row>
        <row r="335">
          <cell r="AF335" t="str">
            <v>41908ca3-e1fa-e911-897e-c8689025ccf3</v>
          </cell>
          <cell r="AG335" t="str">
            <v>330109191123010919</v>
          </cell>
          <cell r="AH335" t="str">
            <v>VJUVVBF!Bb2D/RcQNB5XgDDu9J75QTjt</v>
          </cell>
          <cell r="AI335" t="str">
            <v>330109191123010919</v>
          </cell>
        </row>
        <row r="335">
          <cell r="AK335" t="str">
            <v>已有配置</v>
          </cell>
        </row>
        <row r="336">
          <cell r="AF336" t="str">
            <v>566b1100-83f5-e911-897e-c8689025ccf3</v>
          </cell>
          <cell r="AG336" t="str">
            <v>330109191123010920</v>
          </cell>
          <cell r="AH336" t="str">
            <v>u1Cdc=uNaPEkZr1bi3yUb%F5fMnCsi5l</v>
          </cell>
          <cell r="AI336" t="str">
            <v>330109191123010920</v>
          </cell>
        </row>
        <row r="336">
          <cell r="AK336" t="str">
            <v>已有配置</v>
          </cell>
        </row>
        <row r="337">
          <cell r="AF337" t="str">
            <v>05a2666e-4eff-e711-afe3-c6208dcc4b23</v>
          </cell>
          <cell r="AG337" t="str">
            <v>330109191123010108</v>
          </cell>
          <cell r="AH337" t="str">
            <v>sbXFlX+wc$aF+KWf7EXFXeOxmJevwzgS</v>
          </cell>
          <cell r="AI337" t="str">
            <v>330109191123010108</v>
          </cell>
        </row>
        <row r="337">
          <cell r="AK337" t="str">
            <v>已有配置</v>
          </cell>
        </row>
        <row r="338">
          <cell r="AF338" t="str">
            <v>5f844584-736b-ea11-897e-c8689025ccf3</v>
          </cell>
          <cell r="AG338" t="str">
            <v>330109200427010001</v>
          </cell>
          <cell r="AH338" t="str">
            <v>bFIgivnuuxxV?f3?zX5vE/TJ6n64e-5t</v>
          </cell>
          <cell r="AI338" t="str">
            <v>330109200427010001</v>
          </cell>
        </row>
        <row r="338">
          <cell r="AK338" t="str">
            <v>已有配置</v>
          </cell>
        </row>
        <row r="339">
          <cell r="AF339" t="str">
            <v>a2b3d16c-fdd5-ea11-897e-c8689025ccf3</v>
          </cell>
          <cell r="AG339" t="str">
            <v>330109200903010031</v>
          </cell>
          <cell r="AH339" t="str">
            <v>BEGyDveIqcrA1StC4ToscOgelj/2#n6i</v>
          </cell>
          <cell r="AI339" t="str">
            <v>330109201015010002</v>
          </cell>
        </row>
        <row r="339">
          <cell r="AK339" t="str">
            <v>已有配置</v>
          </cell>
        </row>
        <row r="340">
          <cell r="AF340" t="str">
            <v>5034b99d-001e-e911-ab73-d0c028a90102</v>
          </cell>
          <cell r="AG340" t="str">
            <v>330109191123010546</v>
          </cell>
          <cell r="AH340" t="str">
            <v>fp3MM7=kyEek%4wIgZY=RCMQh&amp;RE?ffA</v>
          </cell>
          <cell r="AI340" t="str">
            <v>330109191123010546</v>
          </cell>
        </row>
        <row r="340">
          <cell r="AK340" t="str">
            <v>已有配置</v>
          </cell>
        </row>
        <row r="341">
          <cell r="AF341" t="str">
            <v>fc7c45c2-64b6-e811-9a83-b4fa6498ce92</v>
          </cell>
          <cell r="AG341" t="str">
            <v>330109191123010238</v>
          </cell>
          <cell r="AH341" t="str">
            <v>Iq?#Gy3oZt7o@7Mc&amp;MEIjXOK9aMVU-#s</v>
          </cell>
          <cell r="AI341" t="str">
            <v>330109191123010238</v>
          </cell>
        </row>
        <row r="341">
          <cell r="AK341" t="str">
            <v>已有配置</v>
          </cell>
        </row>
        <row r="342">
          <cell r="AF342" t="str">
            <v>82686033-d235-ea11-897e-c8689025ccf3</v>
          </cell>
          <cell r="AG342" t="str">
            <v>330109200430010032</v>
          </cell>
          <cell r="AH342" t="str">
            <v>9ZvES!zHguywZbszoojW-8+G=-w3Dmi2</v>
          </cell>
          <cell r="AI342" t="str">
            <v>330109200504010035</v>
          </cell>
        </row>
        <row r="342">
          <cell r="AK342" t="str">
            <v>已有配置</v>
          </cell>
        </row>
        <row r="343">
          <cell r="AF343" t="str">
            <v>3f37bf91-3a8f-ea11-897e-c8689025ccf3</v>
          </cell>
          <cell r="AG343" t="str">
            <v>330109200619010044</v>
          </cell>
          <cell r="AH343" t="str">
            <v>U9lnI7O5+kc0nXk354WpL7ruhjy3CKMS</v>
          </cell>
          <cell r="AI343" t="str">
            <v>110101200515010010</v>
          </cell>
        </row>
        <row r="343">
          <cell r="AK343" t="str">
            <v>已有配置</v>
          </cell>
        </row>
        <row r="344">
          <cell r="AF344" t="str">
            <v>905d489a-6687-ea11-897e-c8689025ccf3</v>
          </cell>
          <cell r="AG344" t="str">
            <v>330109200513010003</v>
          </cell>
          <cell r="AH344" t="str">
            <v>EnXOoW9?Ui-&amp;c!URM=bz+3Nrr&amp;FLkdCl</v>
          </cell>
          <cell r="AI344" t="str">
            <v>330109200504010019</v>
          </cell>
        </row>
        <row r="344">
          <cell r="AK344" t="str">
            <v>已有配置</v>
          </cell>
        </row>
        <row r="345">
          <cell r="AF345" t="str">
            <v>b74c14ad-af05-ea11-897e-c8689025ccf3</v>
          </cell>
          <cell r="AG345" t="str">
            <v>330109191123010922</v>
          </cell>
          <cell r="AH345" t="str">
            <v>UaBFS/=fuT!7!lK5Go1q2gLUVZGmj457</v>
          </cell>
          <cell r="AI345" t="str">
            <v>330109191123010922</v>
          </cell>
        </row>
        <row r="345">
          <cell r="AK345" t="str">
            <v>已有配置</v>
          </cell>
        </row>
        <row r="346">
          <cell r="AF346" t="str">
            <v>72118c59-2cb5-ea11-897e-c8689025ccf3</v>
          </cell>
          <cell r="AG346" t="str">
            <v>330109200709010036</v>
          </cell>
          <cell r="AH346" t="str">
            <v>=#jkwc/1v!Q5LhqT@tr+IyYwdenInQOX</v>
          </cell>
        </row>
        <row r="346">
          <cell r="AK346" t="str">
            <v>等待配置</v>
          </cell>
        </row>
        <row r="347">
          <cell r="AF347" t="str">
            <v>无</v>
          </cell>
          <cell r="AG347" t="str">
            <v>330109191123010111</v>
          </cell>
          <cell r="AH347" t="str">
            <v>zwuZSKFe6GR=Q9N7GZ0$Qg=7EB5/jVm8</v>
          </cell>
          <cell r="AI347" t="str">
            <v>330109191123010111</v>
          </cell>
        </row>
        <row r="347">
          <cell r="AK347" t="str">
            <v>已有配置</v>
          </cell>
        </row>
        <row r="348">
          <cell r="AF348" t="str">
            <v>eede1090-eac2-e811-9a83-b4fa6498ce92</v>
          </cell>
          <cell r="AG348" t="str">
            <v>330109191123010279</v>
          </cell>
          <cell r="AH348" t="str">
            <v>FG5&amp;4yp%UV5DXWXs+t?CRt&amp;VkC$roS7Q</v>
          </cell>
          <cell r="AI348" t="str">
            <v>330109191123010279</v>
          </cell>
        </row>
        <row r="348">
          <cell r="AK348" t="str">
            <v>已有配置</v>
          </cell>
        </row>
        <row r="349">
          <cell r="AF349" t="str">
            <v>5943ab4b-ea0d-eb11-a05b-cc8894b72960</v>
          </cell>
          <cell r="AG349" t="str">
            <v>330109201106010012</v>
          </cell>
          <cell r="AH349" t="str">
            <v>kDd-TRrhlG&amp;utm7glXywXI#&amp;4kCWlSi7</v>
          </cell>
          <cell r="AI349" t="str">
            <v>330109201116010001</v>
          </cell>
        </row>
        <row r="349">
          <cell r="AK349" t="str">
            <v>已有配置</v>
          </cell>
        </row>
        <row r="350">
          <cell r="AF350" t="str">
            <v>565cf81a-0d1a-e911-ada5-f34a08fe5ab1</v>
          </cell>
          <cell r="AG350" t="str">
            <v>330109191123010803</v>
          </cell>
          <cell r="AH350" t="str">
            <v>PT#XpiJ-VbVhKsi+#T7LJDA9-eyFYFK4</v>
          </cell>
          <cell r="AI350" t="str">
            <v>330109191123010803</v>
          </cell>
        </row>
        <row r="350">
          <cell r="AK350" t="str">
            <v>已有配置</v>
          </cell>
        </row>
        <row r="351">
          <cell r="AF351" t="str">
            <v>1d4c415b-7516-ea11-897e-c8689025ccf3</v>
          </cell>
          <cell r="AG351" t="str">
            <v>330109200430020041</v>
          </cell>
          <cell r="AH351" t="str">
            <v>-SK+SQ1dPqL#N3r5kl@@!o6jsv-HtN54</v>
          </cell>
          <cell r="AI351" t="str">
            <v>330109200415010055</v>
          </cell>
        </row>
        <row r="351">
          <cell r="AK351" t="str">
            <v>已有配置</v>
          </cell>
        </row>
        <row r="352">
          <cell r="AF352" t="str">
            <v>ad4a17d8-3f30-ea11-897e-c8689025ccf3</v>
          </cell>
          <cell r="AG352" t="str">
            <v>330109200306010022</v>
          </cell>
          <cell r="AH352" t="str">
            <v>isNBfM872?wGVEC6$tLgv$H@VkC0o/!0</v>
          </cell>
          <cell r="AI352" t="str">
            <v>330109200306010022</v>
          </cell>
        </row>
        <row r="352">
          <cell r="AK352" t="str">
            <v>已有配置</v>
          </cell>
        </row>
        <row r="353">
          <cell r="AF353" t="str">
            <v>bb69af4a-ac2a-ea11-897e-c8689025ccf3</v>
          </cell>
          <cell r="AG353" t="str">
            <v>330109200317010009</v>
          </cell>
          <cell r="AH353" t="str">
            <v>REk!1mz3cXfwx8sK#crKWjEwNTey%V0N</v>
          </cell>
          <cell r="AI353" t="str">
            <v>330109200317010009</v>
          </cell>
        </row>
        <row r="353">
          <cell r="AK353" t="str">
            <v>已有配置</v>
          </cell>
        </row>
        <row r="354">
          <cell r="AF354" t="str">
            <v>85f98606-381b-ea11-897e-c8689025ccf3</v>
          </cell>
          <cell r="AG354" t="str">
            <v>330109191223010006</v>
          </cell>
          <cell r="AH354" t="str">
            <v>o6N1K=%1qxheRC@N%mmSwRSd=kcV?mZ%</v>
          </cell>
          <cell r="AI354" t="str">
            <v>330109191223010006</v>
          </cell>
        </row>
        <row r="354">
          <cell r="AK354" t="str">
            <v>已有配置</v>
          </cell>
        </row>
        <row r="355">
          <cell r="AF355" t="str">
            <v>350d4c39-7078-e911-a787-74867ae98182</v>
          </cell>
          <cell r="AG355" t="str">
            <v>330109191123010384</v>
          </cell>
          <cell r="AH355" t="str">
            <v>Xsa-EI1AigIDy8E5R/#9h=WD$cVj+H3T</v>
          </cell>
          <cell r="AI355" t="str">
            <v>330109191123010384</v>
          </cell>
        </row>
        <row r="355">
          <cell r="AK355" t="str">
            <v>已有配置</v>
          </cell>
        </row>
        <row r="356">
          <cell r="AF356" t="str">
            <v>53328fad-addd-e811-9a83-b4fa6498ce92</v>
          </cell>
          <cell r="AG356" t="str">
            <v>330109191123010260</v>
          </cell>
          <cell r="AH356" t="str">
            <v>68igDIbaL81OG&amp;x9QpIl4PCG9rnvX?hN</v>
          </cell>
          <cell r="AI356" t="str">
            <v>330109191123010260</v>
          </cell>
        </row>
        <row r="356">
          <cell r="AK356" t="str">
            <v>已有配置</v>
          </cell>
        </row>
        <row r="357">
          <cell r="AF357" t="str">
            <v>3bffe3bb-659e-ea11-897e-c8689025ccf3</v>
          </cell>
          <cell r="AG357" t="str">
            <v>330109200619010032</v>
          </cell>
          <cell r="AH357" t="str">
            <v>Ee!mJru08Nkg07YN1/ykAfv%RH8vYngT</v>
          </cell>
          <cell r="AI357" t="str">
            <v>330109200604010016</v>
          </cell>
        </row>
        <row r="357">
          <cell r="AK357" t="str">
            <v>已有配置</v>
          </cell>
        </row>
        <row r="358">
          <cell r="AF358" t="str">
            <v>8a49eb04-f5da-ea11-897e-c8689025ccf3</v>
          </cell>
          <cell r="AG358" t="str">
            <v>330109200903010022</v>
          </cell>
          <cell r="AH358" t="str">
            <v>EmMFfMw9cO#sRwc0ztNfoIB7BwbC?vad</v>
          </cell>
          <cell r="AI358" t="str">
            <v>330109200921010004</v>
          </cell>
        </row>
        <row r="358">
          <cell r="AK358" t="str">
            <v>已有配置</v>
          </cell>
        </row>
        <row r="359">
          <cell r="AF359" t="str">
            <v>7224621c-9a0a-e911-ada5-f34a08fe5ab1</v>
          </cell>
          <cell r="AG359" t="str">
            <v>330109191123010573</v>
          </cell>
          <cell r="AH359" t="str">
            <v>!m#ZL0oUL@PiYPe4cunQeftTQokV4wcn</v>
          </cell>
          <cell r="AI359" t="str">
            <v>330109191123010573</v>
          </cell>
        </row>
        <row r="359">
          <cell r="AK359" t="str">
            <v>已有配置</v>
          </cell>
        </row>
        <row r="360">
          <cell r="AF360" t="str">
            <v>2bcf4974-ecd4-e711-afe3-c6208dcc4b23</v>
          </cell>
          <cell r="AG360" t="str">
            <v>330109191123010536</v>
          </cell>
          <cell r="AH360" t="str">
            <v>/7=PNH!SSFGZSiRqoAlVU?Ao5n%ah?Xa</v>
          </cell>
          <cell r="AI360" t="str">
            <v>330109191123010536</v>
          </cell>
        </row>
        <row r="360">
          <cell r="AK360" t="str">
            <v>已有配置</v>
          </cell>
        </row>
        <row r="361">
          <cell r="AF361" t="str">
            <v>2a91d620-decf-ea11-897e-c8689025ccf3</v>
          </cell>
          <cell r="AG361" t="str">
            <v>330109200903010044</v>
          </cell>
          <cell r="AH361" t="str">
            <v>rW/-ud!?nMJ11a9r86yf?jck0cL66nSD</v>
          </cell>
          <cell r="AI361" t="str">
            <v>330109200921010002</v>
          </cell>
        </row>
        <row r="361">
          <cell r="AK361" t="str">
            <v>已有配置</v>
          </cell>
        </row>
        <row r="362">
          <cell r="AF362" t="str">
            <v>54cf4974-ecd4-e711-afe3-c6208dcc4b23</v>
          </cell>
          <cell r="AG362" t="str">
            <v>330109191205010001</v>
          </cell>
          <cell r="AH362" t="str">
            <v>!3CrSiuDX$k0K-hG074KL+QG@ffintmG</v>
          </cell>
          <cell r="AI362" t="str">
            <v>330109191205010001</v>
          </cell>
        </row>
        <row r="362">
          <cell r="AK362" t="str">
            <v>已有配置</v>
          </cell>
        </row>
        <row r="363">
          <cell r="AF363" t="str">
            <v>c59c3594-9673-e811-9b39-c3d5fc600bb3</v>
          </cell>
          <cell r="AG363" t="str">
            <v>330109191123010540</v>
          </cell>
          <cell r="AH363" t="str">
            <v>VyFo95J$wY3ADR9GxD-=x85UaZBX-qpn</v>
          </cell>
          <cell r="AI363" t="str">
            <v>330109191123010540</v>
          </cell>
        </row>
        <row r="363">
          <cell r="AK363" t="str">
            <v>已有配置</v>
          </cell>
        </row>
        <row r="364">
          <cell r="AF364" t="str">
            <v>ad555cc3-7cf7-e811-9a83-b4fa6498ce92</v>
          </cell>
          <cell r="AG364" t="str">
            <v>330109191123010248</v>
          </cell>
          <cell r="AH364" t="str">
            <v>J#m$m-&amp;n+xSg&amp;d1Dwv4dbI@1MVY0!wV?</v>
          </cell>
          <cell r="AI364" t="str">
            <v>330109191123010248</v>
          </cell>
        </row>
        <row r="364">
          <cell r="AK364" t="str">
            <v>已有配置</v>
          </cell>
        </row>
        <row r="365">
          <cell r="AF365" t="str">
            <v>6b3fb9f6-7ef7-e811-9a83-b4fa6498ce92</v>
          </cell>
          <cell r="AG365" t="str">
            <v>330109191123010482</v>
          </cell>
          <cell r="AH365" t="str">
            <v>=RYbN#c!V9smk9g&amp;0gU81nPM8yvKle#d</v>
          </cell>
          <cell r="AI365" t="str">
            <v>330109191123010482</v>
          </cell>
        </row>
        <row r="365">
          <cell r="AK365" t="str">
            <v>已有配置</v>
          </cell>
        </row>
        <row r="366">
          <cell r="AF366" t="str">
            <v>a8fde242-09f5-e711-afe3-c6208dcc4b23</v>
          </cell>
          <cell r="AG366" t="str">
            <v>330109191123010087</v>
          </cell>
          <cell r="AH366" t="str">
            <v>r!J&amp;#Ohv4M$PG/6PnYDFUF7GpN%8MKki</v>
          </cell>
          <cell r="AI366" t="str">
            <v>330109191123010087</v>
          </cell>
        </row>
        <row r="366">
          <cell r="AK366" t="str">
            <v>已有配置</v>
          </cell>
        </row>
        <row r="367">
          <cell r="AF367" t="str">
            <v>8cb51ac7-b598-e911-80bf-4cd98f4233ef</v>
          </cell>
          <cell r="AG367" t="str">
            <v>330109191123010361</v>
          </cell>
          <cell r="AH367" t="str">
            <v>T=icCKQ?Sd9ZF=LJU=w65%ZdkR/tEs5k</v>
          </cell>
          <cell r="AI367" t="str">
            <v>330109191123010361</v>
          </cell>
        </row>
        <row r="367">
          <cell r="AK367" t="str">
            <v>已有配置</v>
          </cell>
        </row>
        <row r="368">
          <cell r="AF368" t="str">
            <v>9784523a-7878-ea11-897e-c8689025ccf3</v>
          </cell>
          <cell r="AG368" t="str">
            <v>330109200619010062</v>
          </cell>
          <cell r="AH368" t="str">
            <v>vKmU6TOsWWRctg9Sv=1a#argSIF66Fab</v>
          </cell>
          <cell r="AI368" t="str">
            <v>330109200504010024</v>
          </cell>
        </row>
        <row r="368">
          <cell r="AK368" t="str">
            <v>已有配置</v>
          </cell>
        </row>
        <row r="369">
          <cell r="AF369" t="str">
            <v>38b48ae2-6e3c-e811-afe3-c6208dcc4b23</v>
          </cell>
          <cell r="AG369" t="str">
            <v>330109191123010172</v>
          </cell>
          <cell r="AH369" t="str">
            <v>t&amp;wpptz5V&amp;wrUqOgSn3-?E6T-UjGqjp7</v>
          </cell>
          <cell r="AI369" t="str">
            <v>330109191123010172</v>
          </cell>
        </row>
        <row r="369">
          <cell r="AK369" t="str">
            <v>已有配置</v>
          </cell>
        </row>
        <row r="370">
          <cell r="AF370" t="str">
            <v>7f784f3e-a191-ea11-897e-c8689025ccf3</v>
          </cell>
          <cell r="AG370" t="str">
            <v>330109200619010041</v>
          </cell>
          <cell r="AH370" t="str">
            <v>6jNUWrup074@eIe6mLzh=bxmaLId$CI4</v>
          </cell>
          <cell r="AI370" t="str">
            <v>110101200515010006</v>
          </cell>
        </row>
        <row r="370">
          <cell r="AK370" t="str">
            <v>已有配置</v>
          </cell>
        </row>
        <row r="371">
          <cell r="AF371" t="str">
            <v>82ce4974-ecd4-e711-afe3-c6208dcc4b23</v>
          </cell>
          <cell r="AG371" t="str">
            <v>330109191123010104</v>
          </cell>
          <cell r="AH371" t="str">
            <v>lDTq!SSfh1-cci14s!JL/HzN5JQQyDUG</v>
          </cell>
          <cell r="AI371" t="str">
            <v>330109191123010104</v>
          </cell>
        </row>
        <row r="371">
          <cell r="AK371" t="str">
            <v>已有配置</v>
          </cell>
        </row>
        <row r="372">
          <cell r="AF372" t="str">
            <v>81ce4974-ecd4-e711-afe3-c6208dcc4b23</v>
          </cell>
          <cell r="AG372" t="str">
            <v>330109191123010105</v>
          </cell>
          <cell r="AH372" t="str">
            <v>NXG?ud14JclyCl?x0j/Ux7%rkjEWj267</v>
          </cell>
          <cell r="AI372" t="str">
            <v>330109191123010105</v>
          </cell>
        </row>
        <row r="372">
          <cell r="AK372" t="str">
            <v>已有配置</v>
          </cell>
        </row>
        <row r="373">
          <cell r="AF373" t="str">
            <v>无</v>
          </cell>
          <cell r="AG373" t="str">
            <v>330109191123010170</v>
          </cell>
          <cell r="AH373" t="str">
            <v>Ugz@dStAEYVPzA8c&amp;1C%&amp;Rl8+&amp;xhyZrw</v>
          </cell>
          <cell r="AI373" t="str">
            <v>330109191123010170</v>
          </cell>
        </row>
        <row r="373">
          <cell r="AK373" t="str">
            <v>已有配置</v>
          </cell>
        </row>
        <row r="374">
          <cell r="AF374" t="str">
            <v>e6da7808-bb47-e911-b219-74867ae98182</v>
          </cell>
          <cell r="AG374" t="str">
            <v>330109191123010464</v>
          </cell>
          <cell r="AH374" t="str">
            <v>rGVLmfp/l=/1qLf+Vac!jLzU4Oy@V!5!</v>
          </cell>
          <cell r="AI374" t="str">
            <v>330109191123010464</v>
          </cell>
        </row>
        <row r="374">
          <cell r="AK374" t="str">
            <v>已有配置</v>
          </cell>
        </row>
        <row r="375">
          <cell r="AF375" t="str">
            <v>无</v>
          </cell>
          <cell r="AG375" t="str">
            <v>330109191123010168</v>
          </cell>
          <cell r="AH375" t="str">
            <v>+mT41mdHCHWHwMwwMZ6PWEEp?/D1EJ6i</v>
          </cell>
          <cell r="AI375" t="str">
            <v>330109191123010168</v>
          </cell>
        </row>
        <row r="375">
          <cell r="AK375" t="str">
            <v>已有配置</v>
          </cell>
        </row>
        <row r="376">
          <cell r="AF376" t="str">
            <v>df239957-abdd-e811-9a83-b4fa6498ce92</v>
          </cell>
          <cell r="AG376" t="str">
            <v>330109191123010298</v>
          </cell>
          <cell r="AH376" t="str">
            <v>-9VjS?lYS8x4jAyOYtW6ad20pcj-V7&amp;$</v>
          </cell>
          <cell r="AI376" t="str">
            <v>330109200306010074</v>
          </cell>
        </row>
        <row r="376">
          <cell r="AK376" t="str">
            <v>已有配置</v>
          </cell>
        </row>
        <row r="377">
          <cell r="AF377" t="str">
            <v>4ec8c269-6eab-e811-9a83-b4fa6498ce92</v>
          </cell>
          <cell r="AG377" t="str">
            <v>330109191123010273</v>
          </cell>
          <cell r="AH377" t="str">
            <v>9qI7mbAxbEXr#!gnnQ+jCdF&amp;d0m4Su70</v>
          </cell>
          <cell r="AI377" t="str">
            <v>330109191123010273</v>
          </cell>
        </row>
        <row r="377">
          <cell r="AK377" t="str">
            <v>已有配置</v>
          </cell>
        </row>
        <row r="378">
          <cell r="AF378" t="str">
            <v>88b3c660-146b-e911-92b4-74867ae98182</v>
          </cell>
          <cell r="AG378" t="str">
            <v>330109191123010777</v>
          </cell>
          <cell r="AH378" t="str">
            <v>vMRp9u#-P02oYG0vO/uFZmH$WPRVFnM@</v>
          </cell>
          <cell r="AI378" t="str">
            <v>330109191123010777</v>
          </cell>
        </row>
        <row r="378">
          <cell r="AK378" t="str">
            <v>已有配置</v>
          </cell>
        </row>
        <row r="379">
          <cell r="AF379" t="str">
            <v>697cf74c-2e0f-e911-ada5-f34a08fe5ab1</v>
          </cell>
          <cell r="AG379" t="str">
            <v>330109191123010485</v>
          </cell>
          <cell r="AH379" t="str">
            <v>qtFbECaUctx2iunw5xVZlLl925h!3nsO</v>
          </cell>
          <cell r="AI379" t="str">
            <v>330109191123010485</v>
          </cell>
        </row>
        <row r="379">
          <cell r="AK379" t="str">
            <v>已有配置</v>
          </cell>
        </row>
        <row r="380">
          <cell r="AF380" t="str">
            <v>65575bae-68b0-ea11-897e-c8689025ccf3</v>
          </cell>
          <cell r="AG380" t="str">
            <v>330109200709010029</v>
          </cell>
          <cell r="AH380" t="str">
            <v>A=radwUEpb!rZb#/JIQ#56d8xqeRVpPU</v>
          </cell>
          <cell r="AI380" t="str">
            <v>330109200823010001</v>
          </cell>
        </row>
        <row r="380">
          <cell r="AK380" t="str">
            <v>已有配置</v>
          </cell>
        </row>
        <row r="381">
          <cell r="AF381" t="str">
            <v>8ab65ef7-84fe-e811-ada5-f34a08fe5ab1</v>
          </cell>
          <cell r="AG381" t="str">
            <v>330109191123010567</v>
          </cell>
          <cell r="AH381" t="str">
            <v>VRCWHP5+lk7QEOzl$KESk?p?N/#txo?p</v>
          </cell>
          <cell r="AI381" t="str">
            <v>330109191123010567</v>
          </cell>
        </row>
        <row r="381">
          <cell r="AK381" t="str">
            <v>已有配置</v>
          </cell>
        </row>
        <row r="382">
          <cell r="AF382" t="str">
            <v>9ea6bbc4-c3cb-ea11-897e-c8689025ccf3</v>
          </cell>
          <cell r="AG382" t="str">
            <v>330109200903010059</v>
          </cell>
          <cell r="AH382" t="str">
            <v>YLXT!$e!MtNqwr+JcJE&amp;TP54s7Hh1LX3</v>
          </cell>
          <cell r="AI382" t="str">
            <v>330109201125010002</v>
          </cell>
        </row>
        <row r="382">
          <cell r="AK382" t="str">
            <v>已有配置</v>
          </cell>
        </row>
        <row r="383">
          <cell r="AF383" t="str">
            <v>005c6f91-368f-e811-9a83-b4fa6498ce92</v>
          </cell>
          <cell r="AG383" t="str">
            <v>330109191123010327</v>
          </cell>
          <cell r="AH383" t="str">
            <v>Y#03OVir+bGTobuCd&amp;vBn1m3G-oDWbfx</v>
          </cell>
          <cell r="AI383" t="str">
            <v>330109191123010327</v>
          </cell>
        </row>
        <row r="383">
          <cell r="AK383" t="str">
            <v>已有配置</v>
          </cell>
        </row>
        <row r="384">
          <cell r="AF384" t="str">
            <v>979a6dfe-7484-ea11-897e-c8689025ccf3</v>
          </cell>
          <cell r="AG384" t="str">
            <v>330109200619010051</v>
          </cell>
          <cell r="AH384" t="str">
            <v>D-Y@tL+hyRFIEuebn?b@e0Hpga=PskyT</v>
          </cell>
          <cell r="AI384" t="str">
            <v>330109200504010016</v>
          </cell>
        </row>
        <row r="384">
          <cell r="AK384" t="str">
            <v>已有配置</v>
          </cell>
        </row>
        <row r="385">
          <cell r="AF385" t="str">
            <v>34d2dc74-339e-ea11-897e-c8689025ccf3</v>
          </cell>
          <cell r="AG385" t="str">
            <v>330109200619010035</v>
          </cell>
          <cell r="AH385" t="str">
            <v>xV3lx4T5EXL5CIu3fYdM-+nz?$&amp;xz+In</v>
          </cell>
          <cell r="AI385" t="str">
            <v>330109200604010019</v>
          </cell>
        </row>
        <row r="385">
          <cell r="AK385" t="str">
            <v>已有配置</v>
          </cell>
        </row>
        <row r="386">
          <cell r="AF386" t="str">
            <v>a24559b0-ecf6-e911-897e-c8689025ccf3</v>
          </cell>
          <cell r="AG386" t="str">
            <v>330109200430020037</v>
          </cell>
          <cell r="AH386" t="str">
            <v>-mMU-QZOCUHg?83M13uGSCYLEq3vb0eT</v>
          </cell>
          <cell r="AI386" t="str">
            <v>330109200415010057</v>
          </cell>
        </row>
        <row r="386">
          <cell r="AK386" t="str">
            <v>已有配置</v>
          </cell>
        </row>
        <row r="387">
          <cell r="AF387" t="str">
            <v>b51820cd-eafc-e711-afe3-c6208dcc4b23</v>
          </cell>
          <cell r="AG387" t="str">
            <v>330109191123010131</v>
          </cell>
          <cell r="AH387" t="str">
            <v>ukc8wbQUSNYBxh/XdxQvc3$7pAnMaJO9</v>
          </cell>
          <cell r="AI387" t="str">
            <v>330109191123010131</v>
          </cell>
        </row>
        <row r="387">
          <cell r="AK387" t="str">
            <v>已有配置</v>
          </cell>
        </row>
        <row r="388">
          <cell r="AF388" t="str">
            <v>66c45c11-eafc-e711-afe3-c6208dcc4b23</v>
          </cell>
          <cell r="AG388" t="str">
            <v>330109191123010132</v>
          </cell>
          <cell r="AH388" t="str">
            <v>4r+XafVCgEMwEx&amp;EY3RDIq1@/thZWZnO</v>
          </cell>
          <cell r="AI388" t="str">
            <v>330109191123010132</v>
          </cell>
        </row>
        <row r="388">
          <cell r="AK388" t="str">
            <v>已有配置</v>
          </cell>
        </row>
        <row r="389">
          <cell r="AF389" t="str">
            <v>e67943e7-71ea-e911-897e-c8689025ccf3</v>
          </cell>
          <cell r="AG389" t="str">
            <v>330109191123010363</v>
          </cell>
          <cell r="AH389" t="str">
            <v>Bc=8&amp;05ejjTjrj2CWIBqJjk0smS5#!xw</v>
          </cell>
          <cell r="AI389" t="str">
            <v>330109191123010363</v>
          </cell>
        </row>
        <row r="389">
          <cell r="AK389" t="str">
            <v>已有配置</v>
          </cell>
        </row>
        <row r="390">
          <cell r="AF390" t="str">
            <v>4bf70278-c594-ea11-897e-c8689025ccf3</v>
          </cell>
          <cell r="AG390" t="str">
            <v>330109200619010126</v>
          </cell>
        </row>
        <row r="390">
          <cell r="AI390" t="str">
            <v/>
          </cell>
        </row>
        <row r="391">
          <cell r="AF391" t="str">
            <v>71ba5eac-5bf5-e911-897e-c8689025ccf3</v>
          </cell>
          <cell r="AG391" t="str">
            <v>330109200306010026</v>
          </cell>
          <cell r="AH391" t="str">
            <v>=78MQ2Wu6$t2uOrlp6phn50yx4W@S?Ta</v>
          </cell>
          <cell r="AI391" t="str">
            <v>330109200415010023</v>
          </cell>
        </row>
        <row r="391">
          <cell r="AK391" t="str">
            <v>已有配置</v>
          </cell>
        </row>
        <row r="392">
          <cell r="AF392" t="str">
            <v>dbd1ebf9-f5dd-ea11-897e-c8689025ccf3</v>
          </cell>
          <cell r="AG392" t="str">
            <v>330109200903010018</v>
          </cell>
          <cell r="AH392" t="str">
            <v>2WUw82zRJuY+EdU7$QuUZ/-Ih&amp;PckfnT</v>
          </cell>
          <cell r="AI392" t="str">
            <v>330109201118010001</v>
          </cell>
        </row>
        <row r="392">
          <cell r="AK392" t="str">
            <v>已有配置</v>
          </cell>
        </row>
        <row r="393">
          <cell r="AF393" t="str">
            <v>3eb915bf-a20e-eb11-a05b-cc8894b72960</v>
          </cell>
          <cell r="AG393" t="str">
            <v>330109201106010011</v>
          </cell>
          <cell r="AH393" t="str">
            <v>-IzgC8$lAqRuyMXc47rG+8$tRdHC2nTl</v>
          </cell>
          <cell r="AI393" t="str">
            <v>330109201201010004</v>
          </cell>
        </row>
        <row r="393">
          <cell r="AK393" t="str">
            <v>已有配置</v>
          </cell>
        </row>
        <row r="394">
          <cell r="AF394" t="str">
            <v>59b52d6d-0c7e-ea11-897e-c8689025ccf3</v>
          </cell>
          <cell r="AG394" t="str">
            <v>330109200619010057</v>
          </cell>
          <cell r="AH394" t="str">
            <v>E$eBu/OSXvDc$5eBwrwcci6H?2QOM/Z9</v>
          </cell>
          <cell r="AI394" t="str">
            <v>330109200416010006</v>
          </cell>
        </row>
        <row r="394">
          <cell r="AK394" t="str">
            <v>已有配置</v>
          </cell>
        </row>
        <row r="395">
          <cell r="AF395" t="str">
            <v>9428f6f9-e64a-e911-b219-74867ae98182</v>
          </cell>
          <cell r="AG395" t="str">
            <v>330109191123010475</v>
          </cell>
          <cell r="AH395" t="str">
            <v>nmBFt6#&amp;Eyq71KSB-wRJXym?nKxKx8Ib</v>
          </cell>
          <cell r="AI395" t="str">
            <v>330109191123010475</v>
          </cell>
        </row>
        <row r="395">
          <cell r="AK395" t="str">
            <v>已有配置</v>
          </cell>
        </row>
        <row r="396">
          <cell r="AF396" t="str">
            <v>91f5ae31-75ba-ea11-897e-c8689025ccf3</v>
          </cell>
          <cell r="AG396" t="str">
            <v>330109200709010013</v>
          </cell>
          <cell r="AH396" t="str">
            <v>+4C9@$VQTeSxp3bA2!=Ph82eG!Dis4MZ</v>
          </cell>
          <cell r="AI396" t="str">
            <v>330109200821010003</v>
          </cell>
        </row>
        <row r="396">
          <cell r="AK396" t="str">
            <v>已有配置</v>
          </cell>
        </row>
        <row r="397">
          <cell r="AF397" t="str">
            <v>862f50d0-9f73-e811-9b39-c3d5fc600bb3</v>
          </cell>
          <cell r="AG397" t="str">
            <v>330109191123010300</v>
          </cell>
          <cell r="AH397" t="str">
            <v>Qd/U8mTajNw-nv#FV+++#fn0G1jmXR/z</v>
          </cell>
          <cell r="AI397" t="str">
            <v>330109191123010300</v>
          </cell>
        </row>
        <row r="397">
          <cell r="AK397" t="str">
            <v>已有配置</v>
          </cell>
        </row>
        <row r="398">
          <cell r="AF398" t="str">
            <v>01c6d1a6-30a6-ea11-897e-c8689025ccf3</v>
          </cell>
          <cell r="AG398" t="str">
            <v>330109200619010018</v>
          </cell>
          <cell r="AH398" t="str">
            <v>ukn9o1w5b8CVg=jhtbVyYSl8P=Mjy6qB</v>
          </cell>
          <cell r="AI398" t="str">
            <v>330109210108010002</v>
          </cell>
        </row>
        <row r="398">
          <cell r="AK398" t="str">
            <v>已有配置</v>
          </cell>
        </row>
        <row r="399">
          <cell r="AF399" t="str">
            <v>3264f868-15ca-e911-897e-c8689025ccf3</v>
          </cell>
          <cell r="AG399" t="str">
            <v>330109191123010372</v>
          </cell>
          <cell r="AH399" t="str">
            <v>/eb5Bgw8ga0LuGyp8yY&amp;3B2s!R&amp;DUz1q</v>
          </cell>
          <cell r="AI399" t="str">
            <v>330109191123010372</v>
          </cell>
        </row>
        <row r="399">
          <cell r="AK399" t="str">
            <v>已有配置</v>
          </cell>
        </row>
        <row r="400">
          <cell r="AF400" t="str">
            <v>dd59954e-309b-ea11-897e-c8689025ccf3</v>
          </cell>
          <cell r="AG400" t="str">
            <v>330109200619010036</v>
          </cell>
          <cell r="AH400" t="str">
            <v>njEg!/zfOD7W&amp;qQAPv!9O&amp;k7searRSjV</v>
          </cell>
          <cell r="AI400" t="str">
            <v>330109200604010020</v>
          </cell>
        </row>
        <row r="400">
          <cell r="AK400" t="str">
            <v>已有配置</v>
          </cell>
        </row>
        <row r="401">
          <cell r="AF401" t="str">
            <v>0ebc7f8f-98b5-e811-9a83-b4fa6498ce92</v>
          </cell>
          <cell r="AG401" t="str">
            <v>330109191123010291</v>
          </cell>
          <cell r="AH401" t="str">
            <v>r#J0h!JfXSE9nYovUbn%t$L@3Iq3Uex/</v>
          </cell>
          <cell r="AI401" t="str">
            <v>330109191123010291</v>
          </cell>
        </row>
        <row r="401">
          <cell r="AK401" t="str">
            <v>已有配置</v>
          </cell>
        </row>
        <row r="402">
          <cell r="AF402" t="str">
            <v>0a7ad0ce-6d74-e811-9b39-c3d5fc600bb3</v>
          </cell>
          <cell r="AG402" t="str">
            <v>330109191123010799</v>
          </cell>
          <cell r="AH402" t="str">
            <v>eZNqh&amp;@Xt%U!t0sp/J&amp;k1vvNFK=QO#kO</v>
          </cell>
          <cell r="AI402" t="str">
            <v>330109191123010799</v>
          </cell>
        </row>
        <row r="402">
          <cell r="AK402" t="str">
            <v>已有配置</v>
          </cell>
        </row>
        <row r="403">
          <cell r="AF403" t="str">
            <v>9347ebbe-54d1-ea11-897e-c8689025ccf3</v>
          </cell>
          <cell r="AG403" t="str">
            <v>330109200903010038</v>
          </cell>
          <cell r="AH403" t="str">
            <v>CPe&amp;GEIvH=MFQXbOSAscnS#DLqvROlbf</v>
          </cell>
          <cell r="AI403" t="str">
            <v>330109200917010003</v>
          </cell>
        </row>
        <row r="403">
          <cell r="AK403" t="str">
            <v>已有配置</v>
          </cell>
        </row>
        <row r="404">
          <cell r="AF404" t="str">
            <v>687c389a-483d-e811-afe3-c6208dcc4b23</v>
          </cell>
          <cell r="AG404" t="str">
            <v>330109191123010525</v>
          </cell>
          <cell r="AH404" t="str">
            <v>Or4LUivXYI@gosN9MnvZp&amp;9gvjw0LTuA</v>
          </cell>
          <cell r="AI404" t="str">
            <v>330109191123010525</v>
          </cell>
        </row>
        <row r="404">
          <cell r="AK404" t="str">
            <v>已有配置</v>
          </cell>
        </row>
        <row r="405">
          <cell r="AF405" t="str">
            <v>5c1f6f48-53e9-e811-9a83-b4fa6498ce92</v>
          </cell>
          <cell r="AG405" t="str">
            <v>330109191123010263</v>
          </cell>
          <cell r="AH405" t="str">
            <v>$0cGT4x4BnImJCDw#Z5oWheb=cSseDn%</v>
          </cell>
          <cell r="AI405" t="str">
            <v>330109191123010263</v>
          </cell>
        </row>
        <row r="405">
          <cell r="AK405" t="str">
            <v>已有配置</v>
          </cell>
        </row>
        <row r="406">
          <cell r="AF406" t="str">
            <v>c6649b18-8328-ea11-897e-c8689025ccf3</v>
          </cell>
          <cell r="AG406" t="str">
            <v>330109200108010010</v>
          </cell>
          <cell r="AH406" t="str">
            <v>iH+2Trh-H&amp;?vG3D%cEzuaa+SVt=ny4sP</v>
          </cell>
          <cell r="AI406" t="str">
            <v>330109200108010010</v>
          </cell>
        </row>
        <row r="406">
          <cell r="AK406" t="str">
            <v>已有配置</v>
          </cell>
        </row>
        <row r="407">
          <cell r="AF407" t="str">
            <v>26396c5a-9040-e911-8476-828f23e8bb11</v>
          </cell>
          <cell r="AG407" t="str">
            <v>330109191123010814</v>
          </cell>
          <cell r="AH407" t="str">
            <v>dH8OHolco?c7vYaP&amp;9HI21EsUm0Pvu=c</v>
          </cell>
          <cell r="AI407" t="str">
            <v>330109191123010813</v>
          </cell>
        </row>
        <row r="407">
          <cell r="AK407" t="str">
            <v>已有配置</v>
          </cell>
        </row>
        <row r="408">
          <cell r="AF408" t="str">
            <v>b1d4cc31-1d7e-ea11-897e-c8689025ccf3</v>
          </cell>
          <cell r="AG408" t="str">
            <v>330109200520010003</v>
          </cell>
          <cell r="AH408" t="str">
            <v>w@CUOnWl3Fa/0v5YsG$rYYPkkj4-ZvYi</v>
          </cell>
          <cell r="AI408" t="str">
            <v>330109200416010005</v>
          </cell>
        </row>
        <row r="408">
          <cell r="AK408" t="str">
            <v>已有配置</v>
          </cell>
        </row>
        <row r="409">
          <cell r="AF409" t="str">
            <v>239aa930-3816-ea11-897e-c8689025ccf3</v>
          </cell>
          <cell r="AG409" t="str">
            <v>330109200430010009</v>
          </cell>
          <cell r="AH409" t="str">
            <v>rIS41PphW4engpx5AgAP%Xxy&amp;ENH3Md&amp;</v>
          </cell>
          <cell r="AI409" t="str">
            <v>330109200415010020</v>
          </cell>
        </row>
        <row r="409">
          <cell r="AK409" t="str">
            <v>已有配置</v>
          </cell>
        </row>
        <row r="410">
          <cell r="AF410" t="str">
            <v>0627e21c-f0ce-e911-897e-c8689025ccf3</v>
          </cell>
          <cell r="AG410" t="str">
            <v>330109200430010030</v>
          </cell>
          <cell r="AH410" t="str">
            <v>dWUdEd8p2XrizAbHdECWE49NsJDmcxcE</v>
          </cell>
          <cell r="AI410" t="str">
            <v>330109200415010027</v>
          </cell>
        </row>
        <row r="410">
          <cell r="AK410" t="str">
            <v>已有配置</v>
          </cell>
        </row>
        <row r="411">
          <cell r="AF411" t="str">
            <v>61656834-7578-ea11-897e-c8689025ccf3</v>
          </cell>
          <cell r="AG411" t="str">
            <v>330109200520010007</v>
          </cell>
          <cell r="AH411" t="str">
            <v>K?/6LsfKa2l2cO7AnsLmv5FBjfNxKtm5</v>
          </cell>
          <cell r="AI411" t="str">
            <v>330109200504010025</v>
          </cell>
        </row>
        <row r="411">
          <cell r="AK411" t="str">
            <v>已有配置</v>
          </cell>
        </row>
        <row r="412">
          <cell r="AF412" t="str">
            <v>f42ef3ce-a9ae-ea11-897e-c8689025ccf3</v>
          </cell>
          <cell r="AG412" t="str">
            <v>330109200709010031</v>
          </cell>
          <cell r="AH412" t="str">
            <v>y!nWi?n%%Dv7yf5KiMKyZ!Hb1CRgyec6</v>
          </cell>
          <cell r="AI412" t="str">
            <v>330109200807010002</v>
          </cell>
        </row>
        <row r="412">
          <cell r="AK412" t="str">
            <v>已有配置</v>
          </cell>
        </row>
        <row r="413">
          <cell r="AF413" t="str">
            <v>0327f058-7a6e-ea11-897e-c8689025ccf3</v>
          </cell>
          <cell r="AG413" t="str">
            <v>330109200430010018</v>
          </cell>
          <cell r="AH413" t="str">
            <v>KlK@ykkB-ZX4wb9uvtxVZAvOAjj-+5tM</v>
          </cell>
          <cell r="AI413" t="str">
            <v>330109200504010030</v>
          </cell>
        </row>
        <row r="413">
          <cell r="AK413" t="str">
            <v>已有配置</v>
          </cell>
        </row>
        <row r="414">
          <cell r="AF414" t="str">
            <v>13be1394-70b3-e911-897e-c8689025ccf3</v>
          </cell>
          <cell r="AG414" t="str">
            <v>330109200430010017</v>
          </cell>
          <cell r="AH414" t="str">
            <v>Jk4i@h%vpq6!?&amp;Q=clZctyqaSX/ncg-L</v>
          </cell>
          <cell r="AI414" t="str">
            <v>330109200415010029</v>
          </cell>
        </row>
        <row r="414">
          <cell r="AK414" t="str">
            <v>已有配置</v>
          </cell>
        </row>
        <row r="415">
          <cell r="AF415" t="str">
            <v>38b5b722-1910-ea11-897e-c8689025ccf3</v>
          </cell>
          <cell r="AG415" t="str">
            <v>330109191202010016</v>
          </cell>
          <cell r="AH415" t="str">
            <v>Niz6DFyTK8iu#Rx4Ms2z2qc7BN=sF9s$</v>
          </cell>
          <cell r="AI415" t="str">
            <v>330109191202010016</v>
          </cell>
        </row>
        <row r="415">
          <cell r="AK415" t="str">
            <v>已有配置</v>
          </cell>
        </row>
        <row r="416">
          <cell r="AF416" t="str">
            <v>01113a1c-379e-e911-80bf-4cd98f4233ef</v>
          </cell>
          <cell r="AG416" t="str">
            <v>330109191123010441</v>
          </cell>
          <cell r="AH416" t="str">
            <v>7lDwe8F+=3yHfuuQYMFmO/Y#pG!cMgSJ</v>
          </cell>
          <cell r="AI416" t="str">
            <v>330109191123010441</v>
          </cell>
        </row>
        <row r="416">
          <cell r="AK416" t="str">
            <v>已有配置</v>
          </cell>
        </row>
        <row r="417">
          <cell r="AF417" t="str">
            <v>5c03b4b6-bdad-e911-80bf-4cd98f4233ef</v>
          </cell>
          <cell r="AG417" t="str">
            <v>330109191123010447</v>
          </cell>
          <cell r="AH417" t="str">
            <v>8bEKpMWn%9k=MWbEloit%yOj5YwOo9Lb</v>
          </cell>
          <cell r="AI417" t="str">
            <v>330109191123010447</v>
          </cell>
        </row>
        <row r="417">
          <cell r="AK417" t="str">
            <v>已有配置</v>
          </cell>
        </row>
        <row r="418">
          <cell r="AF418" t="str">
            <v>38666431-6f57-e911-92b4-74867ae98182</v>
          </cell>
          <cell r="AG418" t="str">
            <v>330109191123010548</v>
          </cell>
          <cell r="AH418" t="str">
            <v>t/bzYmNh9x6#wwm7z&amp;3L7X4!7o9HmF0W</v>
          </cell>
          <cell r="AI418" t="str">
            <v>330109191123010548</v>
          </cell>
        </row>
        <row r="418">
          <cell r="AK418" t="str">
            <v>已有配置</v>
          </cell>
        </row>
        <row r="419">
          <cell r="AF419" t="str">
            <v>b3a6c0df-9873-e811-9b39-c3d5fc600bb3</v>
          </cell>
          <cell r="AG419" t="str">
            <v>330109191123010290</v>
          </cell>
          <cell r="AH419" t="str">
            <v>G$rPZx5xhWOA=Gwg33+kePH13gl0Gh@Z</v>
          </cell>
          <cell r="AI419" t="str">
            <v>330109191123010290</v>
          </cell>
        </row>
        <row r="419">
          <cell r="AK419" t="str">
            <v>已有配置</v>
          </cell>
        </row>
        <row r="420">
          <cell r="AF420" t="str">
            <v>8c3155e0-adba-ea11-897e-c8689025ccf3</v>
          </cell>
          <cell r="AG420" t="str">
            <v>330109200709010009</v>
          </cell>
          <cell r="AH420" t="str">
            <v>UIAY1+N1IEDQof73xzCarn9UYgYF2Sbi</v>
          </cell>
          <cell r="AI420" t="str">
            <v>330109200821010005</v>
          </cell>
        </row>
        <row r="420">
          <cell r="AK420" t="str">
            <v>已有配置</v>
          </cell>
        </row>
        <row r="421">
          <cell r="AF421" t="str">
            <v>e82ae4cf-7716-ea11-897e-c8689025ccf3</v>
          </cell>
          <cell r="AG421" t="str">
            <v>330109200430010015</v>
          </cell>
          <cell r="AH421" t="str">
            <v>+5@k4sJmKIVYc9!VhkcxOEH2xTBYIPjR</v>
          </cell>
          <cell r="AI421" t="str">
            <v>330109200504010036</v>
          </cell>
        </row>
        <row r="421">
          <cell r="AK421" t="str">
            <v>已有配置</v>
          </cell>
        </row>
        <row r="422">
          <cell r="AF422" t="str">
            <v>a000686e-1ae1-ea11-897e-c8689025ccf3</v>
          </cell>
          <cell r="AG422" t="str">
            <v>330109200903010017</v>
          </cell>
          <cell r="AH422" t="str">
            <v>tygdO2?YAU+=jzYBfZoYpWnl%1ogz-!o</v>
          </cell>
          <cell r="AI422" t="str">
            <v>330109201215010001</v>
          </cell>
        </row>
        <row r="422">
          <cell r="AK422" t="str">
            <v>已有配置</v>
          </cell>
        </row>
        <row r="423">
          <cell r="AF423" t="str">
            <v>e7ce4974-ecd4-e711-afe3-c6208dcc4b23</v>
          </cell>
          <cell r="AG423" t="str">
            <v>330109191123010012</v>
          </cell>
          <cell r="AH423" t="str">
            <v>cM-5Cew/QwnjG#-7WBGzat+vAtbdwpu6</v>
          </cell>
          <cell r="AI423" t="str">
            <v>330109191123010012</v>
          </cell>
        </row>
        <row r="423">
          <cell r="AK423" t="str">
            <v>已有配置</v>
          </cell>
        </row>
        <row r="424">
          <cell r="AF424" t="str">
            <v>1e9916f0-b8cf-e911-897e-c8689025ccf3</v>
          </cell>
          <cell r="AG424" t="str">
            <v>330109200306010028</v>
          </cell>
          <cell r="AH424" t="str">
            <v>UlsryrR?RLnhGuHPXMdWuER+QxhS&amp;OC$</v>
          </cell>
          <cell r="AI424" t="str">
            <v>330109200306010028</v>
          </cell>
        </row>
        <row r="424">
          <cell r="AK424" t="str">
            <v>已有配置</v>
          </cell>
        </row>
        <row r="425">
          <cell r="AF425" t="str">
            <v>63414c39-b949-e911-b219-74867ae98182</v>
          </cell>
          <cell r="AG425" t="str">
            <v>330109200317010026</v>
          </cell>
          <cell r="AH425" t="str">
            <v>g6+&amp;ROmM=hRhzCAJ@MaB!F5QY@Omtuhp</v>
          </cell>
          <cell r="AI425" t="str">
            <v>330109191123010814</v>
          </cell>
        </row>
        <row r="425">
          <cell r="AK425" t="str">
            <v>已有配置</v>
          </cell>
        </row>
        <row r="426">
          <cell r="AF426" t="str">
            <v>89ef691d-e764-ea11-897e-c8689025ccf3</v>
          </cell>
          <cell r="AG426" t="str">
            <v>330109200317010002</v>
          </cell>
          <cell r="AH426" t="str">
            <v>8%6e#rvINQIBJNZ&amp;HP/W=PMTZEtC6s7K</v>
          </cell>
          <cell r="AI426" t="str">
            <v>330109200317010002</v>
          </cell>
        </row>
        <row r="426">
          <cell r="AK426" t="str">
            <v>可以配置</v>
          </cell>
        </row>
        <row r="427">
          <cell r="AF427" t="str">
            <v>4e4da194-f35f-e811-9b39-c3d5fc600bb3</v>
          </cell>
          <cell r="AG427" t="str">
            <v>330109191123010763</v>
          </cell>
          <cell r="AH427" t="str">
            <v>AVWuMosqwToowpmhcISfmcg35/Hh+OZL</v>
          </cell>
          <cell r="AI427" t="str">
            <v>330109191123010763</v>
          </cell>
        </row>
        <row r="427">
          <cell r="AK427" t="str">
            <v>已有配置</v>
          </cell>
        </row>
        <row r="428">
          <cell r="AF428" t="str">
            <v>6232ddee-6eba-ea11-897e-c8689025ccf3</v>
          </cell>
          <cell r="AG428" t="str">
            <v>330109200709020015</v>
          </cell>
          <cell r="AH428" t="str">
            <v>s0Y?tmyWFk@MvvR6=xclzg-QHYoWSdyj</v>
          </cell>
          <cell r="AI428" t="str">
            <v>330109210103020001</v>
          </cell>
        </row>
        <row r="428">
          <cell r="AK428" t="str">
            <v>已有配置</v>
          </cell>
        </row>
        <row r="429">
          <cell r="AF429" t="str">
            <v>ffb62e1d-3349-e911-b219-74867ae98182</v>
          </cell>
          <cell r="AG429" t="str">
            <v>330109191123010386</v>
          </cell>
          <cell r="AH429" t="str">
            <v>!%R&amp;rqXmu3ampGLEBMFeX$=%XM8IXjTU</v>
          </cell>
          <cell r="AI429" t="str">
            <v>330109191123010386</v>
          </cell>
        </row>
        <row r="429">
          <cell r="AK429" t="str">
            <v>已有配置</v>
          </cell>
        </row>
        <row r="430">
          <cell r="AF430" t="str">
            <v>617a922e-17c5-e811-9a83-b4fa6498ce92</v>
          </cell>
          <cell r="AG430" t="str">
            <v>330109200430020040</v>
          </cell>
          <cell r="AH430" t="str">
            <v>!hsqFTn8$0hQ6rOo0=ie9m8P5tGm3A?8</v>
          </cell>
          <cell r="AI430" t="str">
            <v>330109200415010071</v>
          </cell>
        </row>
        <row r="430">
          <cell r="AK430" t="str">
            <v>已有配置</v>
          </cell>
        </row>
        <row r="431">
          <cell r="AF431" t="str">
            <v>e73cb480-bb4d-e811-afe3-c6208dcc4b23</v>
          </cell>
          <cell r="AG431" t="str">
            <v>330109191123010551</v>
          </cell>
          <cell r="AH431" t="str">
            <v>tgE!Z7n-3S8Dv1sO4u4oKqL/Yppvgky1</v>
          </cell>
          <cell r="AI431" t="str">
            <v>330109191123010551</v>
          </cell>
        </row>
        <row r="431">
          <cell r="AK431" t="str">
            <v>已有配置</v>
          </cell>
        </row>
        <row r="432">
          <cell r="AF432" t="str">
            <v>69685280-f024-e911-ab73-d0c028a90102</v>
          </cell>
          <cell r="AG432" t="str">
            <v>330109191123010424</v>
          </cell>
          <cell r="AH432" t="str">
            <v>Dk0S=ZvR80$GdD@g#Q4Y56sCWsXalpeA</v>
          </cell>
          <cell r="AI432" t="str">
            <v>330109191123010424</v>
          </cell>
        </row>
        <row r="432">
          <cell r="AK432" t="str">
            <v>已有配置</v>
          </cell>
        </row>
        <row r="433">
          <cell r="AF433" t="str">
            <v>36fea2a4-162e-ea11-897e-c8689025ccf3</v>
          </cell>
          <cell r="AG433" t="str">
            <v>330109200306010056</v>
          </cell>
          <cell r="AH433" t="str">
            <v>-6&amp;vQVKqoWrdKSn9DFz#JVa#rrOWBWpE</v>
          </cell>
          <cell r="AI433" t="str">
            <v>330109200306010056</v>
          </cell>
        </row>
        <row r="433">
          <cell r="AK433" t="str">
            <v>已有配置</v>
          </cell>
        </row>
        <row r="434">
          <cell r="AF434" t="str">
            <v>a766e1b0-d0d1-e811-9a83-b4fa6498ce92</v>
          </cell>
          <cell r="AG434" t="str">
            <v>330109191123010847</v>
          </cell>
          <cell r="AH434" t="str">
            <v>gZb2TYmToxtvA@9J=vEc1JE%%EqRO-bA</v>
          </cell>
          <cell r="AI434" t="str">
            <v>330109191123010847</v>
          </cell>
        </row>
        <row r="434">
          <cell r="AK434" t="str">
            <v>已有配置</v>
          </cell>
        </row>
        <row r="435">
          <cell r="AF435" t="str">
            <v>a44d40a0-9146-e811-afe3-c6208dcc4b23</v>
          </cell>
          <cell r="AG435" t="str">
            <v>330109191123010162</v>
          </cell>
          <cell r="AH435" t="str">
            <v>?M-eFR3nQtVPELM88Y&amp;oJ?A9N/$iCcG?</v>
          </cell>
          <cell r="AI435" t="str">
            <v>330109191123010162</v>
          </cell>
        </row>
        <row r="435">
          <cell r="AK435" t="str">
            <v>已有配置</v>
          </cell>
        </row>
        <row r="436">
          <cell r="AF436" t="str">
            <v>488008c9-9d5e-ea11-897e-c8689025ccf3</v>
          </cell>
          <cell r="AG436" t="str">
            <v>330109200306010044</v>
          </cell>
          <cell r="AH436" t="str">
            <v>Fu/-8tKq&amp;wus+tH8=ELeZQs6$6IO+Fh1</v>
          </cell>
          <cell r="AI436" t="str">
            <v>330109200306010044</v>
          </cell>
        </row>
        <row r="436">
          <cell r="AK436" t="str">
            <v>已有配置</v>
          </cell>
        </row>
        <row r="437">
          <cell r="AF437" t="str">
            <v>210c806e-05d0-ea11-897e-c8689025ccf3</v>
          </cell>
          <cell r="AG437" t="str">
            <v>330109200903010039</v>
          </cell>
          <cell r="AH437" t="str">
            <v>42nU@Z?-J16oEatt7@FlNkk%X6w$$jj2</v>
          </cell>
          <cell r="AI437" t="str">
            <v>330109200921010005</v>
          </cell>
        </row>
        <row r="437">
          <cell r="AK437" t="str">
            <v>已有配置</v>
          </cell>
        </row>
        <row r="438">
          <cell r="AF438" t="str">
            <v>62ce4974-ecd4-e711-afe3-c6208dcc4b23</v>
          </cell>
          <cell r="AG438" t="str">
            <v>330109200306020037</v>
          </cell>
          <cell r="AH438" t="str">
            <v>1QJQN32EM#XXnkBsFFU&amp;lTqJJ6CxUywF</v>
          </cell>
          <cell r="AI438" t="str">
            <v>330109200306020037</v>
          </cell>
        </row>
        <row r="438">
          <cell r="AK438" t="str">
            <v>已有配置</v>
          </cell>
        </row>
        <row r="439">
          <cell r="AF439" t="str">
            <v>91d5de70-993a-ea11-897e-c8689025ccf3</v>
          </cell>
          <cell r="AG439" t="str">
            <v>330109200430010002</v>
          </cell>
          <cell r="AH439" t="str">
            <v>XM+v%&amp;aNyI/!iYz?pRleU6C6sG2MQ!DD</v>
          </cell>
          <cell r="AI439" t="str">
            <v>330109200415010019</v>
          </cell>
        </row>
        <row r="439">
          <cell r="AK439" t="str">
            <v>已有配置</v>
          </cell>
        </row>
        <row r="440">
          <cell r="AF440" t="str">
            <v>003d611c-c0fa-e911-897e-c8689025ccf3</v>
          </cell>
          <cell r="AG440" t="str">
            <v>330109191123010507</v>
          </cell>
          <cell r="AH440" t="str">
            <v>ghH3Cfud7#ckL91?x$!XMNT5P??arA!X</v>
          </cell>
          <cell r="AI440" t="str">
            <v>330109191123010507</v>
          </cell>
        </row>
        <row r="440">
          <cell r="AK440" t="str">
            <v>已有配置</v>
          </cell>
        </row>
        <row r="441">
          <cell r="AF441" t="str">
            <v>dff14f94-1cea-e711-afe3-c6208dcc4b23</v>
          </cell>
          <cell r="AG441" t="str">
            <v>330109191123010110</v>
          </cell>
          <cell r="AH441" t="str">
            <v>ccdhayBRsrS7@WkW/6!!Z3qoElUj%zuM</v>
          </cell>
          <cell r="AI441" t="str">
            <v>330109191123010110</v>
          </cell>
        </row>
        <row r="441">
          <cell r="AK441" t="str">
            <v>已有配置</v>
          </cell>
        </row>
        <row r="442">
          <cell r="AF442" t="str">
            <v>c2283ba8-9620-ea11-897e-c8689025ccf3</v>
          </cell>
          <cell r="AG442" t="str">
            <v>330109191223010003</v>
          </cell>
          <cell r="AH442" t="str">
            <v>Zv?Gc1/97k=1dGPdWmsLg5viDK4pma/a</v>
          </cell>
          <cell r="AI442" t="str">
            <v>330109191223010003</v>
          </cell>
        </row>
        <row r="442">
          <cell r="AK442" t="str">
            <v>已有配置</v>
          </cell>
        </row>
        <row r="443">
          <cell r="AF443" t="str">
            <v>9c40c0d5-019f-e911-80bf-4cd98f4233ef</v>
          </cell>
          <cell r="AG443" t="str">
            <v>330109200317010027</v>
          </cell>
          <cell r="AH443" t="str">
            <v>5ClK7dbmw&amp;BYZt/KnBlgO7v=1MeqLHMW</v>
          </cell>
          <cell r="AI443" t="str">
            <v>330109200317010027</v>
          </cell>
        </row>
        <row r="443">
          <cell r="AK443" t="str">
            <v>已有配置</v>
          </cell>
        </row>
        <row r="444">
          <cell r="AF444" t="str">
            <v>无</v>
          </cell>
          <cell r="AG444" t="str">
            <v>330109191123010469</v>
          </cell>
          <cell r="AH444" t="str">
            <v>aZlcCVN?aeSRf9gzHjfO$rhd-UxFnDan</v>
          </cell>
          <cell r="AI444" t="str">
            <v>330109191123010469</v>
          </cell>
        </row>
        <row r="444">
          <cell r="AK444" t="str">
            <v>已有配置</v>
          </cell>
        </row>
        <row r="445">
          <cell r="AF445" t="str">
            <v>91a89045-80d0-e911-897e-c8689025ccf3</v>
          </cell>
          <cell r="AG445" t="str">
            <v>330109191123010481</v>
          </cell>
          <cell r="AH445" t="str">
            <v>#sfZ3QCv6JO9dG?wRGkItOlsMyj1l@3S</v>
          </cell>
          <cell r="AI445" t="str">
            <v>330109191123010481</v>
          </cell>
        </row>
        <row r="445">
          <cell r="AK445" t="str">
            <v>已有配置</v>
          </cell>
        </row>
        <row r="446">
          <cell r="AF446" t="str">
            <v>6e0f5b22-9a0a-e911-ada5-f34a08fe5ab1</v>
          </cell>
          <cell r="AG446" t="str">
            <v>330109191123010480</v>
          </cell>
          <cell r="AH446" t="str">
            <v>1mAvC%IqkHCF!N766?AY7@9PyJfudhG7</v>
          </cell>
          <cell r="AI446" t="str">
            <v>330109191123010480</v>
          </cell>
        </row>
        <row r="446">
          <cell r="AK446" t="str">
            <v>已有配置</v>
          </cell>
        </row>
        <row r="447">
          <cell r="AF447" t="str">
            <v>e64d586e-10e3-e811-9a83-b4fa6498ce92</v>
          </cell>
          <cell r="AG447" t="str">
            <v>330109191123010319</v>
          </cell>
          <cell r="AH447" t="str">
            <v>7T#lVy/EF3#f?Z3g4hy$3WQ2MUP-XBL5</v>
          </cell>
          <cell r="AI447" t="str">
            <v>330109191123010319</v>
          </cell>
        </row>
        <row r="447">
          <cell r="AK447" t="str">
            <v>已有配置</v>
          </cell>
        </row>
        <row r="448">
          <cell r="AF448" t="str">
            <v>0b23ab76-aaf0-e911-897e-c8689025ccf3</v>
          </cell>
          <cell r="AG448" t="str">
            <v>330109191123010918</v>
          </cell>
          <cell r="AH448" t="str">
            <v>e=b9x&amp;wNKa73Cy7px$V&amp;py#JQw85veUA</v>
          </cell>
          <cell r="AI448" t="str">
            <v>330109191123010918</v>
          </cell>
        </row>
        <row r="448">
          <cell r="AK448" t="str">
            <v>已有配置</v>
          </cell>
        </row>
        <row r="449">
          <cell r="AF449" t="str">
            <v>53bf0c0b-473a-e911-8476-828f23e8bb11</v>
          </cell>
          <cell r="AG449" t="str">
            <v>330109191123010425</v>
          </cell>
          <cell r="AH449" t="str">
            <v>88UXF34=!?OVsVJfNRYQz#u=qRmlj56%</v>
          </cell>
          <cell r="AI449" t="str">
            <v>330109191123010425</v>
          </cell>
        </row>
        <row r="449">
          <cell r="AK449" t="str">
            <v>已有配置</v>
          </cell>
        </row>
        <row r="450">
          <cell r="AF450" t="str">
            <v>dd71fc74-7ac5-ea11-897e-c8689025ccf3</v>
          </cell>
          <cell r="AG450" t="str">
            <v>330109200903010056</v>
          </cell>
          <cell r="AH450" t="str">
            <v>GJsF/bz1=@-yZ+j4C95Cqmiz@Qp6!lw8</v>
          </cell>
          <cell r="AI450" t="str">
            <v>330109200831010001</v>
          </cell>
        </row>
        <row r="450">
          <cell r="AK450" t="str">
            <v>已有配置</v>
          </cell>
        </row>
        <row r="451">
          <cell r="AF451" t="str">
            <v>a2656bfb-6fbd-e911-897e-c8689025ccf3</v>
          </cell>
          <cell r="AG451" t="str">
            <v>330109191123010423</v>
          </cell>
          <cell r="AH451" t="str">
            <v>Aane%/b8mAHdiX?7wt8ledDgo6&amp;xs@@!</v>
          </cell>
          <cell r="AI451" t="str">
            <v>330109191123010423</v>
          </cell>
        </row>
        <row r="451">
          <cell r="AK451" t="str">
            <v>已有配置</v>
          </cell>
        </row>
        <row r="452">
          <cell r="AF452" t="str">
            <v>3ccfaedf-7588-ea11-897e-c8689025ccf3</v>
          </cell>
          <cell r="AG452" t="str">
            <v>330109200619010045</v>
          </cell>
        </row>
        <row r="452">
          <cell r="AI452" t="str">
            <v>330109200504010015</v>
          </cell>
        </row>
        <row r="453">
          <cell r="AF453" t="str">
            <v>63932078-2546-e911-b219-74867ae98182</v>
          </cell>
          <cell r="AG453" t="str">
            <v>330109191123010392</v>
          </cell>
          <cell r="AH453" t="str">
            <v>C!Tt1v?n&amp;/dFprX60F9pnmVFwzD3vypi</v>
          </cell>
          <cell r="AI453" t="str">
            <v>330109191123010392</v>
          </cell>
        </row>
        <row r="453">
          <cell r="AK453" t="str">
            <v>已有配置</v>
          </cell>
        </row>
        <row r="454">
          <cell r="AF454" t="str">
            <v>10bbf229-f990-ea11-897e-c8689025ccf3</v>
          </cell>
          <cell r="AG454" t="str">
            <v>330109200619010038</v>
          </cell>
          <cell r="AH454" t="str">
            <v>Poc2pU&amp;NA2Vku8H4yqNweN1EQ9-t!vft</v>
          </cell>
          <cell r="AI454" t="str">
            <v>110101200515010007</v>
          </cell>
        </row>
        <row r="454">
          <cell r="AK454" t="str">
            <v>已有配置</v>
          </cell>
        </row>
        <row r="455">
          <cell r="AF455" t="str">
            <v>75077c20-a46f-e811-9b39-c3d5fc600bb3</v>
          </cell>
          <cell r="AG455" t="str">
            <v>330109191123010666</v>
          </cell>
          <cell r="AH455" t="str">
            <v>2bUPFXGnv6tNITreVhL@k4@Edgy+r%2/</v>
          </cell>
          <cell r="AI455" t="str">
            <v>330109191123010666</v>
          </cell>
        </row>
        <row r="455">
          <cell r="AK455" t="str">
            <v>已有配置</v>
          </cell>
        </row>
        <row r="456">
          <cell r="AF456" t="str">
            <v>213cdfec-07bd-ea11-897e-c8689025ccf3</v>
          </cell>
          <cell r="AG456" t="str">
            <v>330109200709010002</v>
          </cell>
          <cell r="AH456" t="str">
            <v>bg5hcWy8S?Bc1/Mq0Znrzgbi-X&amp;QFuG?</v>
          </cell>
          <cell r="AI456" t="str">
            <v>330109200803010001</v>
          </cell>
        </row>
        <row r="456">
          <cell r="AK456" t="str">
            <v>已有配置</v>
          </cell>
        </row>
        <row r="457">
          <cell r="AF457" t="str">
            <v>686d2566-fafc-e711-afe3-c6208dcc4b23</v>
          </cell>
          <cell r="AG457" t="str">
            <v>330109200619020107</v>
          </cell>
        </row>
        <row r="457">
          <cell r="AI457" t="str">
            <v>330109200504010046</v>
          </cell>
        </row>
        <row r="458">
          <cell r="AF458" t="str">
            <v>无</v>
          </cell>
          <cell r="AG458" t="str">
            <v>330109191123010563</v>
          </cell>
          <cell r="AH458" t="str">
            <v>2n&amp;JkR9f7C$jpbO8pfv%xrESllPdT++y</v>
          </cell>
          <cell r="AI458" t="str">
            <v>330109200415010005</v>
          </cell>
        </row>
        <row r="458">
          <cell r="AK458" t="str">
            <v>已有配置</v>
          </cell>
        </row>
        <row r="459">
          <cell r="AF459" t="str">
            <v>edbc2bf8-0870-ea11-897e-c8689025ccf3</v>
          </cell>
          <cell r="AG459" t="str">
            <v>330109200508010001</v>
          </cell>
          <cell r="AH459" t="str">
            <v>mES4nal?BzLA@Ucs+-pxlpizOEGN@v6z</v>
          </cell>
          <cell r="AI459" t="str">
            <v>330109200415010009</v>
          </cell>
        </row>
        <row r="459">
          <cell r="AK459" t="str">
            <v>已有配置</v>
          </cell>
        </row>
        <row r="460">
          <cell r="AF460" t="str">
            <v>c833867f-2a70-ea11-897e-c8689025ccf3</v>
          </cell>
          <cell r="AG460" t="str">
            <v>330109200508010002</v>
          </cell>
          <cell r="AH460" t="str">
            <v>F9gm?8EqqYGYWg?=s35A6cCY0aZer?Ne</v>
          </cell>
          <cell r="AI460" t="str">
            <v>330109200415010007</v>
          </cell>
        </row>
        <row r="460">
          <cell r="AK460" t="str">
            <v>已有配置</v>
          </cell>
        </row>
        <row r="461">
          <cell r="AF461" t="str">
            <v>6aec8f83-2a31-ea11-897e-c8689025ccf3</v>
          </cell>
          <cell r="AG461" t="str">
            <v>330109200306010021</v>
          </cell>
          <cell r="AH461" t="str">
            <v>27oCvZFl4tNQegi/e4/vwgN=HGljMHL8</v>
          </cell>
          <cell r="AI461" t="str">
            <v>330109200306010021</v>
          </cell>
        </row>
        <row r="461">
          <cell r="AK461" t="str">
            <v>已有配置</v>
          </cell>
        </row>
        <row r="462">
          <cell r="AF462" t="str">
            <v>96ea5f29-a1a3-ea11-897e-c8689025ccf3</v>
          </cell>
          <cell r="AG462" t="str">
            <v>330109200619010024</v>
          </cell>
          <cell r="AH462" t="str">
            <v>Ol9l#YZM/A+iaFKvU+lTdi#PP?avZ3Xt</v>
          </cell>
          <cell r="AI462" t="str">
            <v>330109200604010005</v>
          </cell>
        </row>
        <row r="462">
          <cell r="AK462" t="str">
            <v>已有配置</v>
          </cell>
        </row>
        <row r="463">
          <cell r="AF463" t="str">
            <v>48979db2-f2eb-e811-9a83-b4fa6498ce92</v>
          </cell>
          <cell r="AG463" t="str">
            <v>330109191123010243</v>
          </cell>
          <cell r="AH463" t="str">
            <v>Vkoc+nP+/pfTZTXBz3xTkjR52-VHB4?G</v>
          </cell>
          <cell r="AI463" t="str">
            <v>330109191123010243</v>
          </cell>
        </row>
        <row r="463">
          <cell r="AK463" t="str">
            <v>已有配置</v>
          </cell>
        </row>
        <row r="464">
          <cell r="AF464" t="str">
            <v>dcab5dac-f5f0-ea11-897e-c8689025ccf3</v>
          </cell>
          <cell r="AG464" t="str">
            <v>330109200925010018</v>
          </cell>
        </row>
        <row r="464">
          <cell r="AI464" t="str">
            <v/>
          </cell>
        </row>
        <row r="465">
          <cell r="AF465" t="str">
            <v>d6c8a62c-3f02-e811-afe3-c6208dcc4b23</v>
          </cell>
          <cell r="AG465" t="str">
            <v>330109191123010207</v>
          </cell>
          <cell r="AH465" t="str">
            <v>Q&amp;/p!%mMz2+fy?ndF?JFvh&amp;IUa2s2AAn</v>
          </cell>
          <cell r="AI465" t="str">
            <v>330109191123010207</v>
          </cell>
        </row>
        <row r="465">
          <cell r="AK465" t="str">
            <v>已有配置</v>
          </cell>
        </row>
        <row r="466">
          <cell r="AF466" t="str">
            <v>e23f825e-6202-e811-afe3-c6208dcc4b23</v>
          </cell>
          <cell r="AG466" t="str">
            <v>330109191123010165</v>
          </cell>
          <cell r="AH466" t="str">
            <v>eeSH-cH1!7chL%ckep8#4W4MB8l=FDKu</v>
          </cell>
          <cell r="AI466" t="str">
            <v>330109191123010165</v>
          </cell>
        </row>
        <row r="466">
          <cell r="AK466" t="str">
            <v>已有配置</v>
          </cell>
        </row>
        <row r="467">
          <cell r="AF467" t="str">
            <v>4e2a1696-1bb5-ea11-897e-c8689025ccf3</v>
          </cell>
          <cell r="AG467" t="str">
            <v>330109200709010020</v>
          </cell>
          <cell r="AH467" t="str">
            <v>y3jG2FGTRZ0%38eW%v-#RtpKVdvEBojC</v>
          </cell>
          <cell r="AI467" t="str">
            <v>330109200819010002</v>
          </cell>
        </row>
        <row r="467">
          <cell r="AK467" t="str">
            <v>已有配置</v>
          </cell>
        </row>
        <row r="468">
          <cell r="AF468" t="str">
            <v>150911d1-9547-e911-b219-74867ae98182</v>
          </cell>
          <cell r="AG468" t="str">
            <v>330109191123010496</v>
          </cell>
          <cell r="AH468" t="str">
            <v>ScDOPtht=dzzryx?itcd312zDNGNYC=A</v>
          </cell>
          <cell r="AI468" t="str">
            <v>330109191123010496</v>
          </cell>
        </row>
        <row r="468">
          <cell r="AK468" t="str">
            <v>已有配置</v>
          </cell>
        </row>
        <row r="469">
          <cell r="AF469" t="str">
            <v>579de58a-c630-e811-afe3-c6208dcc4b23</v>
          </cell>
          <cell r="AG469" t="str">
            <v>330109191123010691</v>
          </cell>
          <cell r="AH469" t="str">
            <v>=5Zdc-?K&amp;SPV?xp%enC!8LudB=B8TuEW</v>
          </cell>
          <cell r="AI469" t="str">
            <v>330109191123010691</v>
          </cell>
        </row>
        <row r="469">
          <cell r="AK469" t="str">
            <v>已有配置</v>
          </cell>
        </row>
        <row r="470">
          <cell r="AF470" t="str">
            <v>41c22b12-c67a-ea11-897e-c8689025ccf3</v>
          </cell>
          <cell r="AG470" t="str">
            <v>330109200619010061</v>
          </cell>
          <cell r="AH470" t="str">
            <v>izt=@-MhQkIqIRD5B#kHc1qDPQof-6-m</v>
          </cell>
          <cell r="AI470" t="str">
            <v>330109200504010023</v>
          </cell>
        </row>
        <row r="470">
          <cell r="AK470" t="str">
            <v>已有配置</v>
          </cell>
        </row>
        <row r="471">
          <cell r="AF471" t="str">
            <v>c7cbe0ad-4d57-e911-92b4-74867ae98182</v>
          </cell>
          <cell r="AG471" t="str">
            <v>330109191123010448</v>
          </cell>
          <cell r="AH471" t="str">
            <v>9utpW%ZvM5rskH9mn=6-?cn6!ObWQ-U1</v>
          </cell>
          <cell r="AI471" t="str">
            <v>330109191123010448</v>
          </cell>
        </row>
        <row r="471">
          <cell r="AK471" t="str">
            <v>已有配置</v>
          </cell>
        </row>
        <row r="472">
          <cell r="AF472" t="str">
            <v>036fb79b-11f1-e811-9a83-b4fa6498ce92</v>
          </cell>
          <cell r="AG472" t="str">
            <v>330109191123010264</v>
          </cell>
          <cell r="AH472" t="str">
            <v>s7MW4d$OyfD6jt2JhUnEkYbCCiV$4k/Z</v>
          </cell>
          <cell r="AI472" t="str">
            <v>330109191123010264</v>
          </cell>
        </row>
        <row r="472">
          <cell r="AK472" t="str">
            <v>已有配置</v>
          </cell>
        </row>
        <row r="473">
          <cell r="AF473" t="str">
            <v>54272b6e-edfc-e711-afe3-c6208dcc4b23</v>
          </cell>
          <cell r="AG473" t="str">
            <v>330109191123010216</v>
          </cell>
          <cell r="AH473" t="str">
            <v>!eU=nMm6H9/I@rxF3sfdXN2TxehLq2UT</v>
          </cell>
          <cell r="AI473" t="str">
            <v>330109200415010046</v>
          </cell>
        </row>
        <row r="473">
          <cell r="AK473" t="str">
            <v>已有配置</v>
          </cell>
        </row>
        <row r="474">
          <cell r="AF474" t="str">
            <v>b4abd305-d52c-e811-afe3-c6208dcc4b23</v>
          </cell>
          <cell r="AG474" t="str">
            <v>330109191123010306</v>
          </cell>
          <cell r="AH474" t="str">
            <v>VxhOmemZHk/st5Gd%&amp;cGM!5hwTWHdULR</v>
          </cell>
          <cell r="AI474" t="str">
            <v>330109191123010306</v>
          </cell>
        </row>
        <row r="474">
          <cell r="AK474" t="str">
            <v>已有配置</v>
          </cell>
        </row>
        <row r="475">
          <cell r="AF475" t="str">
            <v>23c79baf-e3cf-ea11-897e-c8689025ccf3</v>
          </cell>
          <cell r="AG475" t="str">
            <v>330109200903010043</v>
          </cell>
          <cell r="AH475" t="str">
            <v>+AI9tK$4Vxlfq??ZRrQ!H7EKRGB17Mr6</v>
          </cell>
          <cell r="AI475" t="str">
            <v>330109200923010002</v>
          </cell>
        </row>
        <row r="475">
          <cell r="AK475" t="str">
            <v>已有配置</v>
          </cell>
        </row>
        <row r="476">
          <cell r="AF476" t="str">
            <v>81f0a95a-c46f-ea11-897e-c8689025ccf3</v>
          </cell>
          <cell r="AG476" t="str">
            <v>330109200619010068</v>
          </cell>
          <cell r="AH476" t="str">
            <v>r80Cm2Xr4mnpw@gY9!2U&amp;z4@n/x!AlZ&amp;</v>
          </cell>
          <cell r="AI476" t="str">
            <v>330109200504010029</v>
          </cell>
        </row>
        <row r="476">
          <cell r="AK476" t="str">
            <v>已有配置</v>
          </cell>
        </row>
        <row r="477">
          <cell r="AF477" t="str">
            <v>9deaeb7f-b9e9-e911-897e-c8689025ccf3</v>
          </cell>
          <cell r="AG477" t="str">
            <v>330109191122010001</v>
          </cell>
          <cell r="AH477" t="str">
            <v>y0ccQE!j/P!Z/PvbfCr5xLAT9%Y&amp;Wwfv</v>
          </cell>
          <cell r="AI477" t="str">
            <v>330109191122010001</v>
          </cell>
        </row>
        <row r="477">
          <cell r="AK477" t="str">
            <v>已有配置</v>
          </cell>
        </row>
        <row r="478">
          <cell r="AF478" t="str">
            <v>608fecd9-6402-e811-afe3-c6208dcc4b23</v>
          </cell>
          <cell r="AG478" t="str">
            <v>330109191123010169</v>
          </cell>
          <cell r="AH478" t="str">
            <v>FP2tGq6XlSH=zKkvW7ipQNOJu!GJd%$s</v>
          </cell>
          <cell r="AI478" t="str">
            <v>330109191123010169</v>
          </cell>
        </row>
        <row r="478">
          <cell r="AK478" t="str">
            <v>已有配置</v>
          </cell>
        </row>
        <row r="479">
          <cell r="AF479" t="str">
            <v>85e289c9-be9e-e911-80bf-4cd98f4233ef</v>
          </cell>
          <cell r="AG479" t="str">
            <v>330109191123010445</v>
          </cell>
          <cell r="AH479" t="str">
            <v>O0hx8=-SW&amp;zSFCEnklnN5XKiibt3s%!E</v>
          </cell>
          <cell r="AI479" t="str">
            <v>330109191123010445</v>
          </cell>
        </row>
        <row r="479">
          <cell r="AK479" t="str">
            <v>已有配置</v>
          </cell>
        </row>
        <row r="480">
          <cell r="AF480" t="str">
            <v>67f68c1e-bfa9-e911-80bf-4cd98f4233ef</v>
          </cell>
          <cell r="AG480" t="str">
            <v>330109191123010376</v>
          </cell>
          <cell r="AH480" t="str">
            <v>4q0plE=@Immx+gNUrnEm0HQnaf6lVxD1</v>
          </cell>
          <cell r="AI480" t="str">
            <v>330109191123010376</v>
          </cell>
        </row>
        <row r="480">
          <cell r="AK480" t="str">
            <v>已有配置</v>
          </cell>
        </row>
        <row r="481">
          <cell r="AF481" t="str">
            <v>2b9ac32a-5e4c-e911-b219-74867ae98182</v>
          </cell>
          <cell r="AG481" t="str">
            <v>330109200306010066</v>
          </cell>
          <cell r="AH481" t="str">
            <v>nTr0yceLI7hyccA2AyL79o=y@Wy3hiGC</v>
          </cell>
          <cell r="AI481" t="str">
            <v>330109200306010066</v>
          </cell>
        </row>
        <row r="481">
          <cell r="AK481" t="str">
            <v>已有配置</v>
          </cell>
        </row>
        <row r="482">
          <cell r="AF482" t="str">
            <v>533fe440-050d-ea11-897e-c8689025ccf3</v>
          </cell>
          <cell r="AG482" t="str">
            <v>330109191202010006</v>
          </cell>
          <cell r="AH482" t="str">
            <v>?cAFjwkCNgeL%Vl+wS?JvdyD9OpUw?MS</v>
          </cell>
          <cell r="AI482" t="str">
            <v>330109191202010006</v>
          </cell>
        </row>
        <row r="482">
          <cell r="AK482" t="str">
            <v>已有配置</v>
          </cell>
        </row>
        <row r="483">
          <cell r="AF483" t="str">
            <v>dcf5a544-53ee-e911-897e-c8689025ccf3</v>
          </cell>
          <cell r="AG483" t="str">
            <v>330109200306010016</v>
          </cell>
          <cell r="AH483" t="str">
            <v>g-s6V7T@C#2HHgsRQbQCNsIFBT-llQ-Z</v>
          </cell>
          <cell r="AI483" t="str">
            <v>330109200306010016</v>
          </cell>
        </row>
        <row r="483">
          <cell r="AK483" t="str">
            <v>已有配置</v>
          </cell>
        </row>
        <row r="484">
          <cell r="AF484" t="str">
            <v>4b9a84bf-de32-ea11-897e-c8689025ccf3</v>
          </cell>
          <cell r="AG484" t="str">
            <v>330109200306010019</v>
          </cell>
          <cell r="AH484" t="str">
            <v>+-ZowbfZgRBd?shT3efUcE2?e=8/9Wyq</v>
          </cell>
          <cell r="AI484" t="str">
            <v>330109200306010019</v>
          </cell>
        </row>
        <row r="484">
          <cell r="AK484" t="str">
            <v>已有配置</v>
          </cell>
        </row>
        <row r="485">
          <cell r="AF485" t="str">
            <v>f1d64486-585c-e911-92b4-74867ae98182</v>
          </cell>
          <cell r="AG485" t="str">
            <v>330109191123010450</v>
          </cell>
          <cell r="AH485" t="str">
            <v>t%ibXRsVKyYddTYi@!Dt$orMXL05!tHS</v>
          </cell>
          <cell r="AI485" t="str">
            <v>330109191123010450</v>
          </cell>
        </row>
        <row r="485">
          <cell r="AK485" t="str">
            <v>已有配置</v>
          </cell>
        </row>
        <row r="486">
          <cell r="AF486" t="str">
            <v>ee667047-2fe8-ea11-897e-c8689025ccf3</v>
          </cell>
          <cell r="AG486" t="str">
            <v>330109200903010011</v>
          </cell>
          <cell r="AH486" t="str">
            <v>ahcHqkAvbqfd7xBn4Mvtd0@L%4xtk%dV</v>
          </cell>
          <cell r="AI486" t="str">
            <v>330109201106010002</v>
          </cell>
        </row>
        <row r="486">
          <cell r="AK486" t="str">
            <v>已有配置</v>
          </cell>
        </row>
        <row r="487">
          <cell r="AF487" t="str">
            <v>7acf4974-ecd4-e711-afe3-c6208dcc4b23</v>
          </cell>
          <cell r="AG487" t="str">
            <v>330109200306010043</v>
          </cell>
          <cell r="AH487" t="str">
            <v>4Clw/nLgWDvjHGXzK72#FNENeqYOT9El</v>
          </cell>
          <cell r="AI487" t="str">
            <v>330109200306010043</v>
          </cell>
        </row>
        <row r="487">
          <cell r="AK487" t="str">
            <v>已有配置</v>
          </cell>
        </row>
        <row r="488">
          <cell r="AF488" t="str">
            <v>80d5e64f-6002-e811-afe3-c6208dcc4b23</v>
          </cell>
          <cell r="AG488" t="str">
            <v>330109191123010769</v>
          </cell>
          <cell r="AH488" t="str">
            <v>v?UdA+hgKP0!V+Sc4Q6W?uBsL//HWFZK</v>
          </cell>
          <cell r="AI488" t="str">
            <v>330109191123010769</v>
          </cell>
        </row>
        <row r="488">
          <cell r="AK488" t="str">
            <v>已有配置</v>
          </cell>
        </row>
        <row r="489">
          <cell r="AF489" t="str">
            <v>4eb2be17-6102-e811-afe3-c6208dcc4b23</v>
          </cell>
          <cell r="AG489" t="str">
            <v>330109191123010770</v>
          </cell>
          <cell r="AH489" t="str">
            <v>Av6uXd#NLDHlseu5N-3!$xDTamNROS79</v>
          </cell>
          <cell r="AI489" t="str">
            <v>330109191123010770</v>
          </cell>
        </row>
        <row r="489">
          <cell r="AK489" t="str">
            <v>已有配置</v>
          </cell>
        </row>
        <row r="490">
          <cell r="AF490" t="str">
            <v>35bdc3ab-30d0-e811-9a83-b4fa6498ce92</v>
          </cell>
          <cell r="AG490" t="str">
            <v>330109200306010032</v>
          </cell>
          <cell r="AH490" t="str">
            <v>$s1FpzZI!X+G6FbRV$Ct+rTnfm01RXt7</v>
          </cell>
          <cell r="AI490" t="str">
            <v>330109200306010032</v>
          </cell>
        </row>
        <row r="490">
          <cell r="AK490" t="str">
            <v>已有配置</v>
          </cell>
        </row>
        <row r="491">
          <cell r="AF491" t="str">
            <v>412019ea-75c6-ea11-897e-c8689025ccf3</v>
          </cell>
          <cell r="AG491" t="str">
            <v>330109200903010055</v>
          </cell>
          <cell r="AH491" t="str">
            <v>%-mRjrV4I7aEXBwI!bT$wuppRliCt1Xt</v>
          </cell>
          <cell r="AI491" t="str">
            <v>330109200928010001</v>
          </cell>
        </row>
        <row r="491">
          <cell r="AK491" t="str">
            <v>已有配置</v>
          </cell>
        </row>
        <row r="492">
          <cell r="AF492" t="str">
            <v>39c67ce8-0cff-ea11-a05b-cc8894b72960</v>
          </cell>
          <cell r="AG492" t="str">
            <v>330109201106010018</v>
          </cell>
          <cell r="AH492" t="str">
            <v>2j0W-Y!GPz?yJB&amp;/5/v6&amp;#zidYEEqFB!</v>
          </cell>
          <cell r="AI492" t="str">
            <v>330109210125010001</v>
          </cell>
        </row>
        <row r="492">
          <cell r="AK492" t="str">
            <v>可以配置</v>
          </cell>
        </row>
        <row r="493">
          <cell r="AF493" t="str">
            <v>1751c4fc-549e-ea11-897e-c8689025ccf3</v>
          </cell>
          <cell r="AG493" t="str">
            <v>330109200619010033</v>
          </cell>
          <cell r="AH493" t="str">
            <v>ichfB4Nb556=Qel9VTRQAK32Vk&amp;=R90E</v>
          </cell>
          <cell r="AI493" t="str">
            <v>330109201015010003</v>
          </cell>
        </row>
        <row r="493">
          <cell r="AK493" t="str">
            <v>已有配置</v>
          </cell>
        </row>
        <row r="494">
          <cell r="AF494" t="str">
            <v>23dc9f35-85cf-e911-897e-c8689025ccf3</v>
          </cell>
          <cell r="AG494" t="str">
            <v>330109191123010393</v>
          </cell>
          <cell r="AH494" t="str">
            <v>xqEw/bfej6UT60NgNP29p6nYjqh1w84G</v>
          </cell>
          <cell r="AI494" t="str">
            <v>330109191123010393</v>
          </cell>
        </row>
        <row r="494">
          <cell r="AK494" t="str">
            <v>已有配置</v>
          </cell>
        </row>
        <row r="495">
          <cell r="AF495" t="str">
            <v>a34754de-ec72-ea11-897e-c8689025ccf3</v>
          </cell>
          <cell r="AG495" t="str">
            <v>330109200619010067</v>
          </cell>
          <cell r="AH495" t="str">
            <v>PF/4aCif?=H4N!G8lz4?0hzB55+@DrFt</v>
          </cell>
          <cell r="AI495" t="str">
            <v>330109200415010006</v>
          </cell>
        </row>
        <row r="495">
          <cell r="AK495" t="str">
            <v>已有配置</v>
          </cell>
        </row>
        <row r="496">
          <cell r="AF496" t="str">
            <v>1525f2d3-263b-e911-8476-828f23e8bb11</v>
          </cell>
          <cell r="AG496" t="str">
            <v>330109200306010048</v>
          </cell>
          <cell r="AH496" t="str">
            <v>$K4f/33K#Yt0cXTXuzACWoyILRQ@Qu11</v>
          </cell>
          <cell r="AI496" t="str">
            <v>330109200306010048</v>
          </cell>
        </row>
        <row r="496">
          <cell r="AK496" t="str">
            <v>已有配置</v>
          </cell>
        </row>
        <row r="497">
          <cell r="AF497" t="str">
            <v>aefd6f0a-1739-ea11-897e-c8689025ccf3</v>
          </cell>
          <cell r="AG497" t="str">
            <v>330109200306010082</v>
          </cell>
          <cell r="AH497" t="str">
            <v>BmjOo4V-hgA&amp;&amp;L&amp;rKkZrZqs4Tk&amp;2X0gD</v>
          </cell>
          <cell r="AI497" t="str">
            <v>330109200306010082</v>
          </cell>
        </row>
        <row r="497">
          <cell r="AK497" t="str">
            <v>已有配置</v>
          </cell>
        </row>
        <row r="498">
          <cell r="AF498" t="str">
            <v>95d9e8d4-b9f4-e911-897e-c8689025ccf3</v>
          </cell>
          <cell r="AG498" t="str">
            <v>330109200306010027</v>
          </cell>
          <cell r="AH498" t="str">
            <v>7=PBEY@t&amp;&amp;MboJe%xi%ES@9R6edRYzty</v>
          </cell>
          <cell r="AI498" t="str">
            <v>330109200306010027</v>
          </cell>
        </row>
        <row r="498">
          <cell r="AK498" t="str">
            <v>已有配置</v>
          </cell>
        </row>
        <row r="499">
          <cell r="AF499" t="str">
            <v>b71de284-76c5-ea11-897e-c8689025ccf3</v>
          </cell>
          <cell r="AG499" t="str">
            <v>330109200903010057</v>
          </cell>
          <cell r="AH499" t="str">
            <v>vqOzrcr7%2BkypiYOU92jnky%0mhVkmL</v>
          </cell>
          <cell r="AI499" t="str">
            <v>330109201204010001</v>
          </cell>
        </row>
        <row r="499">
          <cell r="AK499" t="str">
            <v>已有配置</v>
          </cell>
        </row>
        <row r="500">
          <cell r="AF500" t="str">
            <v>930dc60f-1460-e911-92b4-74867ae98182</v>
          </cell>
          <cell r="AG500" t="str">
            <v>330109191123010452</v>
          </cell>
          <cell r="AH500" t="str">
            <v>m52S0a$k9$joxLqw1xp9znl!RFV+oJ9L</v>
          </cell>
          <cell r="AI500" t="str">
            <v>330109191123010452</v>
          </cell>
        </row>
        <row r="500">
          <cell r="AK500" t="str">
            <v>已有配置</v>
          </cell>
        </row>
        <row r="501">
          <cell r="AF501" t="str">
            <v>8e948de4-1fa6-ea11-897e-c8689025ccf3</v>
          </cell>
          <cell r="AG501" t="str">
            <v>330109200619010019</v>
          </cell>
          <cell r="AH501" t="str">
            <v>P7@B-v#JdDlOfl#zaTI6M1tLDUkV4wn#</v>
          </cell>
          <cell r="AI501" t="str">
            <v>330109200807010001</v>
          </cell>
        </row>
        <row r="501">
          <cell r="AK501" t="str">
            <v>已有配置</v>
          </cell>
        </row>
        <row r="502">
          <cell r="AF502" t="str">
            <v>c664ff87-9d73-e811-9b39-c3d5fc600bb3</v>
          </cell>
          <cell r="AG502" t="str">
            <v>330109191123010339</v>
          </cell>
          <cell r="AH502" t="str">
            <v>BF/=iJwinWWlcpqbu1q-rzuemuXrzCtJ</v>
          </cell>
          <cell r="AI502" t="str">
            <v>330109191123010339</v>
          </cell>
        </row>
        <row r="502">
          <cell r="AK502" t="str">
            <v>已有配置</v>
          </cell>
        </row>
        <row r="503">
          <cell r="AF503" t="str">
            <v>ec821da3-a7ae-ea11-897e-c8689025ccf3</v>
          </cell>
          <cell r="AG503" t="str">
            <v>330109200709010032</v>
          </cell>
          <cell r="AH503" t="str">
            <v>u=9Meq@?A0jF/v6B#Xgk4Nw7k8f1mZ#A</v>
          </cell>
          <cell r="AI503" t="str">
            <v>330109200930010001</v>
          </cell>
        </row>
        <row r="503">
          <cell r="AK503" t="str">
            <v>已有配置</v>
          </cell>
        </row>
        <row r="504">
          <cell r="AF504" t="str">
            <v>b9a295c2-aa36-ea11-897e-c8689025ccf3</v>
          </cell>
          <cell r="AG504" t="str">
            <v>330109200306010070</v>
          </cell>
          <cell r="AH504" t="str">
            <v>MUI!slZkcOLXT%yeRCWMqZlmYMChjJFg</v>
          </cell>
          <cell r="AI504" t="str">
            <v>330109200306010070</v>
          </cell>
        </row>
        <row r="504">
          <cell r="AK504" t="str">
            <v>已有配置</v>
          </cell>
        </row>
        <row r="505">
          <cell r="AF505" t="str">
            <v>30159325-501a-e911-ada5-f34a08fe5ab1</v>
          </cell>
          <cell r="AG505" t="str">
            <v>330109191123010578</v>
          </cell>
          <cell r="AH505" t="str">
            <v>Nh=a?4LKKvRvDQwhog+iao0ZLE5VgtK@</v>
          </cell>
          <cell r="AI505" t="str">
            <v>330109191123010578</v>
          </cell>
        </row>
        <row r="505">
          <cell r="AK505" t="str">
            <v>已有配置</v>
          </cell>
        </row>
        <row r="506">
          <cell r="AF506" t="str">
            <v>83d61372-4085-ea11-897e-c8689025ccf3</v>
          </cell>
          <cell r="AG506" t="str">
            <v>330109200619010050</v>
          </cell>
          <cell r="AH506" t="str">
            <v>Tp8Au/HO-F-s!kolfAj6+2%Z!s8EvoRo</v>
          </cell>
          <cell r="AI506" t="str">
            <v>330109200504010009</v>
          </cell>
        </row>
        <row r="506">
          <cell r="AK506" t="str">
            <v>已有配置</v>
          </cell>
        </row>
        <row r="507">
          <cell r="AF507" t="str">
            <v>2cd283d6-79e7-ea11-897e-c8689025ccf3</v>
          </cell>
          <cell r="AG507" t="str">
            <v>330109200903010006</v>
          </cell>
          <cell r="AH507" t="str">
            <v>MV=6ua1b?XxdDv6LZ9?8DoF9Vv9poD$x</v>
          </cell>
          <cell r="AI507" t="str">
            <v>330109201027010002</v>
          </cell>
        </row>
        <row r="507">
          <cell r="AK507" t="str">
            <v>已有配置</v>
          </cell>
        </row>
        <row r="508">
          <cell r="AF508" t="str">
            <v>40c9bf6d-a78d-e911-80bf-4cd98f4233ef</v>
          </cell>
          <cell r="AG508" t="str">
            <v>330109191114010001</v>
          </cell>
          <cell r="AH508" t="str">
            <v>ukO7hwO9Dcneh@YLm#ca8dVPzKy6FS3k</v>
          </cell>
          <cell r="AI508" t="str">
            <v>330109191114010001</v>
          </cell>
        </row>
        <row r="508">
          <cell r="AK508" t="str">
            <v>已有配置</v>
          </cell>
        </row>
        <row r="509">
          <cell r="AF509" t="str">
            <v>6424621c-9a0a-e911-ada5-f34a08fe5ab1</v>
          </cell>
          <cell r="AG509" t="str">
            <v>330109200313010001</v>
          </cell>
          <cell r="AH509" t="str">
            <v>k#hGa?$F8r!uUU-OGfSU9lajtAcHdkYc</v>
          </cell>
          <cell r="AI509" t="str">
            <v>330109200313010001</v>
          </cell>
        </row>
        <row r="509">
          <cell r="AK509" t="str">
            <v>已有配置</v>
          </cell>
        </row>
        <row r="510">
          <cell r="AF510" t="str">
            <v>7db08383-dda6-e911-80bf-4cd98f4233ef</v>
          </cell>
          <cell r="AG510" t="str">
            <v>330109191123010389</v>
          </cell>
          <cell r="AH510" t="str">
            <v>LakzFR0KBpu+Vi&amp;ikdB%y6PFoPXxC#ux</v>
          </cell>
          <cell r="AI510" t="str">
            <v>330109191123010389</v>
          </cell>
        </row>
        <row r="510">
          <cell r="AK510" t="str">
            <v>已有配置</v>
          </cell>
        </row>
        <row r="511">
          <cell r="AF511" t="str">
            <v>b81d49fd-5e9f-e811-9a83-b4fa6498ce92</v>
          </cell>
          <cell r="AG511" t="str">
            <v>330109191123010348</v>
          </cell>
          <cell r="AH511" t="str">
            <v>yX3@y+btl=vGsTSC0dy62cbj?lvewPW@</v>
          </cell>
          <cell r="AI511" t="str">
            <v>330109191123010348</v>
          </cell>
        </row>
        <row r="511">
          <cell r="AK511" t="str">
            <v>已有配置</v>
          </cell>
        </row>
        <row r="512">
          <cell r="AF512" t="str">
            <v>651e95b2-06a9-e911-80bf-4cd98f4233ef</v>
          </cell>
          <cell r="AG512" t="str">
            <v>330109191123010405</v>
          </cell>
          <cell r="AH512" t="str">
            <v>3!MzB0ramJgONZ$v1w+EVOv%3eG-TmQu</v>
          </cell>
          <cell r="AI512" t="str">
            <v>330109191123010405</v>
          </cell>
        </row>
        <row r="512">
          <cell r="AK512" t="str">
            <v>已有配置</v>
          </cell>
        </row>
        <row r="513">
          <cell r="AF513" t="str">
            <v>50315875-11f2-e811-9a83-b4fa6498ce92</v>
          </cell>
          <cell r="AG513" t="str">
            <v>330109200430010006</v>
          </cell>
          <cell r="AH513" t="str">
            <v>nb+T&amp;Bvak=r1k%LuZ3nX%UPxT5Rj=1OH</v>
          </cell>
          <cell r="AI513" t="str">
            <v>330109200415010043</v>
          </cell>
        </row>
        <row r="513">
          <cell r="AK513" t="str">
            <v>已有配置</v>
          </cell>
        </row>
        <row r="514">
          <cell r="AF514" t="str">
            <v>a22414d6-2581-e911-a787-74867ae98182</v>
          </cell>
          <cell r="AG514" t="str">
            <v>330109191202010013</v>
          </cell>
          <cell r="AH514" t="str">
            <v>4xOs3eHZl3SrZKF3&amp;@%lsE3gYM=Bbf0O</v>
          </cell>
          <cell r="AI514" t="str">
            <v>330109191202010013</v>
          </cell>
        </row>
        <row r="514">
          <cell r="AK514" t="str">
            <v>已有配置</v>
          </cell>
        </row>
        <row r="515">
          <cell r="AF515" t="str">
            <v>6417b04e-9677-e911-92b4-74867ae98182</v>
          </cell>
          <cell r="AG515" t="str">
            <v>330109191123010487</v>
          </cell>
          <cell r="AH515" t="str">
            <v>hkmeVfZR=wDLEnRi0trQQ2Om@GOnLa/Y</v>
          </cell>
          <cell r="AI515" t="str">
            <v>330109191123010487</v>
          </cell>
        </row>
        <row r="515">
          <cell r="AK515" t="str">
            <v>已有配置</v>
          </cell>
        </row>
        <row r="516">
          <cell r="AF516" t="str">
            <v>807f01eb-bb06-ea11-897e-c8689025ccf3</v>
          </cell>
          <cell r="AG516" t="str">
            <v>330109191202010010</v>
          </cell>
          <cell r="AH516" t="str">
            <v>O7Isze2FUt8EJ7y/TIz$Pp7ZzpGpEL9l</v>
          </cell>
          <cell r="AI516" t="str">
            <v>330109191202010010</v>
          </cell>
        </row>
        <row r="516">
          <cell r="AK516" t="str">
            <v>已有配置</v>
          </cell>
        </row>
        <row r="517">
          <cell r="AF517" t="str">
            <v>1525fab2-f4cf-ea11-897e-c8689025ccf3</v>
          </cell>
          <cell r="AG517" t="str">
            <v>330109200903010040</v>
          </cell>
          <cell r="AH517" t="str">
            <v>y=glMi852YXTZhj1IVbQA7@eUwzn0Ek/</v>
          </cell>
          <cell r="AI517" t="str">
            <v>330109210107010001</v>
          </cell>
        </row>
        <row r="517">
          <cell r="AK517" t="str">
            <v>已有配置</v>
          </cell>
        </row>
        <row r="518">
          <cell r="AF518" t="str">
            <v>5350da55-d1f8-ea11-897e-c8689025ccf3</v>
          </cell>
          <cell r="AG518" t="str">
            <v>330109200925010012</v>
          </cell>
          <cell r="AH518" t="str">
            <v>c-ghL6XOtvq9Q-=RYP@eaExTUnw3XyR!</v>
          </cell>
          <cell r="AI518" t="str">
            <v>330109201111010001</v>
          </cell>
        </row>
        <row r="518">
          <cell r="AK518" t="str">
            <v>已有配置</v>
          </cell>
        </row>
        <row r="519">
          <cell r="AF519" t="str">
            <v>077e369c-430e-e911-ada5-f34a08fe5ab1</v>
          </cell>
          <cell r="AG519" t="str">
            <v>330109191217010001</v>
          </cell>
          <cell r="AH519" t="str">
            <v>5oMwF9Jt%CFLdAfn2G9U+q5Z7Xwe0-G7</v>
          </cell>
          <cell r="AI519" t="str">
            <v>330109191217010001</v>
          </cell>
        </row>
        <row r="519">
          <cell r="AK519" t="str">
            <v>已有配置</v>
          </cell>
        </row>
        <row r="520">
          <cell r="AF520" t="str">
            <v>e29fd053-37df-e711-afe3-c6208dcc4b23</v>
          </cell>
          <cell r="AG520" t="str">
            <v>330109191123010379</v>
          </cell>
          <cell r="AH520" t="str">
            <v>&amp;-R?hI&amp;b6oMM61OP0kGx0Qt4JaqK#rDe</v>
          </cell>
          <cell r="AI520" t="str">
            <v>330109191123010379</v>
          </cell>
        </row>
        <row r="520">
          <cell r="AK520" t="str">
            <v>已有配置</v>
          </cell>
        </row>
        <row r="521">
          <cell r="AF521" t="str">
            <v>eff802ff-9936-ea11-897e-c8689025ccf3</v>
          </cell>
          <cell r="AG521" t="str">
            <v>330109200306010083</v>
          </cell>
          <cell r="AH521" t="str">
            <v>fbVUPc6RAQ#1IIr@xUD8guIZ$$ET%Si-</v>
          </cell>
          <cell r="AI521" t="str">
            <v>330109200306010083</v>
          </cell>
        </row>
        <row r="521">
          <cell r="AK521" t="str">
            <v>已有配置</v>
          </cell>
        </row>
        <row r="522">
          <cell r="AF522" t="str">
            <v>067b6559-6ec5-e911-897e-c8689025ccf3</v>
          </cell>
          <cell r="AG522" t="str">
            <v>330109191123010553</v>
          </cell>
          <cell r="AH522" t="str">
            <v>WYL07HljD=&amp;ru6AjieA!mk01X1E%q6@%</v>
          </cell>
          <cell r="AI522" t="str">
            <v>330109191123010553</v>
          </cell>
        </row>
        <row r="522">
          <cell r="AK522" t="str">
            <v>已有配置</v>
          </cell>
        </row>
        <row r="523">
          <cell r="AF523" t="str">
            <v>a7d15a95-7f7c-e911-a787-74867ae98182</v>
          </cell>
          <cell r="AG523" t="str">
            <v>330109191123010459</v>
          </cell>
          <cell r="AH523" t="str">
            <v>lsBjqOUgN=tGj5h#WfFilaRKEkzwcc#+</v>
          </cell>
          <cell r="AI523" t="str">
            <v>330109191123010459</v>
          </cell>
        </row>
        <row r="523">
          <cell r="AK523" t="str">
            <v>已有配置</v>
          </cell>
        </row>
        <row r="524">
          <cell r="AF524" t="str">
            <v>d3f53d7e-2def-e911-897e-c8689025ccf3</v>
          </cell>
          <cell r="AG524" t="str">
            <v>330109191214010001</v>
          </cell>
          <cell r="AH524" t="str">
            <v>hXWMgf31-rxejD47&amp;yFV225Oes/zgmQF</v>
          </cell>
          <cell r="AI524" t="str">
            <v>330109191214010001</v>
          </cell>
        </row>
        <row r="524">
          <cell r="AK524" t="str">
            <v>已有配置</v>
          </cell>
        </row>
        <row r="525">
          <cell r="AF525" t="str">
            <v>b51621cc-c52b-ea11-897e-c8689025ccf3</v>
          </cell>
          <cell r="AG525" t="str">
            <v>330109200108010003</v>
          </cell>
          <cell r="AH525" t="str">
            <v>+dTP//Uo-@-$L60RTw%b$MrCiN==P#0@</v>
          </cell>
          <cell r="AI525" t="str">
            <v>330109200108010003</v>
          </cell>
        </row>
        <row r="525">
          <cell r="AK525" t="str">
            <v>已有配置</v>
          </cell>
        </row>
        <row r="526">
          <cell r="AF526" t="str">
            <v>97de6d4c-d35c-e811-8985-9335ee35140e</v>
          </cell>
          <cell r="AG526" t="str">
            <v>330109191123010256</v>
          </cell>
          <cell r="AH526" t="str">
            <v>V!#mgATJ1JMnG$O#XL20$aHd9c/F&amp;wpb</v>
          </cell>
          <cell r="AI526" t="str">
            <v>330109191123010256</v>
          </cell>
        </row>
        <row r="526">
          <cell r="AK526" t="str">
            <v>已有配置</v>
          </cell>
        </row>
        <row r="527">
          <cell r="AF527" t="str">
            <v>5c0b2e12-aa15-ea11-897e-c8689025ccf3</v>
          </cell>
          <cell r="AG527" t="str">
            <v>330109200306010058</v>
          </cell>
          <cell r="AH527" t="str">
            <v>L#CcUfE#de+AC7&amp;pJ2L!7tK/JB-/EMJ3</v>
          </cell>
          <cell r="AI527" t="str">
            <v>330109200306010058</v>
          </cell>
        </row>
        <row r="527">
          <cell r="AK527" t="str">
            <v>已有配置</v>
          </cell>
        </row>
        <row r="528">
          <cell r="AF528" t="str">
            <v>537105b8-d3bb-e811-9a83-b4fa6498ce92</v>
          </cell>
          <cell r="AG528" t="str">
            <v>330109191123010285</v>
          </cell>
          <cell r="AH528" t="str">
            <v>Syoj+49oNNjP0d%Q@+QBvA!oB6Hzu5sv</v>
          </cell>
          <cell r="AI528" t="str">
            <v>330109191123010285</v>
          </cell>
        </row>
        <row r="528">
          <cell r="AK528" t="str">
            <v>已有配置</v>
          </cell>
        </row>
        <row r="529">
          <cell r="AF529" t="str">
            <v>4c98ee34-83de-e811-9a83-b4fa6498ce92</v>
          </cell>
          <cell r="AG529" t="str">
            <v>330109191123010283</v>
          </cell>
          <cell r="AH529" t="str">
            <v>Rd4XnIx-otYCv6Fn$b=qZgz&amp;f6UlPIea</v>
          </cell>
          <cell r="AI529" t="str">
            <v>330109191123010283</v>
          </cell>
        </row>
        <row r="529">
          <cell r="AK529" t="str">
            <v>已有配置</v>
          </cell>
        </row>
        <row r="530">
          <cell r="AF530" t="str">
            <v>deb810ea-186a-e911-92b4-74867ae98182</v>
          </cell>
          <cell r="AG530" t="str">
            <v>330109191123010457</v>
          </cell>
          <cell r="AH530" t="str">
            <v>u=ntn1iw25pB@q=mr7rzXtigN1RgyQ3H</v>
          </cell>
          <cell r="AI530" t="str">
            <v>330109191123010457</v>
          </cell>
        </row>
        <row r="530">
          <cell r="AK530" t="str">
            <v>已有配置</v>
          </cell>
        </row>
        <row r="531">
          <cell r="AF531" t="str">
            <v>5a8845de-3303-e911-ada5-f34a08fe5ab1</v>
          </cell>
          <cell r="AG531" t="str">
            <v>330109191123010510</v>
          </cell>
          <cell r="AH531" t="str">
            <v>yriemyGeK3QGEhhK7dUFm=LB-MO9#tl4</v>
          </cell>
          <cell r="AI531" t="str">
            <v>330109191123010510</v>
          </cell>
        </row>
        <row r="531">
          <cell r="AK531" t="str">
            <v>已有配置</v>
          </cell>
        </row>
        <row r="532">
          <cell r="AF532" t="str">
            <v>9ff117c5-7a18-e911-ada5-f34a08fe5ab1</v>
          </cell>
          <cell r="AG532" t="str">
            <v>330109191123010577</v>
          </cell>
          <cell r="AH532" t="str">
            <v>qKN=+tm$4xqTNVOR%seuhjsotv19T4=b</v>
          </cell>
          <cell r="AI532" t="str">
            <v>330109191123010577</v>
          </cell>
        </row>
        <row r="532">
          <cell r="AK532" t="str">
            <v>已有配置</v>
          </cell>
        </row>
        <row r="533">
          <cell r="AF533" t="str">
            <v>d5d50721-2ade-e711-afe3-c6208dcc4b23</v>
          </cell>
          <cell r="AG533" t="str">
            <v>330109191205010003</v>
          </cell>
          <cell r="AH533" t="str">
            <v>zx?b5Y-W/znKKO1=%n5wXec5lv7MqJVQ</v>
          </cell>
          <cell r="AI533" t="str">
            <v>330109191205010003</v>
          </cell>
        </row>
        <row r="533">
          <cell r="AK533" t="str">
            <v>已有配置</v>
          </cell>
        </row>
        <row r="534">
          <cell r="AF534" t="str">
            <v>a0bbacaa-9da6-e811-9a83-b4fa6498ce92</v>
          </cell>
          <cell r="AG534" t="str">
            <v>330109191123010420</v>
          </cell>
          <cell r="AH534" t="str">
            <v>hk=BhkG8%F#UK4T+1igkaE7#1+w/Fmmo</v>
          </cell>
          <cell r="AI534" t="str">
            <v>330109191123010420</v>
          </cell>
        </row>
        <row r="534">
          <cell r="AK534" t="str">
            <v>已有配置</v>
          </cell>
        </row>
        <row r="535">
          <cell r="AF535" t="str">
            <v>04b5238c-95c3-e811-9a83-b4fa6498ce92</v>
          </cell>
          <cell r="AG535" t="str">
            <v>330109191123010222</v>
          </cell>
          <cell r="AH535" t="str">
            <v>yOjAbuPx=j-L%FTn?0n@=0zQTDLxCPwb</v>
          </cell>
          <cell r="AI535" t="str">
            <v>330109191123010222</v>
          </cell>
        </row>
        <row r="535">
          <cell r="AK535" t="str">
            <v>已有配置</v>
          </cell>
        </row>
        <row r="536">
          <cell r="AF536" t="str">
            <v>db61346f-f817-eb11-a05c-cc8894b72960</v>
          </cell>
          <cell r="AG536" t="str">
            <v>330109201106010006</v>
          </cell>
          <cell r="AH536" t="str">
            <v>BLcVTHoH-NNP6%&amp;%#Cbgg0hPhAKica?T</v>
          </cell>
          <cell r="AI536" t="str">
            <v>330109201204010002</v>
          </cell>
        </row>
        <row r="536">
          <cell r="AK536" t="str">
            <v>已有配置</v>
          </cell>
        </row>
        <row r="537">
          <cell r="AF537" t="str">
            <v>10cff771-76e9-e911-897e-c8689025ccf3</v>
          </cell>
          <cell r="AG537" t="str">
            <v>330109191123010979</v>
          </cell>
          <cell r="AH537" t="str">
            <v>!#++T0?Vc!#hab/Vbk+DVqnD$!Q#16d@</v>
          </cell>
          <cell r="AI537" t="str">
            <v>330109191123010979</v>
          </cell>
        </row>
        <row r="537">
          <cell r="AK537" t="str">
            <v>已有配置</v>
          </cell>
        </row>
        <row r="538">
          <cell r="AF538" t="str">
            <v>d09be3ea-1b52-ea11-897e-c8689025ccf3</v>
          </cell>
          <cell r="AG538" t="str">
            <v>330109200306010015</v>
          </cell>
          <cell r="AH538" t="str">
            <v>%HdADDJZiWDp2FG?#P0dRxF9=8+pIY&amp;3</v>
          </cell>
          <cell r="AI538" t="str">
            <v>330109200306010015</v>
          </cell>
        </row>
        <row r="538">
          <cell r="AK538" t="str">
            <v>已有配置</v>
          </cell>
        </row>
        <row r="539">
          <cell r="AF539" t="str">
            <v>256a47fb-365c-e911-92b4-74867ae98182</v>
          </cell>
          <cell r="AG539" t="str">
            <v>330109191123010449</v>
          </cell>
          <cell r="AH539" t="str">
            <v>2zgfhT9Na!Su--!zQ8r0l=8Lafv/0X1V</v>
          </cell>
          <cell r="AI539" t="str">
            <v>330109191123010449</v>
          </cell>
        </row>
        <row r="539">
          <cell r="AK539" t="str">
            <v>已有配置</v>
          </cell>
        </row>
        <row r="540">
          <cell r="AF540" t="str">
            <v>dbdc7a7a-7bd2-e811-9a83-b4fa6498ce92</v>
          </cell>
          <cell r="AG540" t="str">
            <v>330109191123010719</v>
          </cell>
          <cell r="AH540" t="str">
            <v>rhMTe?&amp;lfiu%aAK%o22RteLQ$tRL!SMs</v>
          </cell>
          <cell r="AI540" t="str">
            <v>330109191123010719</v>
          </cell>
        </row>
        <row r="540">
          <cell r="AK540" t="str">
            <v>已有配置</v>
          </cell>
        </row>
        <row r="541">
          <cell r="AF541" t="str">
            <v>无</v>
          </cell>
          <cell r="AG541" t="str">
            <v>330109191123010335</v>
          </cell>
          <cell r="AH541" t="str">
            <v>!#$9SLUdj2dcSxU7G4I0dRdXUm!aTFVo</v>
          </cell>
          <cell r="AI541" t="str">
            <v>330109191123010335</v>
          </cell>
        </row>
        <row r="541">
          <cell r="AK541" t="str">
            <v>已有配置</v>
          </cell>
        </row>
        <row r="542">
          <cell r="AF542" t="str">
            <v>0163d5f1-caff-e911-897e-c8689025ccf3</v>
          </cell>
          <cell r="AG542" t="str">
            <v>330109191123010559</v>
          </cell>
          <cell r="AH542" t="str">
            <v>!TKQxKh6#$Arby2RrBNM2XptMBP7qkOA</v>
          </cell>
          <cell r="AI542" t="str">
            <v>330109191123010559</v>
          </cell>
        </row>
        <row r="542">
          <cell r="AK542" t="str">
            <v>已有配置</v>
          </cell>
        </row>
        <row r="543">
          <cell r="AF543" t="str">
            <v>71dd06a2-c877-e911-a787-74867ae98182</v>
          </cell>
          <cell r="AG543" t="str">
            <v>330109200306010065</v>
          </cell>
          <cell r="AH543" t="str">
            <v>xHkZG/z2ceGgE-h68+9$kO2C3DUYV9fo</v>
          </cell>
          <cell r="AI543" t="str">
            <v>330109200306010065</v>
          </cell>
        </row>
        <row r="543">
          <cell r="AK543" t="str">
            <v>已有配置</v>
          </cell>
        </row>
        <row r="544">
          <cell r="AF544" t="str">
            <v>831fadb2-7f4c-e911-b219-74867ae98182</v>
          </cell>
          <cell r="AG544" t="str">
            <v>330109191123010974</v>
          </cell>
          <cell r="AH544" t="str">
            <v>hgn-I3#N8YS%4C$@-JRXq4$0kcsT@0JH</v>
          </cell>
          <cell r="AI544" t="str">
            <v>330109191123010974</v>
          </cell>
        </row>
        <row r="544">
          <cell r="AK544" t="str">
            <v>已有配置</v>
          </cell>
        </row>
        <row r="545">
          <cell r="AF545" t="str">
            <v>3a894288-dc84-e811-9b39-c3d5fc600bb3</v>
          </cell>
          <cell r="AG545" t="str">
            <v>330109191123010968</v>
          </cell>
          <cell r="AH545" t="str">
            <v>mQTA7M6wKd?GuSEjK9Cx-V+zeLj6oCL#</v>
          </cell>
          <cell r="AI545" t="str">
            <v>330109191123010968</v>
          </cell>
        </row>
        <row r="545">
          <cell r="AK545" t="str">
            <v>已有配置</v>
          </cell>
        </row>
        <row r="546">
          <cell r="AF546" t="str">
            <v>facf88cd-5333-ea11-897e-c8689025ccf3</v>
          </cell>
          <cell r="AG546" t="str">
            <v>330109200306010054</v>
          </cell>
          <cell r="AH546" t="str">
            <v>EE8sA?0-L3z%ZHR-I+iGevo&amp;Lk0710PA</v>
          </cell>
          <cell r="AI546" t="str">
            <v>330109200306010054</v>
          </cell>
        </row>
        <row r="546">
          <cell r="AK546" t="str">
            <v>已有配置</v>
          </cell>
        </row>
        <row r="547">
          <cell r="AF547" t="str">
            <v>无</v>
          </cell>
          <cell r="AG547" t="str">
            <v>330109200430010023</v>
          </cell>
          <cell r="AH547" t="str">
            <v>OX5k/=/5?kMA96qCimP8Hf92vL2%sK&amp;8</v>
          </cell>
          <cell r="AI547" t="str">
            <v>无</v>
          </cell>
        </row>
        <row r="547">
          <cell r="AK547" t="str">
            <v>无需配置</v>
          </cell>
        </row>
        <row r="548">
          <cell r="AF548" t="str">
            <v>无</v>
          </cell>
          <cell r="AG548" t="str">
            <v>330109200430010022</v>
          </cell>
          <cell r="AH548" t="str">
            <v>5/vRlydO$a#zj3n3Eq#y&amp;f42dGEXtv3T</v>
          </cell>
          <cell r="AI548" t="str">
            <v>无</v>
          </cell>
        </row>
        <row r="548">
          <cell r="AK548" t="str">
            <v>无需配置</v>
          </cell>
        </row>
        <row r="549">
          <cell r="AF549" t="str">
            <v>dfabfe83-6351-ea11-897e-c8689025ccf3</v>
          </cell>
          <cell r="AG549" t="str">
            <v>330109200306020049</v>
          </cell>
          <cell r="AH549" t="str">
            <v>f!V23LuscdeQNaZd/00Oz+/UBy&amp;bdFsS</v>
          </cell>
          <cell r="AI549" t="str">
            <v>330109200306020049</v>
          </cell>
        </row>
        <row r="549">
          <cell r="AK549" t="str">
            <v>已有配置</v>
          </cell>
        </row>
        <row r="550">
          <cell r="AF550" t="str">
            <v>352af033-9465-e911-92b4-74867ae98182</v>
          </cell>
          <cell r="AG550" t="str">
            <v>330109191123010802</v>
          </cell>
          <cell r="AH550" t="str">
            <v>2W?nwiCt0#f0pHSeAo+aar4?A@%v7@Zs</v>
          </cell>
          <cell r="AI550" t="str">
            <v>330109191123010802</v>
          </cell>
        </row>
        <row r="550">
          <cell r="AK550" t="str">
            <v>已有配置</v>
          </cell>
        </row>
        <row r="551">
          <cell r="AF551" t="str">
            <v>e60ac150-9ef7-e811-9a83-b4fa6498ce92</v>
          </cell>
          <cell r="AG551" t="str">
            <v>330109200430010004</v>
          </cell>
          <cell r="AH551" t="str">
            <v>UTl+HRGdL48BmbA2AfDTVv%XdzN1xphX</v>
          </cell>
          <cell r="AI551" t="str">
            <v>330109200415010040</v>
          </cell>
        </row>
        <row r="551">
          <cell r="AK551" t="str">
            <v>已有配置</v>
          </cell>
        </row>
        <row r="552">
          <cell r="AF552" t="str">
            <v>7622cff0-158e-e811-9a83-b4fa6498ce92</v>
          </cell>
          <cell r="AG552" t="str">
            <v>330109200430010007</v>
          </cell>
          <cell r="AH552" t="str">
            <v>+ybHR4c#hd%D#J$AFTH!q0Cvi+hR0T5h</v>
          </cell>
          <cell r="AI552" t="str">
            <v>330109200415010045</v>
          </cell>
        </row>
        <row r="552">
          <cell r="AK552" t="str">
            <v>已有配置</v>
          </cell>
        </row>
        <row r="553">
          <cell r="AF553" t="str">
            <v>0653d481-303b-e911-8476-828f23e8bb11</v>
          </cell>
          <cell r="AG553" t="str">
            <v>330109200430010008</v>
          </cell>
          <cell r="AH553" t="str">
            <v>T/TEh$gD6SK4OzPmZwboZDHR2b0X2Ds#</v>
          </cell>
          <cell r="AI553" t="str">
            <v>330109200415010037</v>
          </cell>
        </row>
        <row r="553">
          <cell r="AK553" t="str">
            <v>已有配置</v>
          </cell>
        </row>
        <row r="554">
          <cell r="AF554" t="str">
            <v>548631fd-333b-e911-8476-828f23e8bb11</v>
          </cell>
          <cell r="AG554" t="str">
            <v>330109200430010010</v>
          </cell>
          <cell r="AH554" t="str">
            <v>sr87-5lXSuG?JClod1Yl20rP5LiIC+Cg</v>
          </cell>
          <cell r="AI554" t="str">
            <v>330109200415010036</v>
          </cell>
        </row>
        <row r="554">
          <cell r="AK554" t="str">
            <v>已有配置</v>
          </cell>
        </row>
        <row r="555">
          <cell r="AF555" t="str">
            <v>5fa24284-0365-ea11-897e-c8689025ccf3</v>
          </cell>
          <cell r="AG555" t="str">
            <v>330109200430010033</v>
          </cell>
          <cell r="AH555" t="str">
            <v>7m#C&amp;ewSq6bRpz2TGmmBsxxWK64xhRE#</v>
          </cell>
          <cell r="AI555" t="str">
            <v>330109200415010067</v>
          </cell>
        </row>
        <row r="555">
          <cell r="AK555" t="str">
            <v>已有配置</v>
          </cell>
        </row>
        <row r="556">
          <cell r="AF556" t="str">
            <v>f081a219-f3d0-e811-9a83-b4fa6498ce92</v>
          </cell>
          <cell r="AG556" t="str">
            <v>330109200317010014</v>
          </cell>
          <cell r="AH556" t="str">
            <v>QQ1cAA21LkdqnMYWtQo@U2SuQ!9m9tj+</v>
          </cell>
          <cell r="AI556" t="str">
            <v>330109200317010014</v>
          </cell>
        </row>
        <row r="556">
          <cell r="AK556" t="str">
            <v>已有配置</v>
          </cell>
        </row>
        <row r="557">
          <cell r="AF557" t="str">
            <v>292bd654-e67e-ea11-897e-c8689025ccf3</v>
          </cell>
          <cell r="AG557" t="str">
            <v>330109200428010001</v>
          </cell>
          <cell r="AH557" t="str">
            <v>XPu4LmiCB0!$p/xdBdy+x3bb9tguvS/l</v>
          </cell>
          <cell r="AI557" t="str">
            <v>330109200416010002</v>
          </cell>
        </row>
        <row r="557">
          <cell r="AK557" t="str">
            <v>已有配置</v>
          </cell>
        </row>
        <row r="558">
          <cell r="AF558" t="str">
            <v>18deeecc-7d6d-ea11-897e-c8689025ccf3</v>
          </cell>
          <cell r="AG558" t="str">
            <v>330109200428010002</v>
          </cell>
          <cell r="AH558" t="str">
            <v>wTP-w6i8M2DMJZH4U-t/zkaxOFC1ZkbR</v>
          </cell>
          <cell r="AI558" t="str">
            <v>330109200416010001</v>
          </cell>
        </row>
        <row r="558">
          <cell r="AK558" t="str">
            <v>已有配置</v>
          </cell>
        </row>
        <row r="559">
          <cell r="AF559" t="str">
            <v>0a6a9f77-f3eb-e911-897e-c8689025ccf3</v>
          </cell>
          <cell r="AG559" t="str">
            <v>330109191123010794</v>
          </cell>
          <cell r="AH559" t="str">
            <v>1VLO6im2j63s8MdvSbudPSRNeVMQzP2d</v>
          </cell>
          <cell r="AI559" t="str">
            <v>330109191123010794</v>
          </cell>
        </row>
        <row r="559">
          <cell r="AK559" t="str">
            <v>已有配置</v>
          </cell>
        </row>
        <row r="560">
          <cell r="AF560" t="str">
            <v>c2b8e045-a885-e911-80bf-4cd98f4233ef</v>
          </cell>
          <cell r="AG560" t="str">
            <v>330109191123010439</v>
          </cell>
          <cell r="AH560" t="str">
            <v>0s#Xv-Xw$?!IIJDLYxkgqMR!rK1k$8eJ</v>
          </cell>
          <cell r="AI560" t="str">
            <v>330109191123010439</v>
          </cell>
        </row>
        <row r="560">
          <cell r="AK560" t="str">
            <v>已有配置</v>
          </cell>
        </row>
        <row r="561">
          <cell r="AF561" t="str">
            <v>65dd4fc0-fd0e-e911-ada5-f34a08fe5ab1</v>
          </cell>
          <cell r="AG561" t="str">
            <v>330109200430010003</v>
          </cell>
          <cell r="AH561" t="str">
            <v>&amp;j9o#A&amp;t@hmwyTjLqY=Db#CQx/0iq8WY</v>
          </cell>
          <cell r="AI561" t="str">
            <v>330109200415010038</v>
          </cell>
        </row>
        <row r="561">
          <cell r="AK561" t="str">
            <v>已有配置</v>
          </cell>
        </row>
        <row r="562">
          <cell r="AF562" t="str">
            <v>6ece4974-ecd4-e711-afe3-c6208dcc4b23</v>
          </cell>
          <cell r="AG562" t="str">
            <v>330109191123010811</v>
          </cell>
          <cell r="AH562" t="str">
            <v>OnrOH8$L2x+HGf4jGOKO/nChsipot7BQ</v>
          </cell>
          <cell r="AI562" t="str">
            <v>330109191123010811</v>
          </cell>
        </row>
        <row r="562">
          <cell r="AK562" t="str">
            <v>无需配置</v>
          </cell>
        </row>
        <row r="563">
          <cell r="AF563" t="str">
            <v>无</v>
          </cell>
          <cell r="AG563" t="str">
            <v>330109191123010564</v>
          </cell>
          <cell r="AH563" t="str">
            <v>d4g9#yL2yZ9F-?IyDbwE$E1NW7@mBHa!</v>
          </cell>
          <cell r="AI563" t="str">
            <v>330109191123010564</v>
          </cell>
        </row>
        <row r="563">
          <cell r="AK563" t="str">
            <v>已有配置</v>
          </cell>
        </row>
        <row r="564">
          <cell r="AF564" t="str">
            <v>722a3d9b-9ff7-e811-9a83-b4fa6498ce92</v>
          </cell>
          <cell r="AG564" t="str">
            <v>330109200430010013</v>
          </cell>
          <cell r="AH564" t="str">
            <v>f=yjvLs0yOR=WyU1Fd4M=md5&amp;Ow71wv%</v>
          </cell>
          <cell r="AI564" t="str">
            <v>330109200415010039</v>
          </cell>
        </row>
        <row r="564">
          <cell r="AK564" t="str">
            <v>已有配置</v>
          </cell>
        </row>
        <row r="565">
          <cell r="AF565" t="str">
            <v>b624256a-f01b-ea11-897e-c8689025ccf3</v>
          </cell>
          <cell r="AG565" t="str">
            <v>330109191223010005</v>
          </cell>
          <cell r="AH565" t="str">
            <v>bJc5F$%hJLQbT6$W-&amp;9wkZ8r#kQxPGIP</v>
          </cell>
          <cell r="AI565" t="str">
            <v>330109191223010005</v>
          </cell>
        </row>
        <row r="565">
          <cell r="AK565" t="str">
            <v>已有配置</v>
          </cell>
        </row>
        <row r="566">
          <cell r="AF566" t="str">
            <v>d9ddb778-61f5-e911-897e-c8689025ccf3</v>
          </cell>
          <cell r="AG566" t="str">
            <v>330109191123010413</v>
          </cell>
          <cell r="AH566" t="str">
            <v>8FW1xz19uYi4igsrlOS14%wWTd8t+s$U</v>
          </cell>
          <cell r="AI566" t="str">
            <v>330109191123010413</v>
          </cell>
        </row>
        <row r="566">
          <cell r="AK566" t="str">
            <v>已有配置</v>
          </cell>
        </row>
        <row r="567">
          <cell r="AF567" t="str">
            <v>737e8104-f8ea-e911-897e-c8689025ccf3</v>
          </cell>
          <cell r="AG567" t="str">
            <v>330109191123010517</v>
          </cell>
          <cell r="AH567" t="str">
            <v>LVH1p#O0FoAJNtG%zFKK2+HCG!@Vxei#</v>
          </cell>
          <cell r="AI567" t="str">
            <v>330109191123010517</v>
          </cell>
        </row>
        <row r="567">
          <cell r="AK567" t="str">
            <v>已有配置</v>
          </cell>
        </row>
        <row r="568">
          <cell r="AF568" t="str">
            <v>99579889-19eb-e911-897e-c8689025ccf3</v>
          </cell>
          <cell r="AG568" t="str">
            <v>330109191123010498</v>
          </cell>
          <cell r="AH568" t="str">
            <v>TFq=p7@Hfruy+r/cARCoYXoHwM1?s=cr</v>
          </cell>
          <cell r="AI568" t="str">
            <v>330109191123010498</v>
          </cell>
        </row>
        <row r="568">
          <cell r="AK568" t="str">
            <v>已有配置</v>
          </cell>
        </row>
        <row r="569">
          <cell r="AF569" t="str">
            <v>7f6cd270-7186-e911-80bf-4cd98f4233ef</v>
          </cell>
          <cell r="AG569" t="str">
            <v>330109191123010440</v>
          </cell>
          <cell r="AH569" t="str">
            <v>#H49$pFMX-0JuXGItUZyFVRQJRL6&amp;5yy</v>
          </cell>
          <cell r="AI569" t="str">
            <v>330109191123010440</v>
          </cell>
        </row>
        <row r="569">
          <cell r="AK569" t="str">
            <v>已有配置</v>
          </cell>
        </row>
        <row r="570">
          <cell r="AF570" t="str">
            <v>92fc9ff9-3060-e911-92b4-74867ae98182</v>
          </cell>
          <cell r="AG570" t="str">
            <v>330109191123010453</v>
          </cell>
          <cell r="AH570" t="str">
            <v>LvLjSL-e0D?94v/VvKgHs&amp;WIBOP=T4GJ</v>
          </cell>
          <cell r="AI570" t="str">
            <v>330109191123010453</v>
          </cell>
        </row>
        <row r="570">
          <cell r="AK570" t="str">
            <v>已有配置</v>
          </cell>
        </row>
        <row r="571">
          <cell r="AF571" t="str">
            <v>165bb0b9-88d8-ea11-897e-c8689025ccf3</v>
          </cell>
          <cell r="AG571" t="str">
            <v>330109200903010019</v>
          </cell>
          <cell r="AH571" t="str">
            <v>BFrJlPobB$I$$?&amp;nsG77!S1%aKql&amp;qmx</v>
          </cell>
          <cell r="AI571" t="str">
            <v>330109200921010006</v>
          </cell>
        </row>
        <row r="571">
          <cell r="AK571" t="str">
            <v>已有配置</v>
          </cell>
        </row>
        <row r="572">
          <cell r="AF572" t="str">
            <v>b7441a07-7564-e811-9b39-c3d5fc600bb3</v>
          </cell>
          <cell r="AG572" t="str">
            <v>330109191123010163</v>
          </cell>
          <cell r="AH572" t="str">
            <v>2-tdVjc$1&amp;6Ve-tX@H6@tp2=!yvL9RWz</v>
          </cell>
          <cell r="AI572" t="str">
            <v>330109191123010163</v>
          </cell>
        </row>
        <row r="572">
          <cell r="AK572" t="str">
            <v>已有配置</v>
          </cell>
        </row>
        <row r="573">
          <cell r="AF573" t="str">
            <v>8df2764c-60bc-ea11-897e-c8689025ccf3</v>
          </cell>
          <cell r="AG573" t="str">
            <v>330109200709010005</v>
          </cell>
          <cell r="AH573" t="str">
            <v>tm/RN+blkZ!$-hGpzK%/Q2o!ssWaz306</v>
          </cell>
          <cell r="AI573" t="str">
            <v>330109200917010004</v>
          </cell>
        </row>
        <row r="573">
          <cell r="AK573" t="str">
            <v>已有配置</v>
          </cell>
        </row>
        <row r="574">
          <cell r="AF574" t="str">
            <v>77302c21-91d5-e811-9a83-b4fa6498ce92</v>
          </cell>
          <cell r="AG574" t="str">
            <v>330109191123010294</v>
          </cell>
          <cell r="AH574" t="str">
            <v>Ofk7Vij%mq7Z&amp;U%DP&amp;seH$Djuy5e?Vg&amp;</v>
          </cell>
          <cell r="AI574" t="str">
            <v>330109191123010294</v>
          </cell>
        </row>
        <row r="574">
          <cell r="AK574" t="str">
            <v>已有配置</v>
          </cell>
        </row>
        <row r="575">
          <cell r="AF575" t="str">
            <v>ed83195b-6dee-e911-897e-c8689025ccf3</v>
          </cell>
          <cell r="AG575" t="str">
            <v>330109191123010409</v>
          </cell>
          <cell r="AH575" t="str">
            <v>#+!WX-j=QBxcVu7YhvK@7cAVTThKWqDI</v>
          </cell>
          <cell r="AI575" t="str">
            <v>330109191123010409</v>
          </cell>
        </row>
        <row r="575">
          <cell r="AK575" t="str">
            <v>已有配置</v>
          </cell>
        </row>
        <row r="576">
          <cell r="AF576" t="str">
            <v>3ba6bd64-3aca-ea11-897e-c8689025ccf3</v>
          </cell>
          <cell r="AG576" t="str">
            <v>330109200903010051</v>
          </cell>
          <cell r="AH576" t="str">
            <v>Zyglul$6ETrojtynChpamc2AZ8b5IQ/L</v>
          </cell>
          <cell r="AI576" t="str">
            <v>330109201027010003</v>
          </cell>
        </row>
        <row r="576">
          <cell r="AK576" t="str">
            <v>已有配置</v>
          </cell>
        </row>
        <row r="577">
          <cell r="AF577" t="str">
            <v>91c6580e-a591-ea11-897e-c8689025ccf3</v>
          </cell>
          <cell r="AG577" t="str">
            <v>330109200619010040</v>
          </cell>
          <cell r="AH577" t="str">
            <v>D!TCw4=#hpF7xiK6IdMGlJFT!CIvSEoT</v>
          </cell>
          <cell r="AI577" t="str">
            <v>330109200819010004</v>
          </cell>
        </row>
        <row r="577">
          <cell r="AK577" t="str">
            <v>已有配置</v>
          </cell>
        </row>
        <row r="578">
          <cell r="AF578" t="str">
            <v>c6693615-a9f4-e911-897e-c8689025ccf3</v>
          </cell>
          <cell r="AG578" t="str">
            <v>330109191123010364</v>
          </cell>
          <cell r="AH578" t="str">
            <v>@v44lHHOOGR=7pM=ufY4Ot@+!xUk+YZb</v>
          </cell>
          <cell r="AI578" t="str">
            <v>330109191123010364</v>
          </cell>
        </row>
        <row r="578">
          <cell r="AK578" t="str">
            <v>已有配置</v>
          </cell>
        </row>
        <row r="579">
          <cell r="AF579" t="str">
            <v>40b5a38d-87f4-e911-897e-c8689025ccf3</v>
          </cell>
          <cell r="AG579" t="str">
            <v>330109191123010414</v>
          </cell>
          <cell r="AH579" t="str">
            <v>9n$qQuhPq&amp;LVbMoezn5TuF1Wuj2l!N$C</v>
          </cell>
          <cell r="AI579" t="str">
            <v>330109191123010414</v>
          </cell>
        </row>
        <row r="579">
          <cell r="AK579" t="str">
            <v>已有配置</v>
          </cell>
        </row>
        <row r="580">
          <cell r="AF580" t="str">
            <v>28a84d84-2ea8-e911-80bf-4cd98f4233ef</v>
          </cell>
          <cell r="AG580" t="str">
            <v>330109191123010431</v>
          </cell>
          <cell r="AH580" t="str">
            <v>EGHYE0jd=MJ-8qM5X/9o4/qouYp6ltzM</v>
          </cell>
          <cell r="AI580" t="str">
            <v>330109191123010431</v>
          </cell>
        </row>
        <row r="580">
          <cell r="AK580" t="str">
            <v>已有配置</v>
          </cell>
        </row>
        <row r="581">
          <cell r="AF581" t="str">
            <v>364217d9-a96f-e911-92b4-74867ae98182</v>
          </cell>
          <cell r="AG581" t="str">
            <v>330109191123010458</v>
          </cell>
          <cell r="AH581" t="str">
            <v>VDn?6&amp;1AhqNiVf/iuKVhrrsaAy1T1kKR</v>
          </cell>
          <cell r="AI581" t="str">
            <v>330109191123010458</v>
          </cell>
        </row>
        <row r="581">
          <cell r="AK581" t="str">
            <v>已有配置</v>
          </cell>
        </row>
        <row r="582">
          <cell r="AF582" t="str">
            <v>933b2b2f-4f62-e811-9b39-c3d5fc600bb3</v>
          </cell>
          <cell r="AG582" t="str">
            <v>330109191123010266</v>
          </cell>
          <cell r="AH582" t="str">
            <v>Pp0%1Ml?Xsy6g@rqGzL0$iI+I-KIJ201</v>
          </cell>
          <cell r="AI582" t="str">
            <v>330109191123010266</v>
          </cell>
        </row>
        <row r="582">
          <cell r="AK582" t="str">
            <v>已有配置</v>
          </cell>
        </row>
        <row r="583">
          <cell r="AF583" t="str">
            <v>b40c9ced-2cdb-e711-afe3-c6208dcc4b23</v>
          </cell>
          <cell r="AG583" t="str">
            <v>330109191123010064</v>
          </cell>
          <cell r="AH583" t="str">
            <v>4MY0#Y!8gl06iQcDkSCST9YOT&amp;s2=TEb</v>
          </cell>
          <cell r="AI583" t="str">
            <v>330109191123010064</v>
          </cell>
        </row>
        <row r="583">
          <cell r="AK583" t="str">
            <v>已有配置</v>
          </cell>
        </row>
        <row r="584">
          <cell r="AF584" t="str">
            <v>fae117e8-3fec-e711-afe3-c6208dcc4b23</v>
          </cell>
          <cell r="AG584" t="str">
            <v>330109191123010175</v>
          </cell>
          <cell r="AH584" t="str">
            <v>4GACeVjGzOucGvuY!u+lmFxndZLCQb+m</v>
          </cell>
          <cell r="AI584" t="str">
            <v>330109191123010175</v>
          </cell>
        </row>
        <row r="584">
          <cell r="AK584" t="str">
            <v>已有配置</v>
          </cell>
        </row>
        <row r="585">
          <cell r="AF585" t="str">
            <v>b798aac9-992b-ea11-897e-c8689025ccf3</v>
          </cell>
          <cell r="AG585" t="str">
            <v>330109200108010009</v>
          </cell>
          <cell r="AH585" t="str">
            <v>Zne%7a/fYoMFj9O@5AOaQQh98f9AR#@1</v>
          </cell>
          <cell r="AI585" t="str">
            <v>330109200108010009</v>
          </cell>
        </row>
        <row r="585">
          <cell r="AK585" t="str">
            <v>已有配置</v>
          </cell>
        </row>
        <row r="586">
          <cell r="AF586" t="str">
            <v>6504c5d3-4bee-e911-897e-c8689025ccf3</v>
          </cell>
          <cell r="AG586" t="str">
            <v>330109191123010795</v>
          </cell>
          <cell r="AH586" t="str">
            <v>hb-mI?9!IEu$JT%stEz/yEGyFO5gs-&amp;G</v>
          </cell>
          <cell r="AI586" t="str">
            <v>330109191123010795</v>
          </cell>
        </row>
        <row r="586">
          <cell r="AK586" t="str">
            <v>已有配置</v>
          </cell>
        </row>
        <row r="587">
          <cell r="AF587" t="str">
            <v>4322db23-61ea-e911-897e-c8689025ccf3</v>
          </cell>
          <cell r="AG587" t="str">
            <v>330109191123010796</v>
          </cell>
          <cell r="AH587" t="str">
            <v>Z1cv7Tcc6dwyW//W69q&amp;?us0XHdy9PXF</v>
          </cell>
          <cell r="AI587" t="str">
            <v>330109191123010796</v>
          </cell>
        </row>
        <row r="587">
          <cell r="AK587" t="str">
            <v>已有配置</v>
          </cell>
        </row>
        <row r="588">
          <cell r="AF588" t="str">
            <v>c039f08c-aa2b-ea11-897e-c8689025ccf3</v>
          </cell>
          <cell r="AG588" t="str">
            <v>330109200108010008</v>
          </cell>
          <cell r="AH588" t="str">
            <v>icKI1z268BAv=N!i&amp;ZK-6$tbWRdYB-m$</v>
          </cell>
          <cell r="AI588" t="str">
            <v>330109200108010008</v>
          </cell>
        </row>
        <row r="588">
          <cell r="AK588" t="str">
            <v>已有配置</v>
          </cell>
        </row>
        <row r="589">
          <cell r="AF589" t="str">
            <v>5b8b8b20-ab06-ea11-897e-c8689025ccf3</v>
          </cell>
          <cell r="AG589" t="str">
            <v>330109191202010015</v>
          </cell>
          <cell r="AH589" t="str">
            <v>WP!HM=#poRJ4eTM3!UQj5i@eHpd=RHmB</v>
          </cell>
          <cell r="AI589" t="str">
            <v>330109191202010015</v>
          </cell>
        </row>
        <row r="589">
          <cell r="AK589" t="str">
            <v>已有配置</v>
          </cell>
        </row>
        <row r="590">
          <cell r="AF590" t="str">
            <v>8609a062-74a7-e911-80bf-4cd98f4233ef</v>
          </cell>
          <cell r="AG590" t="str">
            <v>330109191123010399</v>
          </cell>
          <cell r="AH590" t="str">
            <v>rf&amp;XaLu2S526N6fk%=&amp;A@j=PkWj-1y@4</v>
          </cell>
          <cell r="AI590" t="str">
            <v>330109191123010399</v>
          </cell>
        </row>
        <row r="590">
          <cell r="AK590" t="str">
            <v>已有配置</v>
          </cell>
        </row>
        <row r="591">
          <cell r="AF591" t="str">
            <v>无</v>
          </cell>
          <cell r="AG591" t="str">
            <v>330109191123010368</v>
          </cell>
          <cell r="AH591" t="str">
            <v>Ip/9Q#VKBwF@4Ec$/!k1O7&amp;nM0x-0+9F</v>
          </cell>
          <cell r="AI591" t="str">
            <v>330109191123010368</v>
          </cell>
        </row>
        <row r="591">
          <cell r="AK591" t="str">
            <v>已有配置</v>
          </cell>
        </row>
        <row r="592">
          <cell r="AF592" t="str">
            <v>无</v>
          </cell>
          <cell r="AG592" t="str">
            <v>330109191123010976</v>
          </cell>
          <cell r="AH592" t="str">
            <v>QPuDiTcYnfiC&amp;H#C78dq?hA/#6&amp;amfJA</v>
          </cell>
          <cell r="AI592" t="str">
            <v>330109191123010976</v>
          </cell>
        </row>
        <row r="592">
          <cell r="AK592" t="str">
            <v>已有配置</v>
          </cell>
        </row>
        <row r="593">
          <cell r="AF593" t="str">
            <v>7c1d3191-b9ec-ea11-897e-c8689025ccf3</v>
          </cell>
          <cell r="AG593" t="str">
            <v>330109200903010012</v>
          </cell>
          <cell r="AH593" t="str">
            <v>O52/@&amp;hyY7uFXdq9Bcn-Uv6B%L/Us&amp;Dp</v>
          </cell>
          <cell r="AI593" t="str">
            <v>330109201223010001</v>
          </cell>
        </row>
        <row r="593">
          <cell r="AK593" t="str">
            <v>已有配置</v>
          </cell>
        </row>
        <row r="594">
          <cell r="AF594" t="str">
            <v>39432b6d-a456-ea11-897e-c8689025ccf3</v>
          </cell>
          <cell r="AG594" t="str">
            <v>330109200513010005</v>
          </cell>
          <cell r="AH594" t="str">
            <v>9@kWWFzEZdxMilB/2ZjGdXtdD7wd1Y@d</v>
          </cell>
          <cell r="AI594" t="str">
            <v>330109200504010034</v>
          </cell>
        </row>
        <row r="594">
          <cell r="AK594" t="str">
            <v>已有配置</v>
          </cell>
        </row>
        <row r="595">
          <cell r="AF595" t="str">
            <v>2cb3d9b9-d074-ea11-897e-c8689025ccf3</v>
          </cell>
          <cell r="AG595" t="str">
            <v>330109200604010001</v>
          </cell>
          <cell r="AH595" t="str">
            <v>yuQCe6nqbU-9U?L0oK0YzhSXp@xWyeu0</v>
          </cell>
          <cell r="AI595" t="str">
            <v>330109200415010003</v>
          </cell>
        </row>
        <row r="595">
          <cell r="AK595" t="str">
            <v>已有配置</v>
          </cell>
        </row>
        <row r="596">
          <cell r="AF596" t="str">
            <v>88c8b64b-e1ef-e911-897e-c8689025ccf3</v>
          </cell>
          <cell r="AG596" t="str">
            <v>330109191123010784</v>
          </cell>
          <cell r="AH596" t="str">
            <v>Lh5N@lqmshmus3k3E@NK?kqX+o5N4xnG</v>
          </cell>
          <cell r="AI596" t="str">
            <v>330109191123010784</v>
          </cell>
        </row>
        <row r="596">
          <cell r="AK596" t="str">
            <v>已有配置</v>
          </cell>
        </row>
        <row r="597">
          <cell r="AF597" t="str">
            <v>4d437112-3beb-e911-897e-c8689025ccf3</v>
          </cell>
          <cell r="AG597" t="str">
            <v>330109191123010851</v>
          </cell>
          <cell r="AH597" t="str">
            <v>tRG8qPA=KiN0tihAxpDb$eSHSQ?eDWi!</v>
          </cell>
          <cell r="AI597" t="str">
            <v>330109191123010851</v>
          </cell>
        </row>
        <row r="597">
          <cell r="AK597" t="str">
            <v>已有配置</v>
          </cell>
        </row>
        <row r="598">
          <cell r="AF598" t="str">
            <v>ecb20ff9-97e9-e911-897e-c8689025ccf3</v>
          </cell>
          <cell r="AG598" t="str">
            <v>330109191123010362</v>
          </cell>
          <cell r="AH598" t="str">
            <v>D=FJBFDx#3BKLLhsycU2?fi/37=ndxGi</v>
          </cell>
          <cell r="AI598" t="str">
            <v>330109191123010362</v>
          </cell>
        </row>
        <row r="598">
          <cell r="AK598" t="str">
            <v>已有配置</v>
          </cell>
        </row>
        <row r="599">
          <cell r="AF599" t="str">
            <v>3c0ff0d7-4beb-e911-897e-c8689025ccf3</v>
          </cell>
          <cell r="AG599" t="str">
            <v>330109191123010852</v>
          </cell>
          <cell r="AH599" t="str">
            <v>EC+9!aVzcam8Bui@D/lAlzTYMQ70!aXc</v>
          </cell>
          <cell r="AI599" t="str">
            <v>330109191123010852</v>
          </cell>
        </row>
        <row r="599">
          <cell r="AK599" t="str">
            <v>已有配置</v>
          </cell>
        </row>
        <row r="600">
          <cell r="AF600" t="str">
            <v>3c05cc1c-5f9f-e811-9a83-b4fa6498ce92</v>
          </cell>
          <cell r="AG600" t="str">
            <v>330109191123010346</v>
          </cell>
          <cell r="AH600" t="str">
            <v>lg9-TIPhEI8FOBwkfQ7UdvHz9DNilQm8</v>
          </cell>
          <cell r="AI600" t="str">
            <v>330109191123010346</v>
          </cell>
        </row>
        <row r="600">
          <cell r="AK600" t="str">
            <v>已有配置</v>
          </cell>
        </row>
        <row r="601">
          <cell r="AF601" t="str">
            <v>2120d903-1a49-e811-afe3-c6208dcc4b23</v>
          </cell>
          <cell r="AG601" t="str">
            <v>330109191123010987</v>
          </cell>
          <cell r="AH601" t="str">
            <v>VTHG5okbj#i$IKZduyQ6O-$YK#+Lfuji</v>
          </cell>
          <cell r="AI601" t="str">
            <v>330109191123010987</v>
          </cell>
        </row>
        <row r="601">
          <cell r="AK601" t="str">
            <v>已有配置</v>
          </cell>
        </row>
        <row r="602">
          <cell r="AF602" t="str">
            <v>6046a718-55e3-ea11-897e-c8689025ccf3</v>
          </cell>
          <cell r="AG602" t="str">
            <v>330109200903010014</v>
          </cell>
          <cell r="AH602" t="str">
            <v>I@19N40Z-uzWRBy7oZxhOYRiKJ0KS1yM</v>
          </cell>
          <cell r="AI602" t="str">
            <v>330109200917010002</v>
          </cell>
        </row>
        <row r="602">
          <cell r="AK602" t="str">
            <v>已有配置</v>
          </cell>
        </row>
        <row r="603">
          <cell r="AF603" t="str">
            <v>e3df2856-ee72-ea11-897e-c8689025ccf3</v>
          </cell>
          <cell r="AG603" t="str">
            <v>330109200513010004</v>
          </cell>
          <cell r="AH603" t="str">
            <v>2WO58cFunZ9mP75Zsac!aO%jqBB!&amp;p7C</v>
          </cell>
          <cell r="AI603" t="str">
            <v>330109200504010028</v>
          </cell>
        </row>
        <row r="603">
          <cell r="AK603" t="str">
            <v>已有配置</v>
          </cell>
        </row>
        <row r="604">
          <cell r="AF604" t="str">
            <v>e6fa7a23-58ee-e911-897e-c8689025ccf3</v>
          </cell>
          <cell r="AG604" t="str">
            <v>330109200430020039</v>
          </cell>
          <cell r="AH604" t="str">
            <v>oH!hxaFuYiAz!hyV1GR#dTmJGL!elLiY</v>
          </cell>
          <cell r="AI604" t="str">
            <v>330109200415010025</v>
          </cell>
        </row>
        <row r="604">
          <cell r="AK604" t="str">
            <v>已有配置</v>
          </cell>
        </row>
        <row r="605">
          <cell r="AF605" t="str">
            <v>无</v>
          </cell>
          <cell r="AG605" t="str">
            <v>330109200306010039</v>
          </cell>
          <cell r="AH605" t="str">
            <v>ABe%dO&amp;=R%dlqNtl1%gZe?T4#f&amp;3+8G$</v>
          </cell>
          <cell r="AI605" t="str">
            <v>330109200306010039</v>
          </cell>
        </row>
        <row r="605">
          <cell r="AK605" t="str">
            <v>已有配置</v>
          </cell>
        </row>
        <row r="606">
          <cell r="AF606" t="str">
            <v>edf5754e-96f7-e811-9a83-b4fa6498ce92</v>
          </cell>
          <cell r="AG606" t="str">
            <v>330109200430010024</v>
          </cell>
          <cell r="AH606" t="str">
            <v>AoTimClA-YrsvQm1W3IucymMxgntMkqq</v>
          </cell>
          <cell r="AI606" t="str">
            <v>330109200415010041</v>
          </cell>
        </row>
        <row r="606">
          <cell r="AK606" t="str">
            <v>已有配置</v>
          </cell>
        </row>
        <row r="607">
          <cell r="AF607" t="str">
            <v>792bd5ba-68af-ea11-897e-c8689025ccf3</v>
          </cell>
          <cell r="AG607" t="str">
            <v>330109200709010030</v>
          </cell>
          <cell r="AH607" t="str">
            <v>vKi!%FSG&amp;Gi6K7wj93-t52ilrXxk3+tt</v>
          </cell>
          <cell r="AI607" t="str">
            <v>330109200921010003</v>
          </cell>
        </row>
        <row r="607">
          <cell r="AK607" t="str">
            <v>已有配置</v>
          </cell>
        </row>
        <row r="608">
          <cell r="AF608" t="str">
            <v>0dc63b7a-2275-e911-92b4-74867ae98182</v>
          </cell>
          <cell r="AG608" t="str">
            <v>330109191123010356</v>
          </cell>
          <cell r="AH608" t="str">
            <v>&amp;7H8lZuwSuaN$uur=KuajaN$CS1pFAAi</v>
          </cell>
          <cell r="AI608" t="str">
            <v>330109191123010356</v>
          </cell>
        </row>
        <row r="608">
          <cell r="AK608" t="str">
            <v>已有配置</v>
          </cell>
        </row>
        <row r="609">
          <cell r="AF609" t="str">
            <v>54f4eedc-2dec-ea11-897e-c8689025ccf3</v>
          </cell>
          <cell r="AG609" t="str">
            <v>330109200903010008</v>
          </cell>
          <cell r="AH609" t="str">
            <v>i=qJlO1FgQcmkSMBpLeVBqlAj-PO?nj!</v>
          </cell>
          <cell r="AI609" t="str">
            <v>330109201125010001</v>
          </cell>
        </row>
        <row r="609">
          <cell r="AK609" t="str">
            <v>已有配置</v>
          </cell>
        </row>
        <row r="610">
          <cell r="AF610" t="str">
            <v>ab64f4cc-73a6-e811-9a83-b4fa6498ce92</v>
          </cell>
          <cell r="AG610" t="str">
            <v>330109191123010471</v>
          </cell>
          <cell r="AH610" t="str">
            <v>$QqoekH%8cve4NynoKHernQ=khDBJHH7</v>
          </cell>
          <cell r="AI610" t="str">
            <v>330109191123010471</v>
          </cell>
        </row>
        <row r="610">
          <cell r="AK610" t="str">
            <v>已有配置</v>
          </cell>
        </row>
        <row r="611">
          <cell r="AF611" t="str">
            <v>5847ffd4-a1f1-ea11-897e-c8689025ccf3</v>
          </cell>
          <cell r="AG611" t="str">
            <v>330109200925010019</v>
          </cell>
          <cell r="AH611" t="str">
            <v>x29cX0of9Epekup6?U#g+@j0OHo?KV94</v>
          </cell>
          <cell r="AI611" t="str">
            <v>330109201102010004</v>
          </cell>
        </row>
        <row r="611">
          <cell r="AK611" t="str">
            <v>已有配置</v>
          </cell>
        </row>
        <row r="612">
          <cell r="AF612" t="str">
            <v>1e0dacf4-31a1-e811-9a83-b4fa6498ce92</v>
          </cell>
          <cell r="AG612" t="str">
            <v>330109191113020002</v>
          </cell>
          <cell r="AH612" t="str">
            <v>jrwu%2!cbhv#kJWWQW7x0Bbh#mvEhIzm</v>
          </cell>
          <cell r="AI612" t="str">
            <v>330109191113020002</v>
          </cell>
        </row>
        <row r="612">
          <cell r="AK612" t="str">
            <v>已有配置</v>
          </cell>
        </row>
        <row r="613">
          <cell r="AF613" t="str">
            <v>3f20997f-3503-e911-ada5-f34a08fe5ab1</v>
          </cell>
          <cell r="AG613" t="str">
            <v>330109200320010001</v>
          </cell>
          <cell r="AH613" t="str">
            <v>$s-h25shdW$v3+xmz2VFwMkoNxWU%vJZ</v>
          </cell>
          <cell r="AI613" t="str">
            <v>330109200320010001</v>
          </cell>
        </row>
        <row r="613">
          <cell r="AK613" t="str">
            <v>已有配置</v>
          </cell>
        </row>
        <row r="614">
          <cell r="AF614" t="str">
            <v>da2b3005-bc98-e911-80bf-4cd98f4233ef</v>
          </cell>
          <cell r="AG614" t="str">
            <v>330109191123010444</v>
          </cell>
          <cell r="AH614" t="str">
            <v>4Ze#vZpHxEu+TOoOQcbl%ageg61+x7nC</v>
          </cell>
          <cell r="AI614" t="str">
            <v>330109191123010444</v>
          </cell>
        </row>
        <row r="614">
          <cell r="AK614" t="str">
            <v>已有配置</v>
          </cell>
        </row>
        <row r="615">
          <cell r="AF615" t="str">
            <v>06d5a9ad-90f7-e811-9a83-b4fa6498ce92</v>
          </cell>
          <cell r="AG615" t="str">
            <v>330109200430010025</v>
          </cell>
          <cell r="AH615" t="str">
            <v>H9yLfG%YC9aubTdO4z+?WJc#yt=+q$/p</v>
          </cell>
          <cell r="AI615" t="str">
            <v>330109200415010042</v>
          </cell>
        </row>
        <row r="615">
          <cell r="AK615" t="str">
            <v>已有配置</v>
          </cell>
        </row>
        <row r="616">
          <cell r="AF616" t="str">
            <v>e4195ffd-3346-e911-b219-74867ae98182</v>
          </cell>
          <cell r="AG616" t="str">
            <v>330109200430010028</v>
          </cell>
          <cell r="AH616" t="str">
            <v>hYy2kmYh#mdLhoW+7bfh4AzRi43NHTH!</v>
          </cell>
          <cell r="AI616" t="str">
            <v>330109200415010035</v>
          </cell>
        </row>
        <row r="616">
          <cell r="AK616" t="str">
            <v>已有配置</v>
          </cell>
        </row>
        <row r="617">
          <cell r="AF617" t="str">
            <v>223360dd-052e-ea11-897e-c8689025ccf3</v>
          </cell>
          <cell r="AG617" t="str">
            <v>330109200108010007</v>
          </cell>
          <cell r="AH617" t="str">
            <v>W!BL&amp;7djOELNp&amp;UqxIeyRQPxhcvGvwpM</v>
          </cell>
          <cell r="AI617" t="str">
            <v>330109200108010007</v>
          </cell>
        </row>
        <row r="617">
          <cell r="AK617" t="str">
            <v>已有配置</v>
          </cell>
        </row>
        <row r="618">
          <cell r="AF618" t="str">
            <v>26345091-63d6-e811-9a83-b4fa6498ce92</v>
          </cell>
          <cell r="AG618" t="str">
            <v>330109191123010231</v>
          </cell>
          <cell r="AH618" t="str">
            <v>l?+$OTHN4t3rBNr3RC!#WmdSmNLBvO1v</v>
          </cell>
          <cell r="AI618" t="str">
            <v>330109191123010231</v>
          </cell>
        </row>
        <row r="618">
          <cell r="AK618" t="str">
            <v>已有配置</v>
          </cell>
        </row>
        <row r="619">
          <cell r="AF619" t="str">
            <v>8c02ac2a-84dd-e811-9a83-b4fa6498ce92</v>
          </cell>
          <cell r="AG619" t="str">
            <v>330109191123010244</v>
          </cell>
          <cell r="AH619" t="str">
            <v>C0t%t$qD7lmeEH-CaOdkdpy&amp;r!hQvQa+</v>
          </cell>
          <cell r="AI619" t="str">
            <v>330109191123010244</v>
          </cell>
        </row>
        <row r="619">
          <cell r="AK619" t="str">
            <v>已有配置</v>
          </cell>
        </row>
        <row r="620">
          <cell r="AF620" t="str">
            <v>9c822a82-ef32-ea11-897e-c8689025ccf3</v>
          </cell>
          <cell r="AG620" t="str">
            <v>330109200306010020</v>
          </cell>
          <cell r="AH620" t="str">
            <v>9lX?u%@1GK1Dz#3+C%JD5GqF12H&amp;bb?2</v>
          </cell>
          <cell r="AI620" t="str">
            <v>330109200306010020</v>
          </cell>
        </row>
        <row r="620">
          <cell r="AK620" t="str">
            <v>已有配置</v>
          </cell>
        </row>
        <row r="621">
          <cell r="AF621" t="str">
            <v>2953312e-1bd1-e811-9a83-b4fa6498ce92</v>
          </cell>
          <cell r="AG621" t="str">
            <v>330109191123010213</v>
          </cell>
          <cell r="AH621" t="str">
            <v>2i43QAkrEeFDvlk&amp;VK@Pxix6XpBr-%69</v>
          </cell>
          <cell r="AI621" t="str">
            <v>330109191123010213</v>
          </cell>
        </row>
        <row r="621">
          <cell r="AK621" t="str">
            <v>已有配置</v>
          </cell>
        </row>
        <row r="622">
          <cell r="AF622" t="str">
            <v>1f1ca3a4-7114-e911-ada5-f34a08fe5ab1</v>
          </cell>
          <cell r="AG622" t="str">
            <v>330109191123010484</v>
          </cell>
          <cell r="AH622" t="str">
            <v>DQ#h@MQRi-#-u@0l5x!l4TipqZflBEJy</v>
          </cell>
          <cell r="AI622" t="str">
            <v>330109191123010484</v>
          </cell>
        </row>
        <row r="622">
          <cell r="AK622" t="str">
            <v>已有配置</v>
          </cell>
        </row>
        <row r="623">
          <cell r="AF623" t="str">
            <v>db946d73-3a6a-e911-92b4-74867ae98182</v>
          </cell>
          <cell r="AG623" t="str">
            <v>330109191123010975</v>
          </cell>
          <cell r="AH623" t="str">
            <v>wzKS5%T?aG$ta/=ZBJPFWFch2qIU+1O3</v>
          </cell>
          <cell r="AI623" t="str">
            <v>330109191123010975</v>
          </cell>
        </row>
        <row r="623">
          <cell r="AK623" t="str">
            <v>已有配置</v>
          </cell>
        </row>
        <row r="624">
          <cell r="AF624" t="str">
            <v>a1570ba3-d022-ea11-897e-c8689025ccf3</v>
          </cell>
          <cell r="AG624" t="str">
            <v>330109200306010057</v>
          </cell>
          <cell r="AH624" t="str">
            <v>IcQ/2Qm9!NKE59#0gU2kNC1p-zCS7Wm%</v>
          </cell>
          <cell r="AI624" t="str">
            <v>330109200306010057</v>
          </cell>
        </row>
        <row r="624">
          <cell r="AK624" t="str">
            <v>已有配置</v>
          </cell>
        </row>
        <row r="625">
          <cell r="AF625" t="str">
            <v>d85dd44e-8062-e911-92b4-74867ae98182</v>
          </cell>
          <cell r="AG625" t="str">
            <v>330109191123010486</v>
          </cell>
          <cell r="AH625" t="str">
            <v>K8/B62z@LKP$EZwN1tcqtUo#BbuhVjY3</v>
          </cell>
          <cell r="AI625" t="str">
            <v>330109191123010486</v>
          </cell>
        </row>
        <row r="625">
          <cell r="AK625" t="str">
            <v>已有配置</v>
          </cell>
        </row>
        <row r="626">
          <cell r="AF626" t="str">
            <v>554d6c9c-0986-ea11-897e-c8689025ccf3</v>
          </cell>
          <cell r="AG626" t="str">
            <v>330109200619010048</v>
          </cell>
          <cell r="AH626" t="str">
            <v>#G!WDEJQsL1q5o!Tg7GeYTvy&amp;T$doRVT</v>
          </cell>
          <cell r="AI626" t="str">
            <v>330109200504010010</v>
          </cell>
        </row>
        <row r="626">
          <cell r="AK626" t="str">
            <v>已有配置</v>
          </cell>
        </row>
        <row r="627">
          <cell r="AF627" t="str">
            <v>无</v>
          </cell>
          <cell r="AG627" t="str">
            <v>330109200306010013</v>
          </cell>
          <cell r="AH627" t="str">
            <v>qW/JLTy9go6bCTgtL2Tnk36cy0/l=!Io</v>
          </cell>
          <cell r="AI627" t="str">
            <v>330109200306010013</v>
          </cell>
        </row>
        <row r="627">
          <cell r="AK627" t="str">
            <v>已有配置</v>
          </cell>
        </row>
        <row r="628">
          <cell r="AF628" t="str">
            <v>15e97dbf-3d5d-ea11-897e-c8689025ccf3</v>
          </cell>
          <cell r="AG628" t="str">
            <v>330109200306010045</v>
          </cell>
          <cell r="AH628" t="str">
            <v>texR0qEfsr?cH@BKGvx3WI&amp;PrdLqsrRR</v>
          </cell>
          <cell r="AI628" t="str">
            <v>330109200306010045</v>
          </cell>
        </row>
        <row r="628">
          <cell r="AK628" t="str">
            <v>已有配置</v>
          </cell>
        </row>
        <row r="629">
          <cell r="AF629" t="str">
            <v>2e10f7eb-ec6f-e911-92b4-74867ae98182</v>
          </cell>
          <cell r="AG629" t="str">
            <v>330109191123010970</v>
          </cell>
          <cell r="AH629" t="str">
            <v>Y+#+79xrs=i3ynkL!SS&amp;y8?zo+nyS+8N</v>
          </cell>
          <cell r="AI629" t="str">
            <v>330109191123010970</v>
          </cell>
        </row>
        <row r="629">
          <cell r="AK629" t="str">
            <v>已有配置</v>
          </cell>
        </row>
        <row r="630">
          <cell r="AF630" t="str">
            <v>4eeb73f6-8074-ea11-897e-c8689025ccf3</v>
          </cell>
          <cell r="AG630" t="str">
            <v>330109200619010066</v>
          </cell>
          <cell r="AH630" t="str">
            <v>6-BZCWxiwIMMTtqep0GHio-B0pq@7kLm</v>
          </cell>
          <cell r="AI630" t="str">
            <v>330109200504010006</v>
          </cell>
        </row>
        <row r="630">
          <cell r="AK630" t="str">
            <v>已有配置</v>
          </cell>
        </row>
        <row r="631">
          <cell r="AF631" t="str">
            <v>无</v>
          </cell>
          <cell r="AG631" t="str">
            <v>330109200306010074</v>
          </cell>
          <cell r="AH631" t="str">
            <v>3q/y?7fhLW!N7Y/goDU@lEQPMb?NSA#m</v>
          </cell>
          <cell r="AI631" t="str">
            <v>无</v>
          </cell>
        </row>
        <row r="631">
          <cell r="AK631" t="str">
            <v>无需配置</v>
          </cell>
        </row>
        <row r="632">
          <cell r="AF632" t="str">
            <v>3e76eee9-8ded-ea11-897e-c8689025ccf3</v>
          </cell>
          <cell r="AG632" t="str">
            <v>330109200903010001</v>
          </cell>
          <cell r="AH632" t="str">
            <v>mEeH$r?FB60/vH2z4f8+/UBPL8h-Rf$W</v>
          </cell>
          <cell r="AI632" t="str">
            <v>330109201021010001</v>
          </cell>
        </row>
        <row r="632">
          <cell r="AK632" t="str">
            <v>已有配置</v>
          </cell>
        </row>
        <row r="633">
          <cell r="AF633" t="str">
            <v>95f7e313-2475-e911-92b4-74867ae98182</v>
          </cell>
          <cell r="AG633" t="str">
            <v>330109200306010031</v>
          </cell>
          <cell r="AH633" t="str">
            <v>bz%AwC+Ev9R9hI!W/%4FjSZGa-T4haP+</v>
          </cell>
          <cell r="AI633" t="str">
            <v>330109200306010031</v>
          </cell>
        </row>
        <row r="633">
          <cell r="AK633" t="str">
            <v>已有配置</v>
          </cell>
        </row>
        <row r="634">
          <cell r="AF634" t="str">
            <v>6fd4d8f8-73fc-e911-897e-c8689025ccf3</v>
          </cell>
          <cell r="AG634" t="str">
            <v>330109191123010527</v>
          </cell>
          <cell r="AH634" t="str">
            <v>BfOCW$ZH#rE#H0P?odn1M8ak+Ql7?&amp;2a</v>
          </cell>
          <cell r="AI634" t="str">
            <v>330109191123010527</v>
          </cell>
        </row>
        <row r="634">
          <cell r="AK634" t="str">
            <v>已有配置</v>
          </cell>
        </row>
        <row r="635">
          <cell r="AF635" t="str">
            <v>64e3da25-69b7-e911-897e-c8689025ccf3</v>
          </cell>
          <cell r="AG635" t="str">
            <v>330109191123010547</v>
          </cell>
          <cell r="AH635" t="str">
            <v>y+?STLmHNj%pyX9u=eBAtifZCI$+9T%-</v>
          </cell>
          <cell r="AI635" t="str">
            <v>330109191123010547</v>
          </cell>
        </row>
        <row r="635">
          <cell r="AK635" t="str">
            <v>已有配置</v>
          </cell>
        </row>
        <row r="636">
          <cell r="AF636" t="str">
            <v>无</v>
          </cell>
          <cell r="AG636" t="str">
            <v>330109191123011012</v>
          </cell>
          <cell r="AH636" t="str">
            <v>n=0Oc6vWDKHKruku=iVFATQhbnw84pZE</v>
          </cell>
          <cell r="AI636" t="str">
            <v>330109191123011012</v>
          </cell>
        </row>
        <row r="636">
          <cell r="AK636" t="str">
            <v>已有配置</v>
          </cell>
        </row>
        <row r="637">
          <cell r="AF637" t="str">
            <v>5640cd8d-58af-e811-9a83-b4fa6498ce92</v>
          </cell>
          <cell r="AG637" t="str">
            <v>330109191123010984</v>
          </cell>
          <cell r="AH637" t="str">
            <v>aTO=oaeCtI%KLC6Iyi/P8K=NYpPft&amp;$z</v>
          </cell>
          <cell r="AI637" t="str">
            <v>330109191123010984</v>
          </cell>
        </row>
        <row r="637">
          <cell r="AK637" t="str">
            <v>已有配置</v>
          </cell>
        </row>
        <row r="638">
          <cell r="AF638" t="str">
            <v>0564ba7c-d443-e911-b219-74867ae98182</v>
          </cell>
          <cell r="AG638" t="str">
            <v>330109191123010550</v>
          </cell>
          <cell r="AH638" t="str">
            <v>4RsaGvBg7XXabBCTiLHy%pA?Or1MOe!t</v>
          </cell>
          <cell r="AI638" t="str">
            <v>330109191123010550</v>
          </cell>
        </row>
        <row r="638">
          <cell r="AK638" t="str">
            <v>已有配置</v>
          </cell>
        </row>
        <row r="639">
          <cell r="AF639" t="str">
            <v>4fd68914-f19e-e911-80bf-4cd98f4233ef</v>
          </cell>
          <cell r="AG639" t="str">
            <v>330109191123010419</v>
          </cell>
          <cell r="AH639" t="str">
            <v>nSSaVq7FS%14cyh6ImvOSkz9#c2OC%iz</v>
          </cell>
          <cell r="AI639" t="str">
            <v>330109191123010419</v>
          </cell>
        </row>
        <row r="639">
          <cell r="AK639" t="str">
            <v>已有配置</v>
          </cell>
        </row>
        <row r="640">
          <cell r="AF640" t="str">
            <v>无</v>
          </cell>
          <cell r="AG640" t="str">
            <v>330109191123010788</v>
          </cell>
          <cell r="AH640" t="str">
            <v>fZ1mn/F+QTa9vqVN/v/SHOXKFAV6iJG2</v>
          </cell>
          <cell r="AI640" t="str">
            <v>330109191123010788</v>
          </cell>
        </row>
        <row r="640">
          <cell r="AK640" t="str">
            <v>已有配置</v>
          </cell>
        </row>
        <row r="641">
          <cell r="AF641" t="str">
            <v>64077b03-89a5-ea11-897e-c8689025ccf3</v>
          </cell>
          <cell r="AG641" t="str">
            <v>330109200619010020</v>
          </cell>
          <cell r="AH641" t="str">
            <v>A3pkAN@dt0SPEnZC9SDBh9OZksmpi?iR</v>
          </cell>
          <cell r="AI641" t="str">
            <v>330109200604010002</v>
          </cell>
        </row>
        <row r="641">
          <cell r="AK641" t="str">
            <v>已有配置</v>
          </cell>
        </row>
        <row r="642">
          <cell r="AF642" t="str">
            <v>dc7dee29-247d-ea11-897e-c8689025ccf3</v>
          </cell>
          <cell r="AG642" t="str">
            <v>330109200619010059</v>
          </cell>
          <cell r="AH642" t="str">
            <v>z=fld4==VReeK49YSgLoJnfFTnu&amp;SfAT</v>
          </cell>
          <cell r="AI642" t="str">
            <v>330109200604010007</v>
          </cell>
        </row>
        <row r="642">
          <cell r="AK642" t="str">
            <v>已有配置</v>
          </cell>
        </row>
        <row r="643">
          <cell r="AF643" t="str">
            <v>77792eb8-470c-ea11-897e-c8689025ccf3</v>
          </cell>
          <cell r="AG643" t="str">
            <v>330109200317010024</v>
          </cell>
          <cell r="AH643" t="str">
            <v>zANychAmJfVhu3H#gL%hXPtG24T6#!Kl</v>
          </cell>
          <cell r="AI643" t="str">
            <v>330109200317010024</v>
          </cell>
        </row>
        <row r="643">
          <cell r="AK643" t="str">
            <v>已有配置</v>
          </cell>
        </row>
        <row r="644">
          <cell r="AF644" t="str">
            <v>e0fc27db-88e1-e711-afe3-c6208dcc4b23</v>
          </cell>
          <cell r="AG644" t="str">
            <v>330109191123010156</v>
          </cell>
          <cell r="AH644" t="str">
            <v>ni0n3#Oa3+bF7e9H%n9KeZHfL2lbTIZY</v>
          </cell>
          <cell r="AI644" t="str">
            <v>330109191123010156</v>
          </cell>
        </row>
        <row r="644">
          <cell r="AK644" t="str">
            <v>已有配置</v>
          </cell>
        </row>
        <row r="645">
          <cell r="AF645" t="str">
            <v>35b3c46a-32c7-ea11-897e-c8689025ccf3</v>
          </cell>
          <cell r="AG645" t="str">
            <v>330109200903010054</v>
          </cell>
          <cell r="AH645" t="str">
            <v>hb?UBsHmAY&amp;XXl7#I#9NvAda1o7YIb3U</v>
          </cell>
          <cell r="AI645" t="str">
            <v>330109201015010004</v>
          </cell>
        </row>
        <row r="645">
          <cell r="AK645" t="str">
            <v>已有配置</v>
          </cell>
        </row>
        <row r="646">
          <cell r="AF646" t="str">
            <v>8c0de2b7-bca1-ea11-897e-c8689025ccf3</v>
          </cell>
          <cell r="AG646" t="str">
            <v>330109200619010058</v>
          </cell>
          <cell r="AH646" t="str">
            <v>!b6YP1-G+fJi1y2CE9x+@i@-pFYrJD$G</v>
          </cell>
          <cell r="AI646" t="str">
            <v>330109200910010001</v>
          </cell>
        </row>
        <row r="646">
          <cell r="AK646" t="str">
            <v>已有配置</v>
          </cell>
        </row>
        <row r="647">
          <cell r="AF647" t="str">
            <v>c7fa8f92-21ca-ea11-897e-c8689025ccf3</v>
          </cell>
          <cell r="AG647" t="str">
            <v>330109200903010053</v>
          </cell>
          <cell r="AH647" t="str">
            <v>$8n7k9NH6#+bF!OyPIPn24GI&amp;R?l9i5k</v>
          </cell>
          <cell r="AI647" t="str">
            <v>330109201027010004</v>
          </cell>
        </row>
        <row r="647">
          <cell r="AK647" t="str">
            <v>已有配置</v>
          </cell>
        </row>
        <row r="648">
          <cell r="AF648" t="str">
            <v>38e77fe2-fa3b-e911-8476-828f23e8bb11</v>
          </cell>
          <cell r="AG648" t="str">
            <v>330109191123010433</v>
          </cell>
          <cell r="AH648" t="str">
            <v>OGG#y#afsIlChF2IFVhkw0cwDZYUp7X$</v>
          </cell>
          <cell r="AI648" t="str">
            <v>330109191123010433</v>
          </cell>
        </row>
        <row r="648">
          <cell r="AK648" t="str">
            <v>已有配置</v>
          </cell>
        </row>
        <row r="649">
          <cell r="AF649" t="str">
            <v>9e3923cd-966d-ea11-897e-c8689025ccf3</v>
          </cell>
          <cell r="AG649" t="str">
            <v>330109200709010034</v>
          </cell>
        </row>
        <row r="649">
          <cell r="AI649" t="str">
            <v>330109200504010032</v>
          </cell>
        </row>
        <row r="650">
          <cell r="AF650" t="str">
            <v>0eeb8283-c345-eb11-a05c-cc8894b72960</v>
          </cell>
          <cell r="AG650" t="str">
            <v>330109210108010014</v>
          </cell>
        </row>
        <row r="650">
          <cell r="AI650" t="str">
            <v>330109210118010004</v>
          </cell>
        </row>
        <row r="651">
          <cell r="AF651" t="str">
            <v>fc463e85-cdba-ea11-897e-c8689025ccf3</v>
          </cell>
          <cell r="AG651" t="str">
            <v>330109200709010007</v>
          </cell>
          <cell r="AH651" t="str">
            <v>H%9nxfat9v2o!uKE6xNet#MONczv5h2M</v>
          </cell>
          <cell r="AI651" t="str">
            <v>330109201026010001</v>
          </cell>
        </row>
        <row r="651">
          <cell r="AK651" t="str">
            <v>已有配置</v>
          </cell>
        </row>
        <row r="652">
          <cell r="AF652" t="str">
            <v>4b69048e-40a6-ea11-897e-c8689025ccf3</v>
          </cell>
          <cell r="AG652" t="str">
            <v>330109200619010017</v>
          </cell>
          <cell r="AH652" t="str">
            <v>v2ZCKFJW2kFtD=i=ovXFtP2Kzdm-rQ+i</v>
          </cell>
          <cell r="AI652" t="str">
            <v>330109201106010001</v>
          </cell>
        </row>
        <row r="652">
          <cell r="AK652" t="str">
            <v>已有配置</v>
          </cell>
        </row>
        <row r="653">
          <cell r="AF653" t="str">
            <v>0fc42150-a661-ea11-897e-c8689025ccf3</v>
          </cell>
          <cell r="AG653" t="str">
            <v>330109200520010008</v>
          </cell>
          <cell r="AH653" t="str">
            <v>+b#3R&amp;qlORWM1Of3UOXYt6g!Y4pc3W39</v>
          </cell>
          <cell r="AI653" t="str">
            <v>330109200504010033</v>
          </cell>
        </row>
        <row r="653">
          <cell r="AK653" t="str">
            <v>已有配置</v>
          </cell>
        </row>
        <row r="654">
          <cell r="AF654" t="str">
            <v>e3e447e5-f6ce-e911-897e-c8689025ccf3</v>
          </cell>
          <cell r="AG654" t="str">
            <v>330109200430010027</v>
          </cell>
          <cell r="AH654" t="str">
            <v>OJkkv=-eY?LRCwqm5#MCoiw-fj&amp;1X4!j</v>
          </cell>
          <cell r="AI654" t="str">
            <v>330109200415010026</v>
          </cell>
        </row>
        <row r="654">
          <cell r="AK654" t="str">
            <v>已有配置</v>
          </cell>
        </row>
        <row r="655">
          <cell r="AF655" t="str">
            <v>c7145bce-6100-ea11-897e-c8689025ccf3</v>
          </cell>
          <cell r="AG655" t="str">
            <v>330109191123010857</v>
          </cell>
          <cell r="AH655" t="str">
            <v>tvLqRG%6Z2!NaMsnc/jtiqeM=f&amp;6v7Pp</v>
          </cell>
          <cell r="AI655" t="str">
            <v>330109191123010857</v>
          </cell>
        </row>
        <row r="655">
          <cell r="AK655" t="str">
            <v>已有配置</v>
          </cell>
        </row>
        <row r="656">
          <cell r="AF656" t="str">
            <v>c860e73d-72f5-e911-897e-c8689025ccf3</v>
          </cell>
          <cell r="AG656" t="str">
            <v>330109191123010415</v>
          </cell>
          <cell r="AH656" t="str">
            <v>q=9f9VZKR#4n@5K6@rL@1lmdIx5nAfzn</v>
          </cell>
          <cell r="AI656" t="str">
            <v>330109191123010415</v>
          </cell>
        </row>
        <row r="656">
          <cell r="AK656" t="str">
            <v>已有配置</v>
          </cell>
        </row>
        <row r="657">
          <cell r="AF657" t="str">
            <v>无</v>
          </cell>
          <cell r="AG657" t="str">
            <v>330109191123010971</v>
          </cell>
          <cell r="AH657" t="str">
            <v>Po/eGB9&amp;@6A1CKxb4OC8Xue&amp;VHfUr0Ur</v>
          </cell>
          <cell r="AI657" t="str">
            <v>330109191123010971</v>
          </cell>
        </row>
        <row r="657">
          <cell r="AK657" t="str">
            <v>已有配置</v>
          </cell>
        </row>
        <row r="658">
          <cell r="AF658" t="str">
            <v>79cf4974-ecd4-e711-afe3-c6208dcc4b23</v>
          </cell>
          <cell r="AG658" t="str">
            <v>330109191123010242</v>
          </cell>
          <cell r="AH658" t="str">
            <v>Ayn3VEH-zT4xl3EqO8RljMtt?GXvZrkA</v>
          </cell>
          <cell r="AI658" t="str">
            <v>330109191123010242</v>
          </cell>
        </row>
        <row r="658">
          <cell r="AK658" t="str">
            <v>已有配置</v>
          </cell>
        </row>
        <row r="659">
          <cell r="AF659" t="str">
            <v>9cdc0f03-e64b-e911-b219-74867ae98182</v>
          </cell>
          <cell r="AG659" t="str">
            <v>330109200430010026</v>
          </cell>
          <cell r="AH659" t="str">
            <v>#vXu4RrCzUGx/XhlTo/HpU+awwZ1Xko2</v>
          </cell>
          <cell r="AI659" t="str">
            <v>110101200611010001</v>
          </cell>
        </row>
        <row r="659">
          <cell r="AK659" t="str">
            <v>已有配置</v>
          </cell>
        </row>
        <row r="660">
          <cell r="AF660" t="str">
            <v>620f5b22-9a0a-e911-ada5-f34a08fe5ab1</v>
          </cell>
          <cell r="AG660" t="str">
            <v>330109191123010574</v>
          </cell>
          <cell r="AH660" t="str">
            <v>HYu9#hpQpjcwSy94Hk?ERozK4p$wD#$B</v>
          </cell>
          <cell r="AI660" t="str">
            <v>330109191123010574</v>
          </cell>
        </row>
        <row r="660">
          <cell r="AK660" t="str">
            <v>已有配置</v>
          </cell>
        </row>
        <row r="661">
          <cell r="AF661" t="str">
            <v>dcc6d906-2775-e911-92b4-74867ae98182</v>
          </cell>
          <cell r="AG661" t="str">
            <v>330109191123010434</v>
          </cell>
          <cell r="AH661" t="str">
            <v>?Aqa3V!z@I23szuKDugeo=XsD%5QHcC0</v>
          </cell>
          <cell r="AI661" t="str">
            <v>330109191123010434</v>
          </cell>
        </row>
        <row r="661">
          <cell r="AK661" t="str">
            <v>已有配置</v>
          </cell>
        </row>
        <row r="662">
          <cell r="AF662" t="str">
            <v>23e5398b-1c68-ea11-897e-c8689025ccf3</v>
          </cell>
          <cell r="AG662" t="str">
            <v>330109200421010001</v>
          </cell>
          <cell r="AH662" t="str">
            <v>h0gYV@=Ng46mOOlM@d0A-N1dG3Ixohd+</v>
          </cell>
          <cell r="AI662" t="str">
            <v>330109200415010015</v>
          </cell>
        </row>
        <row r="662">
          <cell r="AK662" t="str">
            <v>已有配置</v>
          </cell>
        </row>
        <row r="663">
          <cell r="AF663" t="str">
            <v>d5db871b-5615-e911-ada5-f34a08fe5ab1</v>
          </cell>
          <cell r="AG663" t="str">
            <v>330109191123010514</v>
          </cell>
          <cell r="AH663" t="str">
            <v>6A9F4lqOkT?b?STtqei9fFAqy?Yx2823</v>
          </cell>
          <cell r="AI663" t="str">
            <v>330109191123010514</v>
          </cell>
        </row>
        <row r="663">
          <cell r="AK663" t="str">
            <v>已有配置</v>
          </cell>
        </row>
        <row r="664">
          <cell r="AF664" t="str">
            <v>3008a4c9-aafb-e911-897e-c8689025ccf3</v>
          </cell>
          <cell r="AG664" t="str">
            <v>330109191123010840</v>
          </cell>
          <cell r="AH664" t="str">
            <v>&amp;&amp;fGT6VZWTWbzTsP$o/7yg4$px%KjBOK</v>
          </cell>
          <cell r="AI664" t="str">
            <v>330109191123010840</v>
          </cell>
        </row>
        <row r="664">
          <cell r="AK664" t="str">
            <v>已有配置</v>
          </cell>
        </row>
        <row r="665">
          <cell r="AF665" t="str">
            <v>8a97364b-abab-ea11-897e-c8689025ccf3</v>
          </cell>
          <cell r="AG665" t="str">
            <v>330109200619010014</v>
          </cell>
          <cell r="AH665" t="str">
            <v>QRw??iJikd%x1%JRuMh8op$WZ@Am1I#Z</v>
          </cell>
          <cell r="AI665" t="str">
            <v>330109200618010015</v>
          </cell>
        </row>
        <row r="665">
          <cell r="AK665" t="str">
            <v>已有配置</v>
          </cell>
        </row>
        <row r="666">
          <cell r="AF666" t="str">
            <v>29ce461c-65f9-e911-897e-c8689025ccf3</v>
          </cell>
          <cell r="AG666" t="str">
            <v>330109200430010016</v>
          </cell>
          <cell r="AH666" t="str">
            <v>@tL/SAasDDpvTttVpB%J@H79!h0OwZvF</v>
          </cell>
          <cell r="AI666" t="str">
            <v>330109200504010037</v>
          </cell>
        </row>
        <row r="666">
          <cell r="AK666" t="str">
            <v>已有配置</v>
          </cell>
        </row>
        <row r="667">
          <cell r="AF667" t="str">
            <v>e67d2b15-f310-ea11-897e-c8689025ccf3</v>
          </cell>
          <cell r="AG667" t="str">
            <v>330109200306010062</v>
          </cell>
          <cell r="AH667" t="str">
            <v>GN!?HwQTDM0+n-843ze@J8WVdE8G/4Rb</v>
          </cell>
          <cell r="AI667" t="str">
            <v>330109200306010062</v>
          </cell>
        </row>
        <row r="667">
          <cell r="AK667" t="str">
            <v>已有配置</v>
          </cell>
        </row>
        <row r="668">
          <cell r="AF668" t="str">
            <v>e6e4b74d-9915-ea11-897e-c8689025ccf3</v>
          </cell>
          <cell r="AG668" t="str">
            <v>330109200108010001</v>
          </cell>
          <cell r="AH668" t="str">
            <v>cLQohfU92h!R#YmcpG4G%M@F03v$Sb-c</v>
          </cell>
          <cell r="AI668" t="str">
            <v>330109200108010001</v>
          </cell>
        </row>
        <row r="668">
          <cell r="AK668" t="str">
            <v>已有配置</v>
          </cell>
        </row>
        <row r="669">
          <cell r="AF669" t="str">
            <v>ac2d8cac-e323-eb11-a05c-cc8894b72960</v>
          </cell>
          <cell r="AG669" t="str">
            <v>330109201203010019</v>
          </cell>
          <cell r="AH669" t="str">
            <v>-lh!MB-W?JN9Okim5%qt1Ffrb7GmGs1!</v>
          </cell>
          <cell r="AI669" t="str">
            <v>330109201218010001</v>
          </cell>
        </row>
        <row r="669">
          <cell r="AK669" t="str">
            <v>已有配置</v>
          </cell>
        </row>
        <row r="670">
          <cell r="AF670" t="str">
            <v>035b0dce-0984-e811-9b39-c3d5fc600bb3</v>
          </cell>
          <cell r="AG670" t="str">
            <v>330109191123010233</v>
          </cell>
          <cell r="AH670" t="str">
            <v>/ha#HPD?-kzxpcs!SwGa7nR#d2?JRjU7</v>
          </cell>
          <cell r="AI670" t="str">
            <v>330109191123010233</v>
          </cell>
        </row>
        <row r="670">
          <cell r="AK670" t="str">
            <v>已有配置</v>
          </cell>
        </row>
        <row r="671">
          <cell r="AF671" t="str">
            <v>f5d077de-656e-ea11-897e-c8689025ccf3</v>
          </cell>
          <cell r="AG671" t="str">
            <v>330109200520010009</v>
          </cell>
          <cell r="AH671" t="str">
            <v>o6/uoyy@s/xjh?y/s%7=iQD?vlg=X0T&amp;</v>
          </cell>
          <cell r="AI671" t="str">
            <v>330109200415010010</v>
          </cell>
        </row>
        <row r="671">
          <cell r="AK671" t="str">
            <v>已有配置</v>
          </cell>
        </row>
        <row r="672">
          <cell r="AF672" t="str">
            <v>1f6f3996-44e7-ea11-897e-c8689025ccf3</v>
          </cell>
          <cell r="AG672" t="str">
            <v>330109200903010005</v>
          </cell>
          <cell r="AH672" t="str">
            <v>CIr1k5S$TvEFU&amp;Jdo-60q9YEU!x6+hYE</v>
          </cell>
          <cell r="AI672" t="str">
            <v>330109201102010006</v>
          </cell>
        </row>
        <row r="672">
          <cell r="AK672" t="str">
            <v>已有配置</v>
          </cell>
        </row>
        <row r="673">
          <cell r="AF673" t="str">
            <v>6b5a72ed-d256-ea11-897e-c8689025ccf3</v>
          </cell>
          <cell r="AG673" t="str">
            <v>330109200306010047</v>
          </cell>
          <cell r="AH673" t="str">
            <v>ECq03EHWMYCcdwla8KKrimDUhm@IFIHN</v>
          </cell>
          <cell r="AI673" t="str">
            <v>330109200306010047</v>
          </cell>
        </row>
        <row r="673">
          <cell r="AK673" t="str">
            <v>已有配置</v>
          </cell>
        </row>
        <row r="674">
          <cell r="AF674" t="str">
            <v>4d26f987-c0f8-ea11-897e-c8689025ccf3</v>
          </cell>
          <cell r="AG674" t="str">
            <v>330109200925010009</v>
          </cell>
          <cell r="AH674" t="str">
            <v>Rny3/gtw7UbI=M&amp;?/Dp#pjKS@ZtF5RF%</v>
          </cell>
          <cell r="AI674" t="str">
            <v>330109201105010001</v>
          </cell>
        </row>
        <row r="674">
          <cell r="AK674" t="str">
            <v>已有配置</v>
          </cell>
        </row>
        <row r="675">
          <cell r="AF675" t="str">
            <v>4dce4974-ecd4-e711-afe3-c6208dcc4b23</v>
          </cell>
          <cell r="AG675" t="str">
            <v>330109200306010038</v>
          </cell>
          <cell r="AH675" t="str">
            <v>+$2nL#RO!2A8uOu#kYc!4QQn0ERBuX?/</v>
          </cell>
          <cell r="AI675" t="str">
            <v>330109200306010038</v>
          </cell>
        </row>
        <row r="675">
          <cell r="AK675" t="str">
            <v>已有配置</v>
          </cell>
        </row>
        <row r="676">
          <cell r="AF676" t="str">
            <v>9f8a3e66-ce17-ea11-897e-c8689025ccf3</v>
          </cell>
          <cell r="AG676" t="str">
            <v>330109200306010071</v>
          </cell>
          <cell r="AH676" t="str">
            <v>2U21-7XzS4MfYuIc-nzoB7tIQQ5cd#Yb</v>
          </cell>
          <cell r="AI676" t="str">
            <v>330109200306010071</v>
          </cell>
        </row>
        <row r="676">
          <cell r="AK676" t="str">
            <v>已有配置</v>
          </cell>
        </row>
        <row r="677">
          <cell r="AF677" t="str">
            <v>b56878c7-9df3-e811-9a83-b4fa6498ce92</v>
          </cell>
          <cell r="AG677" t="str">
            <v>330109191123010257</v>
          </cell>
          <cell r="AH677" t="str">
            <v>3S/dHpCCD&amp;P#Hc70sjh4AtUvEI-nxhm$</v>
          </cell>
          <cell r="AI677" t="str">
            <v>330109191123010257</v>
          </cell>
        </row>
        <row r="677">
          <cell r="AK677" t="str">
            <v>已有配置</v>
          </cell>
        </row>
        <row r="678">
          <cell r="AF678" t="str">
            <v>80e84f6a-8512-ea11-897e-c8689025ccf3</v>
          </cell>
          <cell r="AG678" t="str">
            <v>330109200306010060</v>
          </cell>
          <cell r="AH678" t="str">
            <v>f18h&amp;ofO7@wpnqiBSM9YLL=1&amp;n%82E?$</v>
          </cell>
          <cell r="AI678" t="str">
            <v>330109200306010060</v>
          </cell>
        </row>
        <row r="678">
          <cell r="AK678" t="str">
            <v>已有配置</v>
          </cell>
        </row>
        <row r="679">
          <cell r="AF679" t="str">
            <v>4058659b-3fea-e911-897e-c8689025ccf3</v>
          </cell>
          <cell r="AG679" t="str">
            <v>330109191123010404</v>
          </cell>
          <cell r="AH679" t="str">
            <v>6ChvGn#wWFTCPk4R/pp2C#lYjjhgw%d4</v>
          </cell>
          <cell r="AI679" t="str">
            <v>330109191123010404</v>
          </cell>
        </row>
        <row r="679">
          <cell r="AK679" t="str">
            <v>已有配置</v>
          </cell>
        </row>
        <row r="680">
          <cell r="AF680" t="str">
            <v>425c19fd-8aba-ea11-897e-c8689025ccf3</v>
          </cell>
          <cell r="AG680" t="str">
            <v>330109200709010035</v>
          </cell>
          <cell r="AH680" t="str">
            <v>VNff4tvfNxqVOUU1Ww5qZ1ErwMJAdJcx</v>
          </cell>
          <cell r="AI680" t="str">
            <v>330109201102010007</v>
          </cell>
        </row>
        <row r="680">
          <cell r="AK680" t="str">
            <v>已有配置</v>
          </cell>
        </row>
        <row r="681">
          <cell r="AF681" t="str">
            <v>44b4fd1c-f52d-ea11-897e-c8689025ccf3</v>
          </cell>
          <cell r="AG681" t="str">
            <v>330109200317010020</v>
          </cell>
          <cell r="AH681" t="str">
            <v>kU7=EVaahDJkrxbGzIxJq+ioJuv6Mr-8</v>
          </cell>
          <cell r="AI681" t="str">
            <v>330109200317010020</v>
          </cell>
        </row>
        <row r="681">
          <cell r="AK681" t="str">
            <v>已有配置</v>
          </cell>
        </row>
        <row r="682">
          <cell r="AF682" t="str">
            <v>421a943f-7fc8-e911-897e-c8689025ccf3</v>
          </cell>
          <cell r="AG682" t="str">
            <v>330109200306010030</v>
          </cell>
          <cell r="AH682" t="str">
            <v>N/PwSo3g9OloZ%tvWYmHJwqTxocU#ur4</v>
          </cell>
          <cell r="AI682" t="str">
            <v>330109200306010030</v>
          </cell>
        </row>
        <row r="682">
          <cell r="AK682" t="str">
            <v>已有配置</v>
          </cell>
        </row>
        <row r="683">
          <cell r="AF683" t="str">
            <v>46556ecd-9990-e911-80bf-4cd98f4233ef</v>
          </cell>
          <cell r="AG683" t="str">
            <v>330109191123010374</v>
          </cell>
          <cell r="AH683" t="str">
            <v>X/EL&amp;Z%p&amp;5sdCMvu035gmCC6q287#05%</v>
          </cell>
          <cell r="AI683" t="str">
            <v>330109191123010374</v>
          </cell>
        </row>
        <row r="683">
          <cell r="AK683" t="str">
            <v>已有配置</v>
          </cell>
        </row>
        <row r="684">
          <cell r="AF684" t="str">
            <v>7c991330-b88d-e911-80bf-4cd98f4233ef</v>
          </cell>
          <cell r="AG684" t="str">
            <v>330109191123010418</v>
          </cell>
          <cell r="AH684" t="str">
            <v>TQ!KDqL+k8u5O2+&amp;@zO+Ug+VK6ieeyog</v>
          </cell>
          <cell r="AI684" t="str">
            <v>330109191123010418</v>
          </cell>
        </row>
        <row r="684">
          <cell r="AK684" t="str">
            <v>已有配置</v>
          </cell>
        </row>
        <row r="685">
          <cell r="AF685" t="str">
            <v>3ab34946-82cf-e911-897e-c8689025ccf3</v>
          </cell>
          <cell r="AG685" t="str">
            <v>330109191123010554</v>
          </cell>
          <cell r="AH685" t="str">
            <v>!8dmIf&amp;pv3rE8tzQ=4J+Czt1cWR?fdJT</v>
          </cell>
          <cell r="AI685" t="str">
            <v>330109191123010554</v>
          </cell>
        </row>
        <row r="685">
          <cell r="AK685" t="str">
            <v>已有配置</v>
          </cell>
        </row>
        <row r="686">
          <cell r="AF686" t="str">
            <v>d3a22d2c-94d3-e911-897e-c8689025ccf3</v>
          </cell>
          <cell r="AG686" t="str">
            <v>330109191123010428</v>
          </cell>
          <cell r="AH686" t="str">
            <v>rlbbX0+UGSdRjQMinOlZCNt@#LE44-#z</v>
          </cell>
          <cell r="AI686" t="str">
            <v>330109191123010428</v>
          </cell>
        </row>
        <row r="686">
          <cell r="AK686" t="str">
            <v>已有配置</v>
          </cell>
        </row>
        <row r="687">
          <cell r="AF687" t="str">
            <v>9e5dfd81-26a2-e911-80bf-4cd98f4233ef</v>
          </cell>
          <cell r="AG687" t="str">
            <v>330109191123010492</v>
          </cell>
          <cell r="AH687" t="str">
            <v>hXL+sC6JDABf#gwZ9?RUD7ztxTP1Hde6</v>
          </cell>
          <cell r="AI687" t="str">
            <v>330109191123010492</v>
          </cell>
        </row>
        <row r="687">
          <cell r="AK687" t="str">
            <v>已有配置</v>
          </cell>
        </row>
        <row r="688">
          <cell r="AF688" t="str">
            <v>7a1a861a-3c23-eb11-a05c-cc8894b72960</v>
          </cell>
          <cell r="AG688" t="str">
            <v>330109201203010021</v>
          </cell>
          <cell r="AH688" t="str">
            <v>ZiWbx6hjymMUBC%+iVlz?W+9QyEd=&amp;4W</v>
          </cell>
          <cell r="AI688" t="str">
            <v>330109201117010001</v>
          </cell>
        </row>
        <row r="688">
          <cell r="AK688" t="str">
            <v>已有配置</v>
          </cell>
        </row>
        <row r="689">
          <cell r="AF689" t="str">
            <v>19cd3079-b0a0-ea11-897e-c8689025ccf3</v>
          </cell>
          <cell r="AG689" t="str">
            <v>330109200619010026</v>
          </cell>
          <cell r="AH689" t="str">
            <v>kHqYGl2oW=w3&amp;5UYo?agiB5t8U?=cpY8</v>
          </cell>
          <cell r="AI689" t="str">
            <v>330109200927010001</v>
          </cell>
        </row>
        <row r="689">
          <cell r="AK689" t="str">
            <v>已有配置</v>
          </cell>
        </row>
        <row r="690">
          <cell r="AF690" t="str">
            <v>36f68666-41a6-ea11-897e-c8689025ccf3</v>
          </cell>
          <cell r="AG690" t="str">
            <v>330109200619010016</v>
          </cell>
          <cell r="AH690" t="str">
            <v>oUxsSyGXjMOTDEEKuhLmqTaYWy6/e4Xd</v>
          </cell>
          <cell r="AI690" t="str">
            <v>330109200831010005</v>
          </cell>
        </row>
        <row r="690">
          <cell r="AK690" t="str">
            <v>已有配置</v>
          </cell>
        </row>
        <row r="691">
          <cell r="AF691" t="str">
            <v>bf02cd6e-0ddd-ea11-897e-c8689025ccf3</v>
          </cell>
          <cell r="AG691" t="str">
            <v>330109200903010020</v>
          </cell>
          <cell r="AH691" t="str">
            <v>MQVfUdUQfpPU640x463fCLC$0mcg/WW+</v>
          </cell>
          <cell r="AI691" t="str">
            <v>330109200918010001</v>
          </cell>
        </row>
        <row r="691">
          <cell r="AK691" t="str">
            <v>已有配置</v>
          </cell>
        </row>
        <row r="692">
          <cell r="AF692" t="str">
            <v>c4bd8967-e7dd-ea11-897e-c8689025ccf3</v>
          </cell>
          <cell r="AG692" t="str">
            <v>330109200903010021</v>
          </cell>
          <cell r="AH692" t="str">
            <v>w-fwEuq8d+O5w4j-Z2Xi60%tCWYjpSNt</v>
          </cell>
          <cell r="AI692" t="str">
            <v>330109201201010005</v>
          </cell>
        </row>
        <row r="692">
          <cell r="AK692" t="str">
            <v>已有配置</v>
          </cell>
        </row>
        <row r="693">
          <cell r="AF693" t="str">
            <v>324b11a5-77cd-ea11-897e-c8689025ccf3</v>
          </cell>
          <cell r="AG693" t="str">
            <v>330109200902010002</v>
          </cell>
          <cell r="AH693" t="str">
            <v>I6LAaV8wzt%Rn=Z5tFkHkLSzrB5YBM4f</v>
          </cell>
          <cell r="AI693" t="str">
            <v>330109200902010001</v>
          </cell>
        </row>
        <row r="693">
          <cell r="AK693" t="str">
            <v>已有配置</v>
          </cell>
        </row>
        <row r="694">
          <cell r="AF694" t="str">
            <v>6a00262f-9ba1-ea11-897e-c8689025ccf3</v>
          </cell>
          <cell r="AG694" t="str">
            <v>330109200619010022</v>
          </cell>
        </row>
        <row r="694">
          <cell r="AI694" t="str">
            <v>330109200604010008</v>
          </cell>
        </row>
        <row r="695">
          <cell r="AF695" t="str">
            <v>73c9db91-7c69-ea11-897e-c8689025ccf3</v>
          </cell>
          <cell r="AG695" t="str">
            <v>330109200417010001</v>
          </cell>
          <cell r="AH695" t="str">
            <v>Gj%Ot+Zd9wBhBo5li6nLuPsW&amp;m=Yd8jc</v>
          </cell>
          <cell r="AI695" t="str">
            <v>330109200415010014</v>
          </cell>
        </row>
        <row r="695">
          <cell r="AK695" t="str">
            <v>已有配置</v>
          </cell>
        </row>
        <row r="696">
          <cell r="AF696" t="str">
            <v>f33d9863-21f0-e911-897e-c8689025ccf3</v>
          </cell>
          <cell r="AG696" t="str">
            <v>330109191123010365</v>
          </cell>
          <cell r="AH696" t="str">
            <v>#m7wE@ldT?pA/aTPwq!=#jB8r10mTKQa</v>
          </cell>
          <cell r="AI696" t="str">
            <v>330109191123010365</v>
          </cell>
        </row>
        <row r="696">
          <cell r="AK696" t="str">
            <v>已有配置</v>
          </cell>
        </row>
        <row r="697">
          <cell r="AF697" t="str">
            <v>6f7cf74c-2e0f-e911-ada5-f34a08fe5ab1</v>
          </cell>
          <cell r="AG697" t="str">
            <v>330109191123010512</v>
          </cell>
          <cell r="AH697" t="str">
            <v>+M6Sw=jwyJ-acQCtkah8=DBb2/4=MtxG</v>
          </cell>
          <cell r="AI697" t="str">
            <v>330109191123010512</v>
          </cell>
        </row>
        <row r="697">
          <cell r="AK697" t="str">
            <v>已有配置</v>
          </cell>
        </row>
        <row r="698">
          <cell r="AF698" t="str">
            <v>fff20823-1c13-e911-ada5-f34a08fe5ab1</v>
          </cell>
          <cell r="AG698" t="str">
            <v>330109191123010513</v>
          </cell>
          <cell r="AH698" t="str">
            <v>aqYZt/vzFTlHIVhE+Ul@F+?s!KCl8Q0F</v>
          </cell>
          <cell r="AI698" t="str">
            <v>330109191123010513</v>
          </cell>
        </row>
        <row r="698">
          <cell r="AK698" t="str">
            <v>已有配置</v>
          </cell>
        </row>
        <row r="699">
          <cell r="AF699" t="str">
            <v>b2b463ac-b9eb-e811-9a83-b4fa6498ce92</v>
          </cell>
          <cell r="AG699" t="str">
            <v>330109191123010223</v>
          </cell>
          <cell r="AH699" t="str">
            <v>UHLyGh-jNLIy4&amp;/sYmndw2w!pw0Wv3fr</v>
          </cell>
          <cell r="AI699" t="str">
            <v>330109191123010223</v>
          </cell>
        </row>
        <row r="699">
          <cell r="AK699" t="str">
            <v>已有配置</v>
          </cell>
        </row>
        <row r="700">
          <cell r="AF700" t="str">
            <v>340ea6f5-cbcf-e911-897e-c8689025ccf3</v>
          </cell>
          <cell r="AG700" t="str">
            <v>330109191123010359</v>
          </cell>
          <cell r="AH700" t="str">
            <v>g6AbCHk/@B@dcTlK-VW#2EuJsG=Lt0oi</v>
          </cell>
          <cell r="AI700" t="str">
            <v>330109191123010359</v>
          </cell>
        </row>
        <row r="700">
          <cell r="AK700" t="str">
            <v>已有配置</v>
          </cell>
        </row>
        <row r="701">
          <cell r="AF701" t="str">
            <v>ff8e3b23-ad62-ea11-897e-c8689025ccf3</v>
          </cell>
          <cell r="AG701" t="str">
            <v>330109200317010003</v>
          </cell>
          <cell r="AH701" t="str">
            <v>SotcVF+%-dMKbEcrNtd288HB/rwQfccK</v>
          </cell>
          <cell r="AI701" t="str">
            <v>330109200317010003</v>
          </cell>
        </row>
        <row r="701">
          <cell r="AK701" t="str">
            <v>已有配置</v>
          </cell>
        </row>
        <row r="702">
          <cell r="AF702" t="str">
            <v>3830eb94-4388-ea11-897e-c8689025ccf3</v>
          </cell>
          <cell r="AG702" t="str">
            <v>330109200520010006</v>
          </cell>
          <cell r="AH702" t="str">
            <v>vfN%3ZQqZfQCfzJJ4k0PMe%SGzC8y-6B</v>
          </cell>
          <cell r="AI702" t="str">
            <v>330109200504010013</v>
          </cell>
        </row>
        <row r="702">
          <cell r="AK702" t="str">
            <v>已有配置</v>
          </cell>
        </row>
        <row r="703">
          <cell r="AF703" t="str">
            <v>0ed9a7ce-6e7c-e911-a787-74867ae98182</v>
          </cell>
          <cell r="AG703" t="str">
            <v>330109191123010516</v>
          </cell>
          <cell r="AH703" t="str">
            <v>0l0lEL=!5bEF=Sfn/feWz?3BfcmFh5n@</v>
          </cell>
          <cell r="AI703" t="str">
            <v>330109191123010516</v>
          </cell>
        </row>
        <row r="703">
          <cell r="AK703" t="str">
            <v>已有配置</v>
          </cell>
        </row>
        <row r="704">
          <cell r="AF704" t="str">
            <v>61255f53-a825-eb11-a05c-cc8894b72960</v>
          </cell>
          <cell r="AG704" t="str">
            <v>330109201203010013</v>
          </cell>
          <cell r="AH704" t="str">
            <v>NgDCMo=FN4DM&amp;y13Ix2IH+xavNGWg1C4</v>
          </cell>
          <cell r="AI704" t="str">
            <v>330109210104010001</v>
          </cell>
        </row>
        <row r="704">
          <cell r="AK704" t="str">
            <v>已有配置</v>
          </cell>
        </row>
        <row r="705">
          <cell r="AF705" t="str">
            <v>c9ed6809-9035-e911-8476-828f23e8bb11</v>
          </cell>
          <cell r="AG705" t="str">
            <v>330109191123011043</v>
          </cell>
          <cell r="AH705" t="str">
            <v>uG@nzkJQDYi?PiL6eqr=6yp+$wCd=OWB</v>
          </cell>
          <cell r="AI705" t="str">
            <v>330109191123011043</v>
          </cell>
        </row>
        <row r="705">
          <cell r="AK705" t="str">
            <v>已有配置</v>
          </cell>
        </row>
        <row r="706">
          <cell r="AF706" t="str">
            <v>abba950d-c5f7-ea11-897e-c8689025ccf3</v>
          </cell>
          <cell r="AG706" t="str">
            <v>330109200925010011</v>
          </cell>
          <cell r="AH706" t="str">
            <v>6o9mf#R&amp;rXYxV31wblO4!gVDIGkl#8&amp;v</v>
          </cell>
          <cell r="AI706" t="str">
            <v>330109200924010001</v>
          </cell>
        </row>
        <row r="706">
          <cell r="AK706" t="str">
            <v>已有配置</v>
          </cell>
        </row>
        <row r="707">
          <cell r="AF707" t="str">
            <v>067e1714-8dcf-e911-897e-c8689025ccf3</v>
          </cell>
          <cell r="AG707" t="str">
            <v>330109200306010073</v>
          </cell>
          <cell r="AH707" t="str">
            <v>6oh-%@AbBtBdG5nm@ZeOFlm#VUykwVcZ</v>
          </cell>
          <cell r="AI707" t="str">
            <v>330109200306010073</v>
          </cell>
        </row>
        <row r="707">
          <cell r="AK707" t="str">
            <v>已有配置</v>
          </cell>
        </row>
        <row r="708">
          <cell r="AF708" t="str">
            <v>4844c111-f072-e911-92b4-74867ae98182</v>
          </cell>
          <cell r="AG708" t="str">
            <v>330109191123011002</v>
          </cell>
          <cell r="AH708" t="str">
            <v>o$-SC9B$=Hvm4FwCmFYj6AX@zDh992O/</v>
          </cell>
          <cell r="AI708" t="str">
            <v>330109191123011002</v>
          </cell>
        </row>
        <row r="708">
          <cell r="AK708" t="str">
            <v>已有配置</v>
          </cell>
        </row>
        <row r="709">
          <cell r="AF709" t="str">
            <v>无</v>
          </cell>
          <cell r="AG709" t="str">
            <v>330109191123010965</v>
          </cell>
          <cell r="AH709" t="str">
            <v>hpNsNoobp1Atq2r7zNoqg5F+a!E$e/Uv</v>
          </cell>
          <cell r="AI709" t="str">
            <v>330109191123010965</v>
          </cell>
        </row>
        <row r="709">
          <cell r="AK709" t="str">
            <v>已有配置</v>
          </cell>
        </row>
        <row r="710">
          <cell r="AF710" t="str">
            <v>557ce30c-bccf-e911-897e-c8689025ccf3</v>
          </cell>
          <cell r="AG710" t="str">
            <v>330109191123010813</v>
          </cell>
          <cell r="AH710" t="str">
            <v>FEkeMj!!RZcwgSW?A-+j1QX+0DM?oqnZ</v>
          </cell>
          <cell r="AI710" t="str">
            <v>330109200317010026</v>
          </cell>
        </row>
        <row r="710">
          <cell r="AK710" t="str">
            <v>已有配置</v>
          </cell>
        </row>
        <row r="711">
          <cell r="AF711" t="str">
            <v>f8aaaf3d-271b-ea11-897e-c8689025ccf3</v>
          </cell>
          <cell r="AG711" t="str">
            <v>330109191223010002</v>
          </cell>
          <cell r="AH711" t="str">
            <v>I$vFGnHIam/BD=2HmWHsOssz?V=wlZ36</v>
          </cell>
          <cell r="AI711" t="str">
            <v>330109191223010002</v>
          </cell>
        </row>
        <row r="711">
          <cell r="AK711" t="str">
            <v>已有配置</v>
          </cell>
        </row>
        <row r="712">
          <cell r="AF712" t="str">
            <v>457acabc-2a96-e911-80bf-4cd98f4233ef</v>
          </cell>
          <cell r="AG712" t="str">
            <v>330109191123010377</v>
          </cell>
          <cell r="AH712" t="str">
            <v>DPAqIoRIrWwJttKZYDdwWaG!=x-+?x4O</v>
          </cell>
          <cell r="AI712" t="str">
            <v>330109191123010377</v>
          </cell>
        </row>
        <row r="712">
          <cell r="AK712" t="str">
            <v>已有配置</v>
          </cell>
        </row>
        <row r="713">
          <cell r="AF713" t="str">
            <v>d0ba06cf-f7d2-ea11-897e-c8689025ccf3</v>
          </cell>
          <cell r="AG713" t="str">
            <v>330109200903010035</v>
          </cell>
          <cell r="AH713" t="str">
            <v>FxoniK#Yl9t5=AV3wCao?AHM0Vg47%LJ</v>
          </cell>
          <cell r="AI713" t="str">
            <v>330109201019010002</v>
          </cell>
        </row>
        <row r="713">
          <cell r="AK713" t="str">
            <v>已有配置</v>
          </cell>
        </row>
        <row r="714">
          <cell r="AF714" t="str">
            <v>d65e867c-ba0a-ea11-897e-c8689025ccf3</v>
          </cell>
          <cell r="AG714" t="str">
            <v>330109191202010009</v>
          </cell>
          <cell r="AH714" t="str">
            <v>/OSm!tg6I1OA$NhzWiSQOSYqknUdm1rx</v>
          </cell>
          <cell r="AI714" t="str">
            <v>330109191202010009</v>
          </cell>
        </row>
        <row r="714">
          <cell r="AK714" t="str">
            <v>已有配置</v>
          </cell>
        </row>
        <row r="715">
          <cell r="AF715" t="str">
            <v>b0e398f4-95de-e911-897e-c8689025ccf3</v>
          </cell>
          <cell r="AG715" t="str">
            <v>330109191123011029</v>
          </cell>
          <cell r="AH715" t="str">
            <v>HoxN6-d9UkBAhjHi&amp;gjRi?x6AaE2Gf7l</v>
          </cell>
          <cell r="AI715" t="str">
            <v>330109191123011029</v>
          </cell>
        </row>
        <row r="715">
          <cell r="AK715" t="str">
            <v>已有配置</v>
          </cell>
        </row>
        <row r="716">
          <cell r="AF716" t="str">
            <v>acd7fbfd-e8b1-e911-897e-c8689025ccf3</v>
          </cell>
          <cell r="AG716" t="str">
            <v>330109191123010542</v>
          </cell>
          <cell r="AH716" t="str">
            <v>m7W#BQWhytwKeu+CTrRX-wWXT@XUoXqq</v>
          </cell>
          <cell r="AI716" t="str">
            <v>330109191123010542</v>
          </cell>
        </row>
        <row r="716">
          <cell r="AK716" t="str">
            <v>已有配置</v>
          </cell>
        </row>
        <row r="717">
          <cell r="AF717" t="str">
            <v>f8fb7703-f643-e911-b219-74867ae98182</v>
          </cell>
          <cell r="AG717" t="str">
            <v>330109191123010528</v>
          </cell>
          <cell r="AH717" t="str">
            <v>ZcFd&amp;9ED6#%SVzfSx7PGBjZhx+H%d4Bk</v>
          </cell>
          <cell r="AI717" t="str">
            <v>330109191123010528</v>
          </cell>
        </row>
        <row r="717">
          <cell r="AK717" t="str">
            <v>已有配置</v>
          </cell>
        </row>
        <row r="718">
          <cell r="AF718" t="str">
            <v>5a6745a9-81fe-e811-ada5-f34a08fe5ab1</v>
          </cell>
          <cell r="AG718" t="str">
            <v>330109191123010966</v>
          </cell>
          <cell r="AH718" t="str">
            <v>V&amp;LQBGojSY!Sq3mmY=Wn50CKyc3l?GtS</v>
          </cell>
          <cell r="AI718" t="str">
            <v>330109191123010966</v>
          </cell>
        </row>
        <row r="718">
          <cell r="AK718" t="str">
            <v>已有配置</v>
          </cell>
        </row>
        <row r="719">
          <cell r="AF719" t="str">
            <v>5be6d716-6b78-ea11-897e-c8689025ccf3</v>
          </cell>
          <cell r="AG719" t="str">
            <v>330109200619010063</v>
          </cell>
          <cell r="AH719" t="str">
            <v>S1HCb&amp;GB$c+FkLso&amp;UEi4!363C9jpEqZ</v>
          </cell>
          <cell r="AI719" t="str">
            <v>330109200504010026</v>
          </cell>
        </row>
        <row r="719">
          <cell r="AK719" t="str">
            <v>已有配置</v>
          </cell>
        </row>
        <row r="720">
          <cell r="AF720" t="str">
            <v>6d2b3e1c-ac32-ea11-897e-c8689025ccf3</v>
          </cell>
          <cell r="AG720" t="str">
            <v>330109200306010018</v>
          </cell>
          <cell r="AH720" t="str">
            <v>xQzc0A+25-Q$hM2PR6AF5t2iI7b6mCg%</v>
          </cell>
          <cell r="AI720" t="str">
            <v>330109200306010018</v>
          </cell>
        </row>
        <row r="720">
          <cell r="AK720" t="str">
            <v>已有配置</v>
          </cell>
        </row>
        <row r="721">
          <cell r="AF721" t="str">
            <v>5f70daca-cfae-ea11-897e-c8689025ccf3</v>
          </cell>
          <cell r="AG721" t="str">
            <v>330109200619010003</v>
          </cell>
          <cell r="AH721" t="str">
            <v>V-P5v2bsq%t%nfyq+2Nm609fP4@/ezc-</v>
          </cell>
          <cell r="AI721" t="str">
            <v>330109200819010003</v>
          </cell>
        </row>
        <row r="721">
          <cell r="AK721" t="str">
            <v>已有配置</v>
          </cell>
        </row>
        <row r="722">
          <cell r="AF722" t="str">
            <v>78dda498-2726-ea11-897e-c8689025ccf3</v>
          </cell>
          <cell r="AG722" t="str">
            <v>330109200317010023</v>
          </cell>
          <cell r="AH722" t="str">
            <v>Ft1R!QcA+Vc?tX0J=o#?CLLhRHs8/wo2</v>
          </cell>
          <cell r="AI722" t="str">
            <v>330109200317010023</v>
          </cell>
        </row>
        <row r="722">
          <cell r="AK722" t="str">
            <v>已有配置</v>
          </cell>
        </row>
        <row r="723">
          <cell r="AF723" t="str">
            <v>cba34547-0639-ea11-897e-c8689025ccf3</v>
          </cell>
          <cell r="AG723" t="str">
            <v>330109200306010081</v>
          </cell>
          <cell r="AH723" t="str">
            <v>Uv6hJkiSuaF?QLCULTuF!y2!9MVxq1yy</v>
          </cell>
          <cell r="AI723" t="str">
            <v>330109200306010081</v>
          </cell>
        </row>
        <row r="723">
          <cell r="AK723" t="str">
            <v>已有配置</v>
          </cell>
        </row>
        <row r="724">
          <cell r="AF724" t="str">
            <v>52658343-7357-ea11-897e-c8689025ccf3</v>
          </cell>
          <cell r="AG724" t="str">
            <v>330109200317010007</v>
          </cell>
          <cell r="AH724" t="str">
            <v>ZZMjzA40b&amp;FwJyGUk%qV0U4$RWJ6NH7m</v>
          </cell>
          <cell r="AI724" t="str">
            <v>330109200317010007</v>
          </cell>
        </row>
        <row r="724">
          <cell r="AK724" t="str">
            <v>已有配置</v>
          </cell>
        </row>
        <row r="725">
          <cell r="AF725" t="str">
            <v>d29aaf68-98e7-ea11-897e-c8689025ccf3</v>
          </cell>
          <cell r="AG725" t="str">
            <v>330109200903010004</v>
          </cell>
          <cell r="AH725" t="str">
            <v>b!spT1joanjty7Y8F@fx$4wpi-IBPqwA</v>
          </cell>
          <cell r="AI725" t="str">
            <v>330109201112010001</v>
          </cell>
        </row>
        <row r="725">
          <cell r="AK725" t="str">
            <v>已有配置</v>
          </cell>
        </row>
        <row r="726">
          <cell r="AF726" t="str">
            <v>0281400f-9e3a-ea11-897e-c8689025ccf3</v>
          </cell>
          <cell r="AG726" t="str">
            <v>330109200430010036</v>
          </cell>
          <cell r="AH726" t="str">
            <v>IpZ6vNgK?c1e#y=57b8tnv+GZwEKbOPt</v>
          </cell>
          <cell r="AI726" t="str">
            <v>330109200415010018</v>
          </cell>
        </row>
        <row r="726">
          <cell r="AK726" t="str">
            <v>已有配置</v>
          </cell>
        </row>
        <row r="727">
          <cell r="AF727" t="str">
            <v>6dc2c109-1190-ea11-897e-c8689025ccf3</v>
          </cell>
          <cell r="AG727" t="str">
            <v>330109200619010043</v>
          </cell>
          <cell r="AH727" t="str">
            <v>JP9MRFXk=TogdI6/flBe7YvYFcXUjaCL</v>
          </cell>
          <cell r="AI727" t="str">
            <v>330109210118010006</v>
          </cell>
        </row>
        <row r="727">
          <cell r="AK727" t="str">
            <v>已有配置</v>
          </cell>
        </row>
        <row r="728">
          <cell r="AF728" t="str">
            <v>f7cd89be-c4ec-ea11-897e-c8689025ccf3</v>
          </cell>
          <cell r="AG728" t="str">
            <v>330109200903010007</v>
          </cell>
          <cell r="AH728" t="str">
            <v>eMAndb$BMTZyBqrwS3WkvjZuaIu2+18G</v>
          </cell>
          <cell r="AI728" t="str">
            <v>330109201201010003</v>
          </cell>
        </row>
        <row r="728">
          <cell r="AK728" t="str">
            <v>已有配置</v>
          </cell>
        </row>
        <row r="729">
          <cell r="AF729" t="str">
            <v>26923d72-c005-ea11-897e-c8689025ccf3</v>
          </cell>
          <cell r="AG729" t="str">
            <v>330109191123010985</v>
          </cell>
          <cell r="AH729" t="str">
            <v>+v2U6Be1ux@-S8y7F#@t7LuuEImkg9/&amp;</v>
          </cell>
          <cell r="AI729" t="str">
            <v>330109191123010985</v>
          </cell>
        </row>
        <row r="729">
          <cell r="AK729" t="str">
            <v>已有配置</v>
          </cell>
        </row>
        <row r="730">
          <cell r="AF730" t="str">
            <v>0aa3196c-52b4-ea11-897e-c8689025ccf3</v>
          </cell>
          <cell r="AG730" t="str">
            <v>330109200709010022</v>
          </cell>
          <cell r="AH730" t="str">
            <v>LNdxmSR9fn&amp;-Yd$dF5v?yowYCi-Dy$aE</v>
          </cell>
          <cell r="AI730" t="str">
            <v>330109200831010003</v>
          </cell>
        </row>
        <row r="730">
          <cell r="AK730" t="str">
            <v>已有配置</v>
          </cell>
        </row>
        <row r="731">
          <cell r="AF731" t="str">
            <v>bad46948-deba-ea11-897e-c8689025ccf3</v>
          </cell>
          <cell r="AG731" t="str">
            <v>330109200709010008</v>
          </cell>
          <cell r="AH731" t="str">
            <v>W2q8sy7Ui7Hx&amp;NxYeys=PxH1auwNv97J</v>
          </cell>
          <cell r="AI731" t="str">
            <v>330109200917010007</v>
          </cell>
        </row>
        <row r="731">
          <cell r="AK731" t="str">
            <v>已有配置</v>
          </cell>
        </row>
        <row r="732">
          <cell r="AF732" t="str">
            <v>cc770377-aaae-ea11-897e-c8689025ccf3</v>
          </cell>
          <cell r="AG732" t="str">
            <v>330109200619010010</v>
          </cell>
          <cell r="AH732" t="str">
            <v>L8/!1ZFuVplWlE!+qVZIpMGBKML?sZF!</v>
          </cell>
          <cell r="AI732" t="str">
            <v>330109201015010001</v>
          </cell>
        </row>
        <row r="732">
          <cell r="AK732" t="str">
            <v>已有配置</v>
          </cell>
        </row>
        <row r="733">
          <cell r="AF733" t="str">
            <v>36e6dc51-d4f6-e911-897e-c8689025ccf3</v>
          </cell>
          <cell r="AG733" t="str">
            <v>330109200430010019</v>
          </cell>
          <cell r="AH733" t="str">
            <v>fHseS!W4WFJ/%dTW/&amp;Xa8KpdEOmEWI=t</v>
          </cell>
          <cell r="AI733" t="str">
            <v>110101200501010001</v>
          </cell>
        </row>
        <row r="733">
          <cell r="AK733" t="str">
            <v>已有配置</v>
          </cell>
        </row>
        <row r="734">
          <cell r="AF734" t="str">
            <v>64e72a39-156f-e811-9b39-c3d5fc600bb3</v>
          </cell>
          <cell r="AG734" t="str">
            <v>330109191123010341</v>
          </cell>
          <cell r="AH734" t="str">
            <v>B/sWI9CYJmmawS3d&amp;kVeblYgkTO@1C7e</v>
          </cell>
          <cell r="AI734" t="str">
            <v>330109191123010341</v>
          </cell>
        </row>
        <row r="734">
          <cell r="AK734" t="str">
            <v>已有配置</v>
          </cell>
        </row>
        <row r="735">
          <cell r="AF735" t="str">
            <v>f4ce4974-ecd4-e711-afe3-c6208dcc4b23</v>
          </cell>
          <cell r="AG735" t="str">
            <v>330109200320010002</v>
          </cell>
          <cell r="AH735" t="str">
            <v>m4wxcqK0Nijr1a88%j$mRxrJrIr4SPO&amp;</v>
          </cell>
          <cell r="AI735" t="str">
            <v>330109200320010002</v>
          </cell>
        </row>
        <row r="735">
          <cell r="AK735" t="str">
            <v>无需配置</v>
          </cell>
        </row>
        <row r="736">
          <cell r="AF736" t="str">
            <v>3dd67572-6902-e811-afe3-c6208dcc4b23</v>
          </cell>
          <cell r="AG736" t="str">
            <v>330109191123010120</v>
          </cell>
          <cell r="AH736" t="str">
            <v>milX64bHj8XCvV-y7%FDWpoiIRi0CZxi</v>
          </cell>
          <cell r="AI736" t="str">
            <v>330109191123010120</v>
          </cell>
        </row>
        <row r="736">
          <cell r="AK736" t="str">
            <v>已有配置</v>
          </cell>
        </row>
        <row r="737">
          <cell r="AF737" t="str">
            <v>a6d76fbb-775f-ea11-897e-c8689025ccf3</v>
          </cell>
          <cell r="AG737" t="str">
            <v>330109200317010005</v>
          </cell>
          <cell r="AH737" t="str">
            <v>QTWXG&amp;%x$J&amp;drl-/7lLgTZe8x?mT7mz#</v>
          </cell>
          <cell r="AI737" t="str">
            <v>330109200317010005</v>
          </cell>
        </row>
        <row r="737">
          <cell r="AK737" t="str">
            <v>已有配置</v>
          </cell>
        </row>
        <row r="738">
          <cell r="AF738" t="str">
            <v>5925afb1-466b-e911-92b4-74867ae98182</v>
          </cell>
          <cell r="AG738" t="str">
            <v>330109191123010454</v>
          </cell>
          <cell r="AH738" t="str">
            <v>/L3/i48z084#Rn%4VkI@NhumI1BgO/9M</v>
          </cell>
          <cell r="AI738" t="str">
            <v>330109191123010454</v>
          </cell>
        </row>
        <row r="738">
          <cell r="AK738" t="str">
            <v>已有配置</v>
          </cell>
        </row>
        <row r="739">
          <cell r="AF739" t="str">
            <v>680f5b22-9a0a-e911-ada5-f34a08fe5ab1</v>
          </cell>
          <cell r="AG739" t="str">
            <v>330109191123010569</v>
          </cell>
          <cell r="AH739" t="str">
            <v>D%0@AniJfMNaktVEvJ%hJnKP8wt9s0hJ</v>
          </cell>
          <cell r="AI739" t="str">
            <v>330109191123010569</v>
          </cell>
        </row>
        <row r="739">
          <cell r="AK739" t="str">
            <v>已有配置</v>
          </cell>
        </row>
        <row r="740">
          <cell r="AF740" t="str">
            <v>a44e3c6e-6d80-e911-a787-74867ae98182</v>
          </cell>
          <cell r="AG740" t="str">
            <v>330109191123010474</v>
          </cell>
          <cell r="AH740" t="str">
            <v>DOzDirptDN#/tYr?N7%IcsZs4QMATMk7</v>
          </cell>
          <cell r="AI740" t="str">
            <v>330109191123010474</v>
          </cell>
        </row>
        <row r="740">
          <cell r="AK740" t="str">
            <v>已有配置</v>
          </cell>
        </row>
        <row r="741">
          <cell r="AF741" t="str">
            <v>78ce4974-ecd4-e711-afe3-c6208dcc4b23</v>
          </cell>
          <cell r="AG741" t="str">
            <v>330109191202010001</v>
          </cell>
          <cell r="AH741" t="str">
            <v>mo5psF#z9M1cW%WI5z1SCElqAl0cyiPx</v>
          </cell>
          <cell r="AI741" t="str">
            <v>330109191202010001</v>
          </cell>
        </row>
        <row r="741">
          <cell r="AK741" t="str">
            <v>已有配置</v>
          </cell>
        </row>
        <row r="742">
          <cell r="AF742" t="str">
            <v>5c95f2cc-824f-e911-b219-74867ae98182</v>
          </cell>
          <cell r="AG742" t="str">
            <v>330109191123010783</v>
          </cell>
          <cell r="AH742" t="str">
            <v>C0kMkcwQxP3FpjVP-tFTQXcImlZpU7OB</v>
          </cell>
          <cell r="AI742" t="str">
            <v>330109191123010783</v>
          </cell>
        </row>
        <row r="742">
          <cell r="AK742" t="str">
            <v>已有配置</v>
          </cell>
        </row>
        <row r="743">
          <cell r="AF743" t="str">
            <v>372d65a1-0620-eb11-a05c-cc8894b72960</v>
          </cell>
          <cell r="AG743" t="str">
            <v>330109201203010026</v>
          </cell>
          <cell r="AH743" t="str">
            <v>GwW89XHx5BV!elGhh-ME#HDERzLaF&amp;@l</v>
          </cell>
          <cell r="AI743" t="str">
            <v>330109210103010004</v>
          </cell>
        </row>
        <row r="743">
          <cell r="AK743" t="str">
            <v>已有配置</v>
          </cell>
        </row>
        <row r="744">
          <cell r="AF744" t="str">
            <v>3b0659d4-4c23-eb11-a05c-cc8894b72960</v>
          </cell>
          <cell r="AG744" t="str">
            <v>330109201203010024</v>
          </cell>
          <cell r="AH744" t="str">
            <v>-#b#7%TJI4tfImSGJ3ede58XvRW+eCqj</v>
          </cell>
          <cell r="AI744" t="str">
            <v>330109201211010001</v>
          </cell>
        </row>
        <row r="744">
          <cell r="AK744" t="str">
            <v>已有配置</v>
          </cell>
        </row>
        <row r="745">
          <cell r="AF745" t="str">
            <v>c4fff682-1a23-eb11-a05c-cc8894b72960</v>
          </cell>
          <cell r="AG745" t="str">
            <v>330109201203010027</v>
          </cell>
          <cell r="AH745" t="str">
            <v>wawOQz$%g6fir=b%=4Nw-cKB1uoL-$e+</v>
          </cell>
          <cell r="AI745" t="str">
            <v>330109201130010001</v>
          </cell>
        </row>
        <row r="745">
          <cell r="AK745" t="str">
            <v>已有配置</v>
          </cell>
        </row>
        <row r="746">
          <cell r="AF746" t="str">
            <v>950e8cc7-8625-eb11-a05c-cc8894b72960</v>
          </cell>
          <cell r="AG746" t="str">
            <v>330109201203010011</v>
          </cell>
          <cell r="AH746" t="str">
            <v>+JrQ@%2m2laiNW0ZYOcDqgOZuVxo9+E/</v>
          </cell>
          <cell r="AI746" t="str">
            <v>330109210108010003</v>
          </cell>
        </row>
        <row r="746">
          <cell r="AK746" t="str">
            <v>已有配置</v>
          </cell>
        </row>
        <row r="747">
          <cell r="AF747" t="str">
            <v>185df303-2076-ea11-897e-c8689025ccf3</v>
          </cell>
          <cell r="AG747" t="str">
            <v>330109200513010001</v>
          </cell>
          <cell r="AH747" t="str">
            <v>yL@%ofJcw1zl!HsIsAh5lcDwe6A+snxj</v>
          </cell>
          <cell r="AI747" t="str">
            <v>330109200415010001</v>
          </cell>
        </row>
        <row r="747">
          <cell r="AK747" t="str">
            <v>已有配置</v>
          </cell>
        </row>
        <row r="748">
          <cell r="AF748" t="str">
            <v>800670fd-8dc4-e811-9a83-b4fa6498ce92</v>
          </cell>
          <cell r="AG748" t="str">
            <v>330109191123010350</v>
          </cell>
          <cell r="AH748" t="str">
            <v>WZ&amp;3lOhOu9w=Q@7JxqfdSqsEA-VlKnEl</v>
          </cell>
          <cell r="AI748" t="str">
            <v>330109191123010350</v>
          </cell>
        </row>
        <row r="748">
          <cell r="AK748" t="str">
            <v>已有配置</v>
          </cell>
        </row>
        <row r="749">
          <cell r="AF749" t="str">
            <v>384d22be-15a2-e911-80bf-4cd98f4233ef</v>
          </cell>
          <cell r="AG749" t="str">
            <v>330109191123010417</v>
          </cell>
          <cell r="AH749" t="str">
            <v>RnZt$FvCorJzPN8C&amp;Q1wvTuBiy$FSwsk</v>
          </cell>
          <cell r="AI749" t="str">
            <v>330109191123010417</v>
          </cell>
        </row>
        <row r="749">
          <cell r="AK749" t="str">
            <v>已有配置</v>
          </cell>
        </row>
        <row r="750">
          <cell r="AF750" t="str">
            <v>e0c694c3-7ad0-ea11-897e-c8689025ccf3</v>
          </cell>
          <cell r="AG750" t="str">
            <v>330109200903010042</v>
          </cell>
          <cell r="AH750" t="str">
            <v>deSQRziC&amp;V4/uD7i8X/dYWUfBNMqlPGM</v>
          </cell>
          <cell r="AI750" t="str">
            <v>330109201027010001</v>
          </cell>
        </row>
        <row r="750">
          <cell r="AK750" t="str">
            <v>已有配置</v>
          </cell>
        </row>
        <row r="751">
          <cell r="AF751" t="str">
            <v>ffc0615d-07ef-e911-897e-c8689025ccf3</v>
          </cell>
          <cell r="AG751" t="str">
            <v>330109191123010367</v>
          </cell>
          <cell r="AH751" t="str">
            <v>H3sc4gX75gYoDFZFSmeYzQQUxjZ0#$8+</v>
          </cell>
          <cell r="AI751" t="str">
            <v>330109191123010367</v>
          </cell>
        </row>
        <row r="751">
          <cell r="AK751" t="str">
            <v>已有配置</v>
          </cell>
        </row>
        <row r="752">
          <cell r="AF752" t="str">
            <v>5e24621c-9a0a-e911-ada5-f34a08fe5ab1</v>
          </cell>
          <cell r="AG752" t="str">
            <v>330109191123010572</v>
          </cell>
          <cell r="AH752" t="str">
            <v>y17@8R9VPhF&amp;pN=W!EdHjPNaH9Ka3bgl</v>
          </cell>
          <cell r="AI752" t="str">
            <v>330109191123010572</v>
          </cell>
        </row>
        <row r="752">
          <cell r="AK752" t="str">
            <v>已有配置</v>
          </cell>
        </row>
        <row r="753">
          <cell r="AF753" t="str">
            <v>bc2a20ca-947f-e811-9b39-c3d5fc600bb3</v>
          </cell>
          <cell r="AG753" t="str">
            <v>330109191123010250</v>
          </cell>
          <cell r="AH753" t="str">
            <v>5IjAzKs8zIu#GlT-%Z$!wxAlP2X54ZQ&amp;</v>
          </cell>
          <cell r="AI753" t="str">
            <v>330109191123010250</v>
          </cell>
        </row>
        <row r="753">
          <cell r="AK753" t="str">
            <v>已有配置</v>
          </cell>
        </row>
        <row r="754">
          <cell r="AF754" t="str">
            <v>3423032b-937f-e811-9b39-c3d5fc600bb3</v>
          </cell>
          <cell r="AG754" t="str">
            <v>330109191123010249</v>
          </cell>
          <cell r="AH754" t="str">
            <v>tg4F+$ml5FQG8//m4l-GI?ZRWp!dl8iV</v>
          </cell>
          <cell r="AI754" t="str">
            <v>330109191123010249</v>
          </cell>
        </row>
        <row r="754">
          <cell r="AK754" t="str">
            <v>已有配置</v>
          </cell>
        </row>
        <row r="755">
          <cell r="AF755" t="str">
            <v>c5016e05-b26c-ea11-897e-c8689025ccf3</v>
          </cell>
          <cell r="AG755" t="str">
            <v>330109200513010002</v>
          </cell>
          <cell r="AH755" t="str">
            <v>ZwLE@!m91FMt21jpyTr7@hai0FL7-ZiL</v>
          </cell>
          <cell r="AI755" t="str">
            <v>330109200415010012</v>
          </cell>
        </row>
        <row r="755">
          <cell r="AK755" t="str">
            <v>已有配置</v>
          </cell>
        </row>
        <row r="756">
          <cell r="AF756" t="str">
            <v>1f396c5a-9040-e911-8476-828f23e8bb11</v>
          </cell>
          <cell r="AG756" t="str">
            <v>330109191123010549</v>
          </cell>
          <cell r="AH756" t="str">
            <v>ks+XrjU+&amp;2cg4?9-Y0#=kQB3W@igh44F</v>
          </cell>
          <cell r="AI756" t="str">
            <v>330109191123010549</v>
          </cell>
        </row>
        <row r="756">
          <cell r="AK756" t="str">
            <v>已有配置</v>
          </cell>
        </row>
        <row r="757">
          <cell r="AF757" t="str">
            <v>cbfeea0f-240f-ea11-897e-c8689025ccf3</v>
          </cell>
          <cell r="AG757" t="str">
            <v>330109200430010020</v>
          </cell>
          <cell r="AH757" t="str">
            <v>i2EgIp=cHQ67csJq/Bvn7c/!@IgCvwKf</v>
          </cell>
          <cell r="AI757" t="str">
            <v>330109200415010022</v>
          </cell>
        </row>
        <row r="757">
          <cell r="AK757" t="str">
            <v>已有配置</v>
          </cell>
        </row>
        <row r="758">
          <cell r="AF758" t="str">
            <v>f0768d3c-de81-e911-a787-74867ae98182</v>
          </cell>
          <cell r="AG758" t="str">
            <v>330109191123010544</v>
          </cell>
          <cell r="AH758" t="str">
            <v>kku23zoRv57nE$=0bMzRSDBmOAPVftNA</v>
          </cell>
          <cell r="AI758" t="str">
            <v>330109191123010544</v>
          </cell>
        </row>
        <row r="758">
          <cell r="AK758" t="str">
            <v>已有配置</v>
          </cell>
        </row>
        <row r="759">
          <cell r="AF759" t="str">
            <v>1dbd9433-99cd-ea11-897e-c8689025ccf3</v>
          </cell>
          <cell r="AG759" t="str">
            <v>330109200828010001</v>
          </cell>
          <cell r="AH759" t="str">
            <v>&amp;c55NksH@JqjpfUbt0wxXdx#QL5VpUfg</v>
          </cell>
          <cell r="AI759" t="str">
            <v>330109200824010001</v>
          </cell>
        </row>
        <row r="759">
          <cell r="AK759" t="str">
            <v>已有配置</v>
          </cell>
        </row>
        <row r="760">
          <cell r="AF760" t="str">
            <v>84eca5e6-2f3b-ea11-897e-c8689025ccf3</v>
          </cell>
          <cell r="AG760" t="str">
            <v>330109200604010003</v>
          </cell>
          <cell r="AH760" t="str">
            <v>C7qOgeW/ZY=GndJ=3P#NU$NZIE8z&amp;aJ@</v>
          </cell>
          <cell r="AI760" t="str">
            <v>330109200415010017</v>
          </cell>
        </row>
        <row r="760">
          <cell r="AK760" t="str">
            <v>已有配置</v>
          </cell>
        </row>
        <row r="761">
          <cell r="AF761" t="str">
            <v>be7d4c0b-3846-e911-b219-74867ae98182</v>
          </cell>
          <cell r="AG761" t="str">
            <v>330109200430010001</v>
          </cell>
          <cell r="AH761" t="str">
            <v>AOgQ/57IuN1vd5!zIbJthrvN9w?28VfW</v>
          </cell>
          <cell r="AI761" t="str">
            <v>330109200415010034</v>
          </cell>
        </row>
        <row r="761">
          <cell r="AK761" t="str">
            <v>已有配置</v>
          </cell>
        </row>
        <row r="762">
          <cell r="AF762" t="str">
            <v>9f32ff92-8bd0-ea11-897e-c8689025ccf3</v>
          </cell>
          <cell r="AG762" t="str">
            <v>330109200902020001</v>
          </cell>
          <cell r="AH762" t="str">
            <v>Z+yCVw7gb9trgMy8UvIn@d!0u!FZrdIw</v>
          </cell>
          <cell r="AI762" t="str">
            <v>330109200831020002</v>
          </cell>
        </row>
        <row r="762">
          <cell r="AK762" t="str">
            <v>已有配置</v>
          </cell>
        </row>
        <row r="763">
          <cell r="AF763" t="str">
            <v>d701b126-9947-e911-b219-74867ae98182</v>
          </cell>
          <cell r="AG763" t="str">
            <v>330109200430010011</v>
          </cell>
          <cell r="AH763" t="str">
            <v>RIJbPmfGt%3bha%G7z7j8qGvvADHp%s9</v>
          </cell>
          <cell r="AI763" t="str">
            <v>330109200415010033</v>
          </cell>
        </row>
        <row r="763">
          <cell r="AK763" t="str">
            <v>已有配置</v>
          </cell>
        </row>
        <row r="764">
          <cell r="AF764" t="str">
            <v>3e0db22a-baff-e911-897e-c8689025ccf3</v>
          </cell>
          <cell r="AG764" t="str">
            <v>330109191123010558</v>
          </cell>
          <cell r="AH764" t="str">
            <v>0SakSrTX8b=adXK29Q1W6Bx84P4jY=Qa</v>
          </cell>
          <cell r="AI764" t="str">
            <v>330109191123010558</v>
          </cell>
        </row>
        <row r="764">
          <cell r="AK764" t="str">
            <v>已有配置</v>
          </cell>
        </row>
        <row r="765">
          <cell r="AF765" t="str">
            <v>2b647223-cff3-e911-897e-c8689025ccf3</v>
          </cell>
          <cell r="AG765" t="str">
            <v>330109191123010977</v>
          </cell>
          <cell r="AH765" t="str">
            <v>S=doe6xPsqrJafh+I@pHdN79/CK5xsAR</v>
          </cell>
          <cell r="AI765" t="str">
            <v>330109191123010977</v>
          </cell>
        </row>
        <row r="765">
          <cell r="AK765" t="str">
            <v>已有配置</v>
          </cell>
        </row>
        <row r="766">
          <cell r="AF766" t="str">
            <v>00deafd8-2eea-e911-897e-c8689025ccf3</v>
          </cell>
          <cell r="AG766" t="str">
            <v>330109191123010989</v>
          </cell>
          <cell r="AH766" t="str">
            <v>x#RSLGKUS1?di/-YvoNUC86P5hthm6nP</v>
          </cell>
          <cell r="AI766" t="str">
            <v>330109191123010989</v>
          </cell>
        </row>
        <row r="766">
          <cell r="AK766" t="str">
            <v>已有配置</v>
          </cell>
        </row>
        <row r="767">
          <cell r="AF767" t="str">
            <v>a2730211-b747-e911-b219-74867ae98182</v>
          </cell>
          <cell r="AG767" t="str">
            <v>330109191202010012</v>
          </cell>
          <cell r="AH767" t="str">
            <v>Du9J#N?jawT-4zO@OfhVBr9OORVX8s4z</v>
          </cell>
          <cell r="AI767" t="str">
            <v>330109191202010012</v>
          </cell>
        </row>
        <row r="767">
          <cell r="AK767" t="str">
            <v>已有配置</v>
          </cell>
        </row>
        <row r="768">
          <cell r="AF768" t="str">
            <v>0acf4974-ecd4-e711-afe3-c6208dcc4b23</v>
          </cell>
          <cell r="AG768" t="str">
            <v>330109191123010535</v>
          </cell>
          <cell r="AH768" t="str">
            <v>Op!sEr5mRZ#xzG1lxuR-I@uQ!icApL6h</v>
          </cell>
          <cell r="AI768" t="str">
            <v>330109191123010535</v>
          </cell>
        </row>
        <row r="768">
          <cell r="AK768" t="str">
            <v>已有配置</v>
          </cell>
        </row>
        <row r="769">
          <cell r="AF769" t="str">
            <v>09cf4974-ecd4-e711-afe3-c6208dcc4b23</v>
          </cell>
          <cell r="AG769" t="str">
            <v>330109200306010078</v>
          </cell>
          <cell r="AH769" t="str">
            <v>!R1-ZP0djE&amp;4FZ/vGGr8i#WV#WyT+nw@</v>
          </cell>
          <cell r="AI769" t="str">
            <v>330109200306010078</v>
          </cell>
        </row>
        <row r="769">
          <cell r="AK769" t="str">
            <v>已有配置</v>
          </cell>
        </row>
        <row r="770">
          <cell r="AF770" t="str">
            <v>5208e596-aa61-ea11-897e-c8689025ccf3</v>
          </cell>
          <cell r="AG770" t="str">
            <v>330109200604010002</v>
          </cell>
          <cell r="AH770" t="str">
            <v>X1UanY$o@Y!?XGB3ovyo-986fQyO5o4M</v>
          </cell>
          <cell r="AI770" t="str">
            <v>330109200415010016</v>
          </cell>
        </row>
        <row r="770">
          <cell r="AK770" t="str">
            <v>已有配置</v>
          </cell>
        </row>
        <row r="771">
          <cell r="AF771" t="str">
            <v>无</v>
          </cell>
          <cell r="AG771" t="str">
            <v>330109191123010061</v>
          </cell>
          <cell r="AH771" t="str">
            <v>s%OsG0kRVHPylJ%dBIcsas?CevBaXgi+</v>
          </cell>
          <cell r="AI771" t="str">
            <v>330109191123010061</v>
          </cell>
        </row>
        <row r="771">
          <cell r="AK771" t="str">
            <v>已有配置</v>
          </cell>
        </row>
        <row r="772">
          <cell r="AF772" t="str">
            <v>94549c43-d902-eb11-a05b-cc8894b72960</v>
          </cell>
          <cell r="AG772" t="str">
            <v>330109201106010016</v>
          </cell>
          <cell r="AH772" t="str">
            <v>-+$xVLNsmFA308pWr=5Y+Jw#RAkV!nQ9</v>
          </cell>
          <cell r="AI772" t="str">
            <v>330109201029010002</v>
          </cell>
        </row>
        <row r="772">
          <cell r="AK772" t="str">
            <v>已有配置</v>
          </cell>
        </row>
        <row r="773">
          <cell r="AF773" t="str">
            <v>3fa30fc6-85a0-ea11-897e-c8689025ccf3</v>
          </cell>
          <cell r="AG773" t="str">
            <v>330109200619010027</v>
          </cell>
          <cell r="AH773" t="str">
            <v>7kCR9lBa5BWcmxD2YbZHQ42zVsnw&amp;bCe</v>
          </cell>
          <cell r="AI773" t="str">
            <v>330109200917010006</v>
          </cell>
        </row>
        <row r="773">
          <cell r="AK773" t="str">
            <v>已有配置</v>
          </cell>
        </row>
        <row r="774">
          <cell r="AF774" t="str">
            <v>6ab41e87-e4e5-ea11-897e-c8689025ccf3</v>
          </cell>
          <cell r="AG774" t="str">
            <v>330109201209010001</v>
          </cell>
          <cell r="AH774" t="str">
            <v>GbbP#%TfZ/Y3hbRvHXFv?%TjTBZ+0FcY</v>
          </cell>
          <cell r="AI774" t="str">
            <v>330109201201010001</v>
          </cell>
        </row>
        <row r="774">
          <cell r="AK774" t="str">
            <v>已有配置</v>
          </cell>
        </row>
        <row r="775">
          <cell r="AF775" t="str">
            <v>2886e673-f7ef-e911-897e-c8689025ccf3</v>
          </cell>
          <cell r="AG775" t="str">
            <v>330109200430010035</v>
          </cell>
          <cell r="AH775" t="str">
            <v>KG/@RO%y0O4!?Gdruc@-c/&amp;dQ#i4C-$H</v>
          </cell>
          <cell r="AI775" t="str">
            <v>330109200415010024</v>
          </cell>
        </row>
        <row r="775">
          <cell r="AK775" t="str">
            <v>已有配置</v>
          </cell>
        </row>
        <row r="776">
          <cell r="AF776" t="str">
            <v>484b3856-b99a-e811-9a83-b4fa6498ce92</v>
          </cell>
          <cell r="AG776" t="str">
            <v>330109191123010277</v>
          </cell>
          <cell r="AH776" t="str">
            <v>+w&amp;8wy0i&amp;wf!4e!dYv36PE27sp$#M9I$</v>
          </cell>
          <cell r="AI776" t="str">
            <v>330109191123010277</v>
          </cell>
        </row>
        <row r="776">
          <cell r="AK776" t="str">
            <v>已有配置</v>
          </cell>
        </row>
        <row r="777">
          <cell r="AF777" t="str">
            <v>6a24621c-9a0a-e911-ada5-f34a08fe5ab1</v>
          </cell>
          <cell r="AG777" t="str">
            <v>330109191123010565</v>
          </cell>
          <cell r="AH777" t="str">
            <v>WgNgMICxMdWt!&amp;K6IUJ4xK6?RsoQW#H!</v>
          </cell>
          <cell r="AI777" t="str">
            <v>330109191123010565</v>
          </cell>
        </row>
        <row r="777">
          <cell r="AK777" t="str">
            <v>已有配置</v>
          </cell>
        </row>
        <row r="778">
          <cell r="AF778" t="str">
            <v>b2c2d7c2-475c-e911-92b4-74867ae98182</v>
          </cell>
          <cell r="AG778" t="str">
            <v>330109191123010488</v>
          </cell>
          <cell r="AH778" t="str">
            <v>Za=#ZgZc5OtqIYsDi1ZyL8zLM1P+Nwqd</v>
          </cell>
          <cell r="AI778" t="str">
            <v>330109191123010488</v>
          </cell>
        </row>
        <row r="778">
          <cell r="AK778" t="str">
            <v>已有配置</v>
          </cell>
        </row>
        <row r="779">
          <cell r="AF779" t="str">
            <v>2fcbac89-2de1-ea11-897e-c8689025ccf3</v>
          </cell>
          <cell r="AG779" t="str">
            <v>330109200903010013</v>
          </cell>
          <cell r="AH779" t="str">
            <v>$2+HVOxYc0cNovBtUq%xFkiGkU%?o6Qh</v>
          </cell>
        </row>
        <row r="779">
          <cell r="AK779" t="str">
            <v>等待配置</v>
          </cell>
        </row>
        <row r="780">
          <cell r="AF780" t="str">
            <v>c6fa3aab-8d74-ea11-897e-c8689025ccf3</v>
          </cell>
          <cell r="AG780" t="str">
            <v>330109200619010065</v>
          </cell>
          <cell r="AH780" t="str">
            <v>-eejefC391#Sb6C4tHv2Sy!D$mrg!yB/</v>
          </cell>
          <cell r="AI780" t="str">
            <v>330109200415010004</v>
          </cell>
        </row>
        <row r="780">
          <cell r="AK780" t="str">
            <v>已有配置</v>
          </cell>
        </row>
        <row r="781">
          <cell r="AF781" t="str">
            <v>be949017-6a62-ea11-897e-c8689025ccf3</v>
          </cell>
          <cell r="AG781" t="str">
            <v>330109200317010004</v>
          </cell>
          <cell r="AH781" t="str">
            <v>d5XgzWkKoX6GUhpnR%tbsWIq1?F/MtIo</v>
          </cell>
          <cell r="AI781" t="str">
            <v>330109200317010004</v>
          </cell>
        </row>
        <row r="781">
          <cell r="AK781" t="str">
            <v>已有配置</v>
          </cell>
        </row>
        <row r="782">
          <cell r="AF782" t="str">
            <v>bd8caa29-f946-e911-b219-74867ae98182</v>
          </cell>
          <cell r="AG782" t="str">
            <v>330109191123010579</v>
          </cell>
          <cell r="AH782" t="str">
            <v>88Y9Vugi%T-yhV+$lrv?@+hln?v&amp;FIQz</v>
          </cell>
          <cell r="AI782" t="str">
            <v>330109191123010579</v>
          </cell>
        </row>
        <row r="782">
          <cell r="AK782" t="str">
            <v>已有配置</v>
          </cell>
        </row>
        <row r="783">
          <cell r="AF783" t="str">
            <v>97f117c5-7a18-e911-ada5-f34a08fe5ab1</v>
          </cell>
          <cell r="AG783" t="str">
            <v>330109191123010575</v>
          </cell>
          <cell r="AH783" t="str">
            <v>Mkkc-rVmER6Bm6mUPWhn&amp;uOeOt%7wbXz</v>
          </cell>
          <cell r="AI783" t="str">
            <v>330109191123010575</v>
          </cell>
        </row>
        <row r="783">
          <cell r="AK783" t="str">
            <v>已有配置</v>
          </cell>
        </row>
        <row r="784">
          <cell r="AF784" t="str">
            <v>4b0dc2ca-61a0-e811-9a83-b4fa6498ce92</v>
          </cell>
          <cell r="AG784" t="str">
            <v>330109191123010284</v>
          </cell>
          <cell r="AH784" t="str">
            <v>Vd9lX00Cj2krc&amp;MF$bWyRDo8FMMLwtHx</v>
          </cell>
          <cell r="AI784" t="str">
            <v>330109191123010284</v>
          </cell>
        </row>
        <row r="784">
          <cell r="AK784" t="str">
            <v>已有配置</v>
          </cell>
        </row>
        <row r="785">
          <cell r="AF785" t="str">
            <v>aac27ec5-090c-ea11-897e-c8689025ccf3</v>
          </cell>
          <cell r="AG785" t="str">
            <v>330109191202010005</v>
          </cell>
          <cell r="AH785" t="str">
            <v>Cd/ZYxaI#Gc?BL66cOxXb5uJPJzHNukO</v>
          </cell>
          <cell r="AI785" t="str">
            <v>330109191202010005</v>
          </cell>
        </row>
        <row r="785">
          <cell r="AK785" t="str">
            <v>已有配置</v>
          </cell>
        </row>
        <row r="786">
          <cell r="AF786" t="str">
            <v>无</v>
          </cell>
          <cell r="AG786" t="str">
            <v>330109191123010806</v>
          </cell>
          <cell r="AH786" t="str">
            <v>EabpR$e&amp;0b3pHso2zj8d+w#YOfY2WzPJ</v>
          </cell>
          <cell r="AI786" t="str">
            <v>330109191123010806</v>
          </cell>
        </row>
        <row r="786">
          <cell r="AK786" t="str">
            <v>已有配置</v>
          </cell>
        </row>
        <row r="787">
          <cell r="AF787" t="str">
            <v>33c0e994-de97-e911-80bf-4cd98f4233ef</v>
          </cell>
          <cell r="AG787" t="str">
            <v>330109191123010443</v>
          </cell>
          <cell r="AH787" t="str">
            <v>#4n6YkpLu6C#Jp@78RJCnt0P2Z!SlmYu</v>
          </cell>
          <cell r="AI787" t="str">
            <v>330109191123010443</v>
          </cell>
        </row>
        <row r="787">
          <cell r="AK787" t="str">
            <v>已有配置</v>
          </cell>
        </row>
        <row r="788">
          <cell r="AF788" t="str">
            <v>c5305796-2cc0-ea11-897e-c8689025ccf3</v>
          </cell>
          <cell r="AG788" t="str">
            <v>330109200709010003</v>
          </cell>
          <cell r="AH788" t="str">
            <v>?CFGJDR$O&amp;a6k@=zd10cdnTNc8+$yET?</v>
          </cell>
          <cell r="AI788" t="str">
            <v>330109200821010001</v>
          </cell>
        </row>
        <row r="788">
          <cell r="AK788" t="str">
            <v>已有配置</v>
          </cell>
        </row>
        <row r="789">
          <cell r="AF789" t="str">
            <v>f831ac99-f6ee-e911-897e-c8689025ccf3</v>
          </cell>
          <cell r="AG789" t="str">
            <v>330109191123010355</v>
          </cell>
          <cell r="AH789" t="str">
            <v>mJJpbkqfEUgeYudbEQjspgjFc!$J5ufj</v>
          </cell>
          <cell r="AI789" t="str">
            <v>330109191123010355</v>
          </cell>
        </row>
        <row r="789">
          <cell r="AK789" t="str">
            <v>已有配置</v>
          </cell>
        </row>
        <row r="790">
          <cell r="AF790" t="str">
            <v>4bf2a74e-7407-ea11-897e-c8689025ccf3</v>
          </cell>
          <cell r="AG790" t="str">
            <v>330109200317010011</v>
          </cell>
          <cell r="AH790" t="str">
            <v>/TrUT%w$TXX2kJQlS8n$8Onpas@pTW&amp;#</v>
          </cell>
          <cell r="AI790" t="str">
            <v>330109200317010011</v>
          </cell>
        </row>
        <row r="790">
          <cell r="AK790" t="str">
            <v>已有配置</v>
          </cell>
        </row>
        <row r="791">
          <cell r="AF791" t="str">
            <v>1cb1b3bd-4160-e911-92b4-74867ae98182</v>
          </cell>
          <cell r="AG791" t="str">
            <v>330109191123010451</v>
          </cell>
          <cell r="AH791" t="str">
            <v>M-luV32lBjvVhG9Qa2fznZoooIfheKX/</v>
          </cell>
          <cell r="AI791" t="str">
            <v>330109191123010451</v>
          </cell>
        </row>
        <row r="791">
          <cell r="AK791" t="str">
            <v>已有配置</v>
          </cell>
        </row>
        <row r="792">
          <cell r="AF792" t="str">
            <v>25ce4974-ecd4-e711-afe3-c6208dcc4b23</v>
          </cell>
          <cell r="AG792" t="str">
            <v>330109191123010044</v>
          </cell>
          <cell r="AH792" t="str">
            <v>k$B%MTEAxAO6I/Sr#JwJHj7tLIH6Z/L6</v>
          </cell>
          <cell r="AI792" t="str">
            <v>330109191123010044</v>
          </cell>
        </row>
        <row r="792">
          <cell r="AK792" t="str">
            <v>已有配置</v>
          </cell>
        </row>
        <row r="793">
          <cell r="AF793" t="str">
            <v>80cebb34-5d9f-e811-9a83-b4fa6498ce92</v>
          </cell>
          <cell r="AG793" t="str">
            <v>330109191123010347</v>
          </cell>
          <cell r="AH793" t="str">
            <v>qO?p3QDoiG34&amp;Qmpy-8VkR0x#vsWIyaY</v>
          </cell>
          <cell r="AI793" t="str">
            <v>330109191123010347</v>
          </cell>
        </row>
        <row r="793">
          <cell r="AK793" t="str">
            <v>已有配置</v>
          </cell>
        </row>
        <row r="794">
          <cell r="AF794" t="str">
            <v>637cf74c-2e0f-e911-ada5-f34a08fe5ab1</v>
          </cell>
          <cell r="AG794" t="str">
            <v>330109191123010571</v>
          </cell>
          <cell r="AH794" t="str">
            <v>t2aJ#4wdE/O/z?=+Y/WN@a%y5%@ZfW7N</v>
          </cell>
          <cell r="AI794" t="str">
            <v>330109191123010571</v>
          </cell>
        </row>
        <row r="794">
          <cell r="AK794" t="str">
            <v>已有配置</v>
          </cell>
        </row>
        <row r="795">
          <cell r="AF795" t="str">
            <v>71923268-bacf-e911-897e-c8689025ccf3</v>
          </cell>
          <cell r="AG795" t="str">
            <v>330109200306010029</v>
          </cell>
          <cell r="AH795" t="str">
            <v>I+gCOy82cCbH6IBMgKosKD+-#-WbwzHL</v>
          </cell>
          <cell r="AI795" t="str">
            <v>330109200306010029</v>
          </cell>
        </row>
        <row r="795">
          <cell r="AK795" t="str">
            <v>已有配置</v>
          </cell>
        </row>
        <row r="796">
          <cell r="AF796" t="str">
            <v>ac5da406-ecce-e911-897e-c8689025ccf3</v>
          </cell>
          <cell r="AG796" t="str">
            <v>330109200430010029</v>
          </cell>
          <cell r="AH796" t="str">
            <v>ePmBpkwVC!4#%SNwBlA0-EW5C&amp;eCad/o</v>
          </cell>
          <cell r="AI796" t="str">
            <v>330109200415010028</v>
          </cell>
        </row>
        <row r="796">
          <cell r="AK796" t="str">
            <v>已有配置</v>
          </cell>
        </row>
        <row r="797">
          <cell r="AF797" t="str">
            <v>f4e9dc07-e63b-e911-8476-828f23e8bb11</v>
          </cell>
          <cell r="AG797" t="str">
            <v>330109200430010005</v>
          </cell>
          <cell r="AH797" t="str">
            <v>z$4nQQdivH8hTWxQe1VOw@d5@GjUP$n6</v>
          </cell>
          <cell r="AI797" t="str">
            <v>330109200504010004</v>
          </cell>
        </row>
        <row r="797">
          <cell r="AK797" t="str">
            <v>已有配置</v>
          </cell>
        </row>
        <row r="798">
          <cell r="AF798" t="str">
            <v>0df38034-aa7a-e911-a787-74867ae98182</v>
          </cell>
          <cell r="AG798" t="str">
            <v>330109191216010001</v>
          </cell>
          <cell r="AH798" t="str">
            <v>sOlCXVtS$dJ39YD4E/d9YM%5fmTAnKIj</v>
          </cell>
          <cell r="AI798" t="str">
            <v>330109191216010001</v>
          </cell>
        </row>
        <row r="798">
          <cell r="AK798" t="str">
            <v>已有配置</v>
          </cell>
        </row>
        <row r="799">
          <cell r="AF799" t="str">
            <v>23524e06-cf82-ea11-897e-c8689025ccf3</v>
          </cell>
          <cell r="AG799" t="str">
            <v>330109200520010004</v>
          </cell>
          <cell r="AH799" t="str">
            <v>O6x$YU?inNJ@6Mv2#VZ!oT4D$y74C-zz</v>
          </cell>
          <cell r="AI799" t="str">
            <v>330109200504010001</v>
          </cell>
        </row>
        <row r="799">
          <cell r="AK799" t="str">
            <v>已有配置</v>
          </cell>
        </row>
        <row r="800">
          <cell r="AF800" t="str">
            <v>947baa4f-5a31-e811-afe3-c6208dcc4b23</v>
          </cell>
          <cell r="AG800" t="str">
            <v>330109191123010764</v>
          </cell>
          <cell r="AH800" t="str">
            <v>wzGmusCUFEKx4mlT!kGCktRxIkZHnXP$</v>
          </cell>
          <cell r="AI800" t="str">
            <v>330109191123010764</v>
          </cell>
        </row>
        <row r="800">
          <cell r="AK800" t="str">
            <v>已有配置</v>
          </cell>
        </row>
        <row r="801">
          <cell r="AF801" t="str">
            <v>18e51d0b-0790-ea11-897e-c8689025ccf3</v>
          </cell>
          <cell r="AG801" t="str">
            <v>330109200619010042</v>
          </cell>
          <cell r="AH801" t="str">
            <v>34Y4vy6ygI%F/3eQtL0$3sM7=b8CU#vX</v>
          </cell>
          <cell r="AI801" t="str">
            <v>110101200515010009</v>
          </cell>
        </row>
        <row r="801">
          <cell r="AK801" t="str">
            <v>已有配置</v>
          </cell>
        </row>
        <row r="802">
          <cell r="AF802" t="str">
            <v>5b685280-f024-e911-ab73-d0c028a90102</v>
          </cell>
          <cell r="AG802" t="str">
            <v>330109191123010435</v>
          </cell>
          <cell r="AH802" t="str">
            <v>wrs49+Db1/B38EfBE?uZMQEkZ5U$eH1b</v>
          </cell>
          <cell r="AI802" t="str">
            <v>330109191123010435</v>
          </cell>
        </row>
        <row r="802">
          <cell r="AK802" t="str">
            <v>已有配置</v>
          </cell>
        </row>
        <row r="803">
          <cell r="AF803" t="str">
            <v>25cf4974-ecd4-e711-afe3-c6208dcc4b23</v>
          </cell>
          <cell r="AG803" t="str">
            <v>330109200108010011</v>
          </cell>
          <cell r="AH803" t="str">
            <v>uEJ2MMb#TQyCNeBzCZ1@U??+y-%Xn0Pf</v>
          </cell>
          <cell r="AI803" t="str">
            <v>330109200108010011</v>
          </cell>
        </row>
        <row r="803">
          <cell r="AK803" t="str">
            <v>已有配置</v>
          </cell>
        </row>
        <row r="804">
          <cell r="AF804" t="str">
            <v>18e2697a-a11f-e811-afe3-c6208dcc4b23</v>
          </cell>
          <cell r="AG804" t="str">
            <v>330109191123010121</v>
          </cell>
          <cell r="AH804" t="str">
            <v>oCIrLj#-iH-fXzWBPikhdkeeKtD-D@p-</v>
          </cell>
          <cell r="AI804" t="str">
            <v>330109191123010121</v>
          </cell>
        </row>
        <row r="804">
          <cell r="AK804" t="str">
            <v>已有配置</v>
          </cell>
        </row>
        <row r="805">
          <cell r="AF805" t="str">
            <v>07cac65e-6186-e811-9b39-c3d5fc600bb3</v>
          </cell>
          <cell r="AG805" t="str">
            <v>330109191123010340</v>
          </cell>
          <cell r="AH805" t="str">
            <v>d#1kXJhOW4S4Bm-KSl0-VOWE+Ta+$%Mc</v>
          </cell>
          <cell r="AI805" t="str">
            <v>330109191123010340</v>
          </cell>
        </row>
        <row r="805">
          <cell r="AK805" t="str">
            <v>已有配置</v>
          </cell>
        </row>
        <row r="806">
          <cell r="AF806" t="str">
            <v>64c11f15-32e0-ea11-897e-c8689025ccf3</v>
          </cell>
          <cell r="AG806" t="str">
            <v>330109200903010015</v>
          </cell>
          <cell r="AH806" t="str">
            <v>B?TyG6b/+j7LTJ&amp;VY=y1@rX/JTfIZI8I</v>
          </cell>
          <cell r="AI806" t="str">
            <v>330109201112010002</v>
          </cell>
        </row>
        <row r="806">
          <cell r="AK806" t="str">
            <v>已有配置</v>
          </cell>
        </row>
        <row r="807">
          <cell r="AF807" t="str">
            <v>dd43e6d4-1626-ea11-897e-c8689025ccf3</v>
          </cell>
          <cell r="AG807" t="str">
            <v>330109200317010022</v>
          </cell>
          <cell r="AH807" t="str">
            <v>=JzQltu/QM/mp2YeFE/7/fZTmtHHF!!N</v>
          </cell>
          <cell r="AI807" t="str">
            <v>330109200317010022</v>
          </cell>
        </row>
        <row r="807">
          <cell r="AK807" t="str">
            <v>已有配置</v>
          </cell>
        </row>
        <row r="808">
          <cell r="AF808" t="str">
            <v>b2ec0c94-3149-e811-afe3-c6208dcc4b23</v>
          </cell>
          <cell r="AG808" t="str">
            <v>330109191123010174</v>
          </cell>
          <cell r="AH808" t="str">
            <v>/!smi$1cufo2Xa/yEh6GNN-3OLwgSuvl</v>
          </cell>
          <cell r="AI808" t="str">
            <v>330109191123010174</v>
          </cell>
        </row>
        <row r="808">
          <cell r="AK808" t="str">
            <v>已有配置</v>
          </cell>
        </row>
        <row r="809">
          <cell r="AF809" t="str">
            <v>87784c17-d758-e911-92b4-74867ae98182</v>
          </cell>
          <cell r="AG809" t="str">
            <v>330109191123010489</v>
          </cell>
          <cell r="AH809" t="str">
            <v>ro2OW9iVSiJkRfA-Eq3mb+3egFY#I!tE</v>
          </cell>
          <cell r="AI809" t="str">
            <v>330109191123010489</v>
          </cell>
        </row>
        <row r="809">
          <cell r="AK809" t="str">
            <v>已有配置</v>
          </cell>
        </row>
        <row r="810">
          <cell r="AF810" t="str">
            <v>d8f82760-50ea-e911-897e-c8689025ccf3</v>
          </cell>
          <cell r="AG810" t="str">
            <v>330109191123010990</v>
          </cell>
          <cell r="AH810" t="str">
            <v>JlCDSkcP&amp;VGULwI!t!/hsT-c8zgRd@G4</v>
          </cell>
          <cell r="AI810" t="str">
            <v>330109191123010990</v>
          </cell>
        </row>
        <row r="810">
          <cell r="AK810" t="str">
            <v>已有配置</v>
          </cell>
        </row>
        <row r="811">
          <cell r="AF811" t="str">
            <v>b24d6911-64d5-ea11-897e-c8689025ccf3</v>
          </cell>
          <cell r="AG811" t="str">
            <v>330109200827010001</v>
          </cell>
          <cell r="AH811" t="str">
            <v>%TEtbv3DOj24s3&amp;MLIU6ZgU0uT@uILu/</v>
          </cell>
          <cell r="AI811" t="str">
            <v>330109200821010006</v>
          </cell>
        </row>
        <row r="811">
          <cell r="AK811" t="str">
            <v>已有配置</v>
          </cell>
        </row>
        <row r="812">
          <cell r="AF812" t="str">
            <v>aa68579b-a9dd-e811-9a83-b4fa6498ce92</v>
          </cell>
          <cell r="AG812" t="str">
            <v>330109191123010259</v>
          </cell>
          <cell r="AH812" t="str">
            <v>unzc&amp;$@RDNjdbrIwKw352$lACYBWLCST</v>
          </cell>
          <cell r="AI812" t="str">
            <v>330109191123010259</v>
          </cell>
        </row>
        <row r="812">
          <cell r="AK812" t="str">
            <v>已有配置</v>
          </cell>
        </row>
        <row r="813">
          <cell r="AF813" t="str">
            <v>7312648a-d0ef-e911-897e-c8689025ccf3</v>
          </cell>
          <cell r="AG813" t="str">
            <v>330109191123010354</v>
          </cell>
          <cell r="AH813" t="str">
            <v>fZ!E5CKfQa!XYSp#1AB4w03yz$cV7-qy</v>
          </cell>
          <cell r="AI813" t="str">
            <v>330109191123010354</v>
          </cell>
        </row>
        <row r="813">
          <cell r="AK813" t="str">
            <v>已有配置</v>
          </cell>
        </row>
        <row r="814">
          <cell r="AF814" t="str">
            <v>e2cb1237-d927-ea11-897e-c8689025ccf3</v>
          </cell>
          <cell r="AG814" t="str">
            <v>330109200306020023</v>
          </cell>
          <cell r="AH814" t="str">
            <v>WTF-j83Y=c3YvgVNzjTYKy5iGh9loq&amp;E</v>
          </cell>
          <cell r="AI814" t="str">
            <v>330109200306020023</v>
          </cell>
        </row>
        <row r="814">
          <cell r="AK814" t="str">
            <v>已有配置</v>
          </cell>
        </row>
        <row r="815">
          <cell r="AF815" t="str">
            <v>6098c896-de2a-ea11-897e-c8689025ccf3</v>
          </cell>
          <cell r="AG815" t="str">
            <v>330109200108010013</v>
          </cell>
          <cell r="AH815" t="str">
            <v>qVWK51&amp;OstEJZC%hHg!HKjN%CFw$99eJ</v>
          </cell>
          <cell r="AI815" t="str">
            <v>330109200108010013</v>
          </cell>
        </row>
        <row r="815">
          <cell r="AK815" t="str">
            <v>已有配置</v>
          </cell>
        </row>
        <row r="816">
          <cell r="AF816" t="str">
            <v>018fdf52-2c8b-e811-9b39-c3d5fc600bb3</v>
          </cell>
          <cell r="AG816" t="str">
            <v>330109191123010761</v>
          </cell>
          <cell r="AH816" t="str">
            <v>Yfq/2x/JwZ/viC@qm/t/YTz7YY$ZQx@D</v>
          </cell>
          <cell r="AI816" t="str">
            <v>330109191123010761</v>
          </cell>
        </row>
        <row r="816">
          <cell r="AK816" t="str">
            <v>已有配置</v>
          </cell>
        </row>
        <row r="817">
          <cell r="AF817" t="str">
            <v>f641a0f3-2c49-e811-afe3-c6208dcc4b23</v>
          </cell>
          <cell r="AG817" t="str">
            <v>330109191123010336</v>
          </cell>
          <cell r="AH817" t="str">
            <v>zml5oOxy-!Y%Domhtqf%DGgA&amp;dhxKCEV</v>
          </cell>
          <cell r="AI817" t="str">
            <v>330109191123010336</v>
          </cell>
        </row>
        <row r="817">
          <cell r="AK817" t="str">
            <v>已有配置</v>
          </cell>
        </row>
        <row r="818">
          <cell r="AF818" t="str">
            <v>e307424b-2eac-e811-9a83-b4fa6498ce92</v>
          </cell>
          <cell r="AG818" t="str">
            <v>330109191123010251</v>
          </cell>
          <cell r="AH818" t="str">
            <v>-/Gf7M2AutRxiQv2H4O##Uab3Q69mdzl</v>
          </cell>
          <cell r="AI818" t="str">
            <v>330109191123010251</v>
          </cell>
        </row>
        <row r="818">
          <cell r="AK818" t="str">
            <v>已有配置</v>
          </cell>
        </row>
        <row r="819">
          <cell r="AF819" t="str">
            <v>314fed45-fefb-e711-afe3-c6208dcc4b23</v>
          </cell>
          <cell r="AG819" t="str">
            <v>330109200317010015</v>
          </cell>
          <cell r="AH819" t="str">
            <v>Fb7%k1+$ROmTqs6$u&amp;tYnV#&amp;Bhre!h0F</v>
          </cell>
          <cell r="AI819" t="str">
            <v>330109200317010015</v>
          </cell>
        </row>
        <row r="819">
          <cell r="AK819" t="str">
            <v>已有配置</v>
          </cell>
        </row>
        <row r="820">
          <cell r="AF820" t="str">
            <v>14a1d521-630d-e811-afe3-c6208dcc4b23</v>
          </cell>
          <cell r="AG820" t="str">
            <v>330109191123010023</v>
          </cell>
          <cell r="AH820" t="str">
            <v>WNs60+@oOY+pgPN?!3u4rrP-vb6xxSww</v>
          </cell>
          <cell r="AI820" t="str">
            <v>330109191123010023</v>
          </cell>
        </row>
        <row r="820">
          <cell r="AK820" t="str">
            <v>已有配置</v>
          </cell>
        </row>
        <row r="821">
          <cell r="AF821" t="str">
            <v>e1f022a4-6802-e811-afe3-c6208dcc4b23</v>
          </cell>
          <cell r="AG821" t="str">
            <v>330109191123010117</v>
          </cell>
          <cell r="AH821" t="str">
            <v>MViSzQ92itc#6jzrNDIREA9sxqa@psm-</v>
          </cell>
          <cell r="AI821" t="str">
            <v>330109191123010117</v>
          </cell>
        </row>
        <row r="821">
          <cell r="AK821" t="str">
            <v>已有配置</v>
          </cell>
        </row>
        <row r="822">
          <cell r="AF822" t="str">
            <v>ec4417e1-04ba-ea11-897e-c8689025ccf3</v>
          </cell>
          <cell r="AG822" t="str">
            <v>330109200709010011</v>
          </cell>
          <cell r="AH822" t="str">
            <v>m-rn/b3rBl-=VPPx5xNJpn+6JOoa4%HS</v>
          </cell>
          <cell r="AI822" t="str">
            <v>330109200917010001</v>
          </cell>
        </row>
        <row r="822">
          <cell r="AK822" t="str">
            <v>已有配置</v>
          </cell>
        </row>
        <row r="823">
          <cell r="AF823" t="str">
            <v>604da154-085a-ea11-897e-c8689025ccf3</v>
          </cell>
          <cell r="AG823" t="str">
            <v>330109200306010014</v>
          </cell>
          <cell r="AH823" t="str">
            <v>N+&amp;!Y/xumV+sH=Z9A7vVaUhsl/63?!0X</v>
          </cell>
          <cell r="AI823" t="str">
            <v>330109200306010014</v>
          </cell>
        </row>
        <row r="823">
          <cell r="AK823" t="str">
            <v>已有配置</v>
          </cell>
        </row>
        <row r="824">
          <cell r="AF824" t="str">
            <v>08ab26fe-3557-e911-92b4-74867ae98182</v>
          </cell>
          <cell r="AG824" t="str">
            <v>330109191123010495</v>
          </cell>
          <cell r="AH824" t="str">
            <v>-aDHeC1nGr=z7d4aGhv9C&amp;+Q+XNyTWTL</v>
          </cell>
          <cell r="AI824" t="str">
            <v>330109191123010495</v>
          </cell>
        </row>
        <row r="824">
          <cell r="AK824" t="str">
            <v>已有配置</v>
          </cell>
        </row>
        <row r="825">
          <cell r="AF825" t="str">
            <v>81c20603-3fd1-e811-9a83-b4fa6498ce92</v>
          </cell>
          <cell r="AG825" t="str">
            <v>330109191123010190</v>
          </cell>
          <cell r="AH825" t="str">
            <v>rVDV@3/TWOgQA4X@M-H&amp;WTQNRA$a5OMD</v>
          </cell>
          <cell r="AI825" t="str">
            <v>330109191123010190</v>
          </cell>
        </row>
        <row r="825">
          <cell r="AK825" t="str">
            <v>已有配置</v>
          </cell>
        </row>
        <row r="826">
          <cell r="AF826" t="str">
            <v>f6b816a2-d746-e911-b219-74867ae98182</v>
          </cell>
          <cell r="AG826" t="str">
            <v>330109191123010462</v>
          </cell>
          <cell r="AH826" t="str">
            <v>pZU0xBHY#-HQTqHI4dB9+#AfUucX@=8t</v>
          </cell>
          <cell r="AI826" t="str">
            <v>330109191123010462</v>
          </cell>
        </row>
        <row r="826">
          <cell r="AK826" t="str">
            <v>已有配置</v>
          </cell>
        </row>
        <row r="827">
          <cell r="AF827" t="str">
            <v>f40b857e-bb75-ea11-897e-c8689025ccf3</v>
          </cell>
          <cell r="AG827" t="str">
            <v>330109200520010001</v>
          </cell>
          <cell r="AH827" t="str">
            <v>FRCz3%?P8WpDX5nxOPu3Uwq+MAtL+y5E</v>
          </cell>
          <cell r="AI827" t="str">
            <v>330109200415010002</v>
          </cell>
        </row>
        <row r="827">
          <cell r="AK827" t="str">
            <v>已有配置</v>
          </cell>
        </row>
        <row r="828">
          <cell r="AF828" t="str">
            <v>无</v>
          </cell>
          <cell r="AG828" t="str">
            <v>330109191123010408</v>
          </cell>
          <cell r="AH828" t="str">
            <v>3XLU/D-atMgBPu+C/2W9tC6vroPj%5Mr</v>
          </cell>
          <cell r="AI828" t="str">
            <v>330109191123010408</v>
          </cell>
        </row>
        <row r="828">
          <cell r="AK828" t="str">
            <v>已有配置</v>
          </cell>
        </row>
        <row r="829">
          <cell r="AF829" t="str">
            <v>7baff3b2-e0f3-e911-897e-c8689025ccf3</v>
          </cell>
          <cell r="AG829" t="str">
            <v>330109191123010370</v>
          </cell>
          <cell r="AH829" t="str">
            <v>bhFxLo4k#Su2=+-OkLcI7Dxgm8I#?&amp;Ii</v>
          </cell>
          <cell r="AI829" t="str">
            <v>330109191123010370</v>
          </cell>
        </row>
        <row r="829">
          <cell r="AK829" t="str">
            <v>已有配置</v>
          </cell>
        </row>
        <row r="830">
          <cell r="AF830" t="str">
            <v>706535c5-6dc9-e911-897e-c8689025ccf3</v>
          </cell>
          <cell r="AG830" t="str">
            <v>330109191123010387</v>
          </cell>
          <cell r="AH830" t="str">
            <v>U9UwhcM?QuvbjQGAV/NP/Nz=IQrE29yz</v>
          </cell>
          <cell r="AI830" t="str">
            <v>330109191123010387</v>
          </cell>
        </row>
        <row r="830">
          <cell r="AK830" t="str">
            <v>已有配置</v>
          </cell>
        </row>
        <row r="831">
          <cell r="AF831" t="str">
            <v>f5739fd7-a41c-eb11-a05c-cc8894b72960</v>
          </cell>
          <cell r="AG831" t="str">
            <v>330109201106010007</v>
          </cell>
          <cell r="AH831" t="str">
            <v>S@w!69@1ps!Ip6zn6#np3#g=3D8KfK4P</v>
          </cell>
          <cell r="AI831" t="str">
            <v>330109210114010001</v>
          </cell>
        </row>
        <row r="831">
          <cell r="AK831" t="str">
            <v>已有配置</v>
          </cell>
        </row>
        <row r="832">
          <cell r="AF832" t="str">
            <v>013fc554-fb54-e811-afe3-c6208dcc4b23</v>
          </cell>
          <cell r="AG832" t="str">
            <v>330109191123010181</v>
          </cell>
          <cell r="AH832" t="str">
            <v>3k5kKEvRPL2tcYWNvHnjAA45p?U91V3X</v>
          </cell>
          <cell r="AI832" t="str">
            <v>330109191123010181</v>
          </cell>
        </row>
        <row r="832">
          <cell r="AK832" t="str">
            <v>已有配置</v>
          </cell>
        </row>
        <row r="833">
          <cell r="AF833" t="str">
            <v>bcf58043-c0dc-e811-9a83-b4fa6498ce92</v>
          </cell>
          <cell r="AG833" t="str">
            <v>330109191123010221</v>
          </cell>
          <cell r="AH833" t="str">
            <v>VAriI6$iDQUeG03bMa0Ese=f@0+h4DZe</v>
          </cell>
          <cell r="AI833" t="str">
            <v>330109191123010221</v>
          </cell>
        </row>
        <row r="833">
          <cell r="AK833" t="str">
            <v>已有配置</v>
          </cell>
        </row>
        <row r="834">
          <cell r="AF834" t="str">
            <v>05f30823-1c13-e911-ada5-f34a08fe5ab1</v>
          </cell>
          <cell r="AG834" t="str">
            <v>330109191123010499</v>
          </cell>
          <cell r="AH834" t="str">
            <v>DcRX/ye$pARBCQI1MC&amp;145i=$kYUw==I</v>
          </cell>
          <cell r="AI834" t="str">
            <v>330109191123010499</v>
          </cell>
        </row>
        <row r="834">
          <cell r="AK834" t="str">
            <v>已有配置</v>
          </cell>
        </row>
        <row r="835">
          <cell r="AF835" t="str">
            <v>a26c2913-7ed7-ea11-897e-c8689025ccf3</v>
          </cell>
          <cell r="AG835" t="str">
            <v>330109200903010028</v>
          </cell>
          <cell r="AH835" t="str">
            <v>4s6KcN=qvZ/nVWfalEjlucgyP#OK2OiB</v>
          </cell>
          <cell r="AI835" t="str">
            <v>330109201110010001</v>
          </cell>
        </row>
        <row r="835">
          <cell r="AK835" t="str">
            <v>已有配置</v>
          </cell>
        </row>
        <row r="836">
          <cell r="AF836" t="str">
            <v>732001b1-39de-e811-9a83-b4fa6498ce92</v>
          </cell>
          <cell r="AG836" t="str">
            <v>330109191123010241</v>
          </cell>
          <cell r="AH836" t="str">
            <v>@E&amp;mOaQ@PjL=y!N+w5X/=CPWaGiRVyrt</v>
          </cell>
          <cell r="AI836" t="str">
            <v>330109191123010241</v>
          </cell>
        </row>
        <row r="836">
          <cell r="AK836" t="str">
            <v>已有配置</v>
          </cell>
        </row>
        <row r="837">
          <cell r="AF837" t="str">
            <v>28604d8a-3902-e811-afe3-c6208dcc4b23</v>
          </cell>
          <cell r="AG837" t="str">
            <v>330109191123010159</v>
          </cell>
          <cell r="AH837" t="str">
            <v>ap7s93I+GDXpO@SwA90Orv9W-S?oMDmc</v>
          </cell>
          <cell r="AI837" t="str">
            <v>330109191123010159</v>
          </cell>
        </row>
        <row r="837">
          <cell r="AK837" t="str">
            <v>已有配置</v>
          </cell>
        </row>
        <row r="838">
          <cell r="AF838" t="str">
            <v>67c3cae5-3a02-e811-afe3-c6208dcc4b23</v>
          </cell>
          <cell r="AG838" t="str">
            <v>330109191123010160</v>
          </cell>
          <cell r="AH838" t="str">
            <v>G85qF5JP-7PO#Mx#JT#mmaeOJ6tcf!v-</v>
          </cell>
          <cell r="AI838" t="str">
            <v>330109191123010160</v>
          </cell>
        </row>
        <row r="838">
          <cell r="AK838" t="str">
            <v>已有配置</v>
          </cell>
        </row>
        <row r="839">
          <cell r="AF839" t="str">
            <v>0bb638dd-706e-ea11-897e-c8689025ccf3</v>
          </cell>
          <cell r="AG839" t="str">
            <v>330109200619010070</v>
          </cell>
          <cell r="AH839" t="str">
            <v>75h@g50FUq!2IFOh70Jou6GHu/GWwZKP</v>
          </cell>
          <cell r="AI839" t="str">
            <v>330109200504010031</v>
          </cell>
        </row>
        <row r="839">
          <cell r="AK839" t="str">
            <v>已有配置</v>
          </cell>
        </row>
        <row r="840">
          <cell r="AF840" t="str">
            <v>5c7fceb3-dffc-e711-afe3-c6208dcc4b23</v>
          </cell>
          <cell r="AG840" t="str">
            <v>330109191123010532</v>
          </cell>
          <cell r="AH840" t="str">
            <v>pg3T!ZOYDECvuz%cHzeICVW!ipKk1TyJ</v>
          </cell>
          <cell r="AI840" t="str">
            <v>330109191123010532</v>
          </cell>
        </row>
        <row r="840">
          <cell r="AK840" t="str">
            <v>已有配置</v>
          </cell>
        </row>
        <row r="841">
          <cell r="AF841" t="str">
            <v>8ae90208-99b5-e811-9a83-b4fa6498ce92</v>
          </cell>
          <cell r="AG841" t="str">
            <v>330109191123010472</v>
          </cell>
          <cell r="AH841" t="str">
            <v>3PgF60Ni%6%5s=0b#axT40?&amp;pel-nCD9</v>
          </cell>
          <cell r="AI841" t="str">
            <v>330109191123010472</v>
          </cell>
        </row>
        <row r="841">
          <cell r="AK841" t="str">
            <v>已有配置</v>
          </cell>
        </row>
        <row r="842">
          <cell r="AF842" t="str">
            <v>2f0062f0-24ea-e711-afe3-c6208dcc4b23</v>
          </cell>
          <cell r="AG842" t="str">
            <v>330109191123010142</v>
          </cell>
          <cell r="AH842" t="str">
            <v>OoPkOBszQHS65+OCe/Wt&amp;vpPvMpXYXc2</v>
          </cell>
          <cell r="AI842" t="str">
            <v>330109191123010142</v>
          </cell>
        </row>
        <row r="842">
          <cell r="AK842" t="str">
            <v>已有配置</v>
          </cell>
        </row>
        <row r="843">
          <cell r="AF843" t="str">
            <v>2acf4974-ecd4-e711-afe3-c6208dcc4b23</v>
          </cell>
          <cell r="AG843" t="str">
            <v>330109191123010013</v>
          </cell>
          <cell r="AH843" t="str">
            <v>ieITb73Ufd9im&amp;i2&amp;yS2!&amp;aua#DYV1R5</v>
          </cell>
          <cell r="AI843" t="str">
            <v>330109191123010013</v>
          </cell>
        </row>
        <row r="843">
          <cell r="AK843" t="str">
            <v>已有配置</v>
          </cell>
        </row>
        <row r="844">
          <cell r="AF844" t="str">
            <v>08cf4974-ecd4-e711-afe3-c6208dcc4b23</v>
          </cell>
          <cell r="AG844" t="str">
            <v>330109191123010036</v>
          </cell>
          <cell r="AH844" t="str">
            <v>-jOZwp9Yy@3h7hgHloxW7pO=rvb4t1oj</v>
          </cell>
          <cell r="AI844" t="str">
            <v>330109191123010036</v>
          </cell>
        </row>
        <row r="844">
          <cell r="AK844" t="str">
            <v>已有配置</v>
          </cell>
        </row>
        <row r="845">
          <cell r="AF845" t="str">
            <v>80ce4974-ecd4-e711-afe3-c6208dcc4b23</v>
          </cell>
          <cell r="AG845" t="str">
            <v>330109191123010206</v>
          </cell>
          <cell r="AH845" t="str">
            <v>GKAZUW5+kfC$qvQOFsf&amp;zrVzV4H9AdDF</v>
          </cell>
          <cell r="AI845" t="str">
            <v>330109191123010206</v>
          </cell>
        </row>
        <row r="845">
          <cell r="AK845" t="str">
            <v>已有配置</v>
          </cell>
        </row>
        <row r="846">
          <cell r="AF846" t="str">
            <v>d00933d4-cd0c-ea11-897e-c8689025ccf3</v>
          </cell>
          <cell r="AG846" t="str">
            <v>330109191202010004</v>
          </cell>
          <cell r="AH846" t="str">
            <v>i?fq$URJZH5T6kaEMnQ/BIWI/wQtW?0n</v>
          </cell>
          <cell r="AI846" t="str">
            <v>330109191202010004</v>
          </cell>
        </row>
        <row r="846">
          <cell r="AK846" t="str">
            <v>已有配置</v>
          </cell>
        </row>
        <row r="847">
          <cell r="AF847" t="str">
            <v>412ca451-71bc-e811-9a83-b4fa6498ce92</v>
          </cell>
          <cell r="AG847" t="str">
            <v>330109191123010710</v>
          </cell>
          <cell r="AH847" t="str">
            <v>%zJ@SZEId%EJp&amp;d7ku0GmzwSfd/I2Ynr</v>
          </cell>
          <cell r="AI847" t="str">
            <v>330109191123010710</v>
          </cell>
        </row>
        <row r="847">
          <cell r="AK847" t="str">
            <v>已有配置</v>
          </cell>
        </row>
        <row r="848">
          <cell r="AF848" t="str">
            <v>efde5de8-e810-ea11-897e-c8689025ccf3</v>
          </cell>
          <cell r="AG848" t="str">
            <v>330109200430010038</v>
          </cell>
          <cell r="AH848" t="str">
            <v>tY8t%-0tEzhHf!m@-&amp;xQr5eawOEbOa$8</v>
          </cell>
          <cell r="AI848" t="str">
            <v>330109200415010021</v>
          </cell>
        </row>
        <row r="848">
          <cell r="AK848" t="str">
            <v>已有配置</v>
          </cell>
        </row>
        <row r="849">
          <cell r="AF849" t="str">
            <v>36801c1c-76ae-e911-80bf-4cd98f4233ef</v>
          </cell>
          <cell r="AG849" t="str">
            <v>330109191123010411</v>
          </cell>
          <cell r="AH849" t="str">
            <v>=G4&amp;j%e3tFJTqa?Kh=CC7SWn!Qt4aIK+</v>
          </cell>
          <cell r="AI849" t="str">
            <v>330109191123010411</v>
          </cell>
        </row>
        <row r="849">
          <cell r="AK849" t="str">
            <v>已有配置</v>
          </cell>
        </row>
        <row r="850">
          <cell r="AF850" t="str">
            <v>e41304eb-e014-ea11-897e-c8689025ccf3</v>
          </cell>
          <cell r="AG850" t="str">
            <v>330109200306010059</v>
          </cell>
          <cell r="AH850" t="str">
            <v>m/knhFeDmq/Z2ySfhoHsLO&amp;$=4@aMLkG</v>
          </cell>
          <cell r="AI850" t="str">
            <v>330109200306010059</v>
          </cell>
        </row>
        <row r="850">
          <cell r="AK850" t="str">
            <v>已有配置</v>
          </cell>
        </row>
        <row r="851">
          <cell r="AF851" t="str">
            <v>9444d10c-0693-e911-80bf-4cd98f4233ef</v>
          </cell>
          <cell r="AG851" t="str">
            <v>330109191123010812</v>
          </cell>
          <cell r="AH851" t="str">
            <v>t-hr7AmmoZC!1!uMDx2WEFNwk=yLzWY&amp;</v>
          </cell>
          <cell r="AI851" t="str">
            <v>330109191123010812</v>
          </cell>
        </row>
        <row r="851">
          <cell r="AK851" t="str">
            <v>已有配置</v>
          </cell>
        </row>
        <row r="852">
          <cell r="AF852" t="str">
            <v>ade3a51d-9b73-e811-9b39-c3d5fc600bb3</v>
          </cell>
          <cell r="AG852" t="str">
            <v>330109191123010166</v>
          </cell>
          <cell r="AH852" t="str">
            <v>WcAoq?b1rv?16ndW/mmSj%Ys6dWFJncE</v>
          </cell>
          <cell r="AI852" t="str">
            <v>330109191123010166</v>
          </cell>
        </row>
        <row r="852">
          <cell r="AK852" t="str">
            <v>已有配置</v>
          </cell>
        </row>
        <row r="853">
          <cell r="AF853" t="str">
            <v>60ec977a-6ec8-e911-897e-c8689025ccf3</v>
          </cell>
          <cell r="AG853" t="str">
            <v>330109191123010352</v>
          </cell>
          <cell r="AH853" t="str">
            <v>LjkMQ%jmVvm08HXzh5Le@PUf/O4J?TeZ</v>
          </cell>
          <cell r="AI853" t="str">
            <v>330109191123010352</v>
          </cell>
        </row>
        <row r="853">
          <cell r="AK853" t="str">
            <v>已有配置</v>
          </cell>
        </row>
        <row r="854">
          <cell r="AF854" t="str">
            <v>a925e3bb-1970-ea11-897e-c8689025ccf3</v>
          </cell>
          <cell r="AG854" t="str">
            <v>330109200520010002</v>
          </cell>
          <cell r="AH854" t="str">
            <v>XrC9tfCgq4A$$KZn@7Z%dBVzFhRTYn#C</v>
          </cell>
          <cell r="AI854" t="str">
            <v>330109200415010008</v>
          </cell>
        </row>
        <row r="854">
          <cell r="AK854" t="str">
            <v>已有配置</v>
          </cell>
        </row>
        <row r="855">
          <cell r="AF855" t="str">
            <v>c8d85e75-50ac-ea11-897e-c8689025ccf3</v>
          </cell>
          <cell r="AG855" t="str">
            <v>330109201009010001</v>
          </cell>
          <cell r="AH855" t="str">
            <v>I8%/CfZX2SN1nGkd/QFR+&amp;nHfH%3hx-d</v>
          </cell>
          <cell r="AI855" t="str">
            <v>330109200923010004</v>
          </cell>
        </row>
        <row r="855">
          <cell r="AK855" t="str">
            <v>已有配置</v>
          </cell>
        </row>
        <row r="856">
          <cell r="AF856" t="str">
            <v>424afe0b-f25f-e811-9b39-c3d5fc600bb3</v>
          </cell>
          <cell r="AG856" t="str">
            <v>330109191123010712</v>
          </cell>
          <cell r="AH856" t="str">
            <v>D0FQ%djv@W$e#wrvxSQEP-%CDETyhj$T</v>
          </cell>
          <cell r="AI856" t="str">
            <v>330109191123010712</v>
          </cell>
        </row>
        <row r="856">
          <cell r="AK856" t="str">
            <v>已有配置</v>
          </cell>
        </row>
        <row r="857">
          <cell r="AF857" t="str">
            <v>a887d6f3-b5c4-e911-897e-c8689025ccf3</v>
          </cell>
          <cell r="AG857" t="str">
            <v>330109191123010552</v>
          </cell>
          <cell r="AH857" t="str">
            <v>&amp;AHi&amp;##?S@JIN-eFuJ#9F5@66p8I$+WY</v>
          </cell>
          <cell r="AI857" t="str">
            <v>330109191123010552</v>
          </cell>
        </row>
        <row r="857">
          <cell r="AK857" t="str">
            <v>已有配置</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1718"/>
  <sheetViews>
    <sheetView tabSelected="1" topLeftCell="F1" workbookViewId="0">
      <pane ySplit="1" topLeftCell="A2" activePane="bottomLeft" state="frozen"/>
      <selection/>
      <selection pane="bottomLeft" activeCell="M2" sqref="M2:M6"/>
    </sheetView>
  </sheetViews>
  <sheetFormatPr defaultColWidth="9.64285714285714" defaultRowHeight="17.6"/>
  <cols>
    <col min="3" max="3" width="45.2321428571429" customWidth="1"/>
    <col min="11" max="11" width="10.0714285714286"/>
    <col min="12" max="13" width="39.9285714285714" customWidth="1"/>
    <col min="14" max="15" width="20.7142857142857" customWidth="1"/>
    <col min="16" max="16" width="14.9285714285714" customWidth="1"/>
    <col min="19" max="19" width="10.0714285714286"/>
  </cols>
  <sheetData>
    <row r="1" spans="1:21">
      <c r="A1" t="s">
        <v>0</v>
      </c>
      <c r="B1" t="s">
        <v>1</v>
      </c>
      <c r="C1" t="s">
        <v>2</v>
      </c>
      <c r="D1" t="s">
        <v>3</v>
      </c>
      <c r="E1" t="s">
        <v>4</v>
      </c>
      <c r="F1" t="s">
        <v>5</v>
      </c>
      <c r="G1" t="s">
        <v>6</v>
      </c>
      <c r="H1" t="s">
        <v>7</v>
      </c>
      <c r="I1" t="s">
        <v>8</v>
      </c>
      <c r="J1" t="s">
        <v>9</v>
      </c>
      <c r="L1" t="s">
        <v>1</v>
      </c>
      <c r="M1" t="s">
        <v>10</v>
      </c>
      <c r="N1" s="2" t="s">
        <v>10</v>
      </c>
      <c r="O1" s="3" t="s">
        <v>11</v>
      </c>
      <c r="P1" s="3" t="s">
        <v>12</v>
      </c>
      <c r="Q1" t="s">
        <v>13</v>
      </c>
      <c r="S1" t="s">
        <v>14</v>
      </c>
      <c r="T1" t="s">
        <v>15</v>
      </c>
      <c r="U1" t="s">
        <v>16</v>
      </c>
    </row>
    <row r="2" spans="1:21">
      <c r="A2">
        <v>1</v>
      </c>
      <c r="B2" t="s">
        <v>17</v>
      </c>
      <c r="C2" t="s">
        <v>18</v>
      </c>
      <c r="D2" t="s">
        <v>19</v>
      </c>
      <c r="E2" t="s">
        <v>20</v>
      </c>
      <c r="F2" t="s">
        <v>21</v>
      </c>
      <c r="G2" t="s">
        <v>22</v>
      </c>
      <c r="H2" t="s">
        <v>23</v>
      </c>
      <c r="I2" t="s">
        <v>23</v>
      </c>
      <c r="J2" t="s">
        <v>24</v>
      </c>
      <c r="L2" t="s">
        <v>17</v>
      </c>
      <c r="N2" s="2" t="e">
        <f>VLOOKUP(L2,[1]Sheet1!$AF:$AG,2,FALSE)</f>
        <v>#N/A</v>
      </c>
      <c r="O2" t="e">
        <f>VLOOKUP(L2,[1]Sheet1!$AF:$AI,4,FALSE)</f>
        <v>#N/A</v>
      </c>
      <c r="P2" t="e">
        <f>VLOOKUP(L2,[1]Sheet1!$AF:$AH,3,0)</f>
        <v>#N/A</v>
      </c>
      <c r="Q2" t="s">
        <v>23</v>
      </c>
      <c r="S2" t="e">
        <f>VLOOKUP(L2,[1]Sheet1!$AF:$AK,6,FALSE)</f>
        <v>#N/A</v>
      </c>
      <c r="T2" t="s">
        <v>25</v>
      </c>
      <c r="U2" t="s">
        <v>25</v>
      </c>
    </row>
    <row r="3" spans="1:21">
      <c r="A3">
        <v>2</v>
      </c>
      <c r="B3" t="s">
        <v>26</v>
      </c>
      <c r="C3" t="s">
        <v>27</v>
      </c>
      <c r="D3" t="s">
        <v>19</v>
      </c>
      <c r="E3" t="s">
        <v>20</v>
      </c>
      <c r="F3" t="s">
        <v>21</v>
      </c>
      <c r="G3" t="s">
        <v>22</v>
      </c>
      <c r="H3" t="s">
        <v>23</v>
      </c>
      <c r="I3" t="s">
        <v>23</v>
      </c>
      <c r="J3" t="s">
        <v>24</v>
      </c>
      <c r="L3" t="s">
        <v>26</v>
      </c>
      <c r="N3" s="2" t="e">
        <f>VLOOKUP(L3,[1]Sheet1!$AF:$AG,2,FALSE)</f>
        <v>#N/A</v>
      </c>
      <c r="O3" t="e">
        <f>VLOOKUP(L3,[1]Sheet1!$AF:$AI,4,FALSE)</f>
        <v>#N/A</v>
      </c>
      <c r="P3" t="e">
        <f>VLOOKUP(L3,[1]Sheet1!$AF:$AH,3,0)</f>
        <v>#N/A</v>
      </c>
      <c r="Q3" t="s">
        <v>23</v>
      </c>
      <c r="S3" t="e">
        <f>VLOOKUP(L3,[1]Sheet1!$AF:$AK,6,FALSE)</f>
        <v>#N/A</v>
      </c>
      <c r="T3" t="s">
        <v>25</v>
      </c>
      <c r="U3" t="s">
        <v>25</v>
      </c>
    </row>
    <row r="4" spans="1:21">
      <c r="A4">
        <v>3</v>
      </c>
      <c r="B4" t="s">
        <v>28</v>
      </c>
      <c r="C4" t="s">
        <v>29</v>
      </c>
      <c r="D4" t="s">
        <v>19</v>
      </c>
      <c r="E4" t="s">
        <v>20</v>
      </c>
      <c r="F4" t="s">
        <v>21</v>
      </c>
      <c r="G4" t="s">
        <v>30</v>
      </c>
      <c r="H4" t="s">
        <v>23</v>
      </c>
      <c r="I4" t="s">
        <v>23</v>
      </c>
      <c r="J4" t="s">
        <v>24</v>
      </c>
      <c r="L4" t="s">
        <v>28</v>
      </c>
      <c r="N4" s="2" t="e">
        <f>VLOOKUP(L4,[1]Sheet1!$AF:$AG,2,FALSE)</f>
        <v>#N/A</v>
      </c>
      <c r="O4" t="e">
        <f>VLOOKUP(L4,[1]Sheet1!$AF:$AI,4,FALSE)</f>
        <v>#N/A</v>
      </c>
      <c r="P4" t="e">
        <f>VLOOKUP(L4,[1]Sheet1!$AF:$AH,3,0)</f>
        <v>#N/A</v>
      </c>
      <c r="Q4" t="s">
        <v>23</v>
      </c>
      <c r="S4" t="e">
        <f>VLOOKUP(L4,[1]Sheet1!$AF:$AK,6,FALSE)</f>
        <v>#N/A</v>
      </c>
      <c r="T4" t="s">
        <v>25</v>
      </c>
      <c r="U4" t="s">
        <v>25</v>
      </c>
    </row>
    <row r="5" spans="1:21">
      <c r="A5">
        <v>4</v>
      </c>
      <c r="B5" t="s">
        <v>31</v>
      </c>
      <c r="C5" t="s">
        <v>32</v>
      </c>
      <c r="D5" t="s">
        <v>19</v>
      </c>
      <c r="E5" t="s">
        <v>20</v>
      </c>
      <c r="F5" t="s">
        <v>33</v>
      </c>
      <c r="G5" t="s">
        <v>34</v>
      </c>
      <c r="H5" t="s">
        <v>23</v>
      </c>
      <c r="I5" t="s">
        <v>23</v>
      </c>
      <c r="J5" t="s">
        <v>24</v>
      </c>
      <c r="L5" t="s">
        <v>31</v>
      </c>
      <c r="N5" s="2" t="e">
        <f>VLOOKUP(L5,[1]Sheet1!$AF:$AG,2,FALSE)</f>
        <v>#N/A</v>
      </c>
      <c r="O5" t="e">
        <f>VLOOKUP(L5,[1]Sheet1!$AF:$AI,4,FALSE)</f>
        <v>#N/A</v>
      </c>
      <c r="P5" t="e">
        <f>VLOOKUP(L5,[1]Sheet1!$AF:$AH,3,0)</f>
        <v>#N/A</v>
      </c>
      <c r="Q5" t="s">
        <v>23</v>
      </c>
      <c r="S5" t="e">
        <f>VLOOKUP(L5,[1]Sheet1!$AF:$AK,6,FALSE)</f>
        <v>#N/A</v>
      </c>
      <c r="T5" t="s">
        <v>25</v>
      </c>
      <c r="U5" t="s">
        <v>25</v>
      </c>
    </row>
    <row r="6" spans="1:21">
      <c r="A6">
        <v>5</v>
      </c>
      <c r="B6" t="s">
        <v>35</v>
      </c>
      <c r="C6" t="s">
        <v>36</v>
      </c>
      <c r="D6" t="s">
        <v>19</v>
      </c>
      <c r="E6" t="s">
        <v>20</v>
      </c>
      <c r="F6" t="s">
        <v>37</v>
      </c>
      <c r="G6" t="s">
        <v>38</v>
      </c>
      <c r="H6" t="s">
        <v>23</v>
      </c>
      <c r="I6" t="s">
        <v>23</v>
      </c>
      <c r="J6" t="s">
        <v>24</v>
      </c>
      <c r="L6" t="s">
        <v>35</v>
      </c>
      <c r="N6" s="2" t="e">
        <f>VLOOKUP(L6,[1]Sheet1!$AF:$AG,2,FALSE)</f>
        <v>#N/A</v>
      </c>
      <c r="O6" t="e">
        <f>VLOOKUP(L6,[1]Sheet1!$AF:$AI,4,FALSE)</f>
        <v>#N/A</v>
      </c>
      <c r="P6" t="e">
        <f>VLOOKUP(L6,[1]Sheet1!$AF:$AH,3,0)</f>
        <v>#N/A</v>
      </c>
      <c r="Q6" t="s">
        <v>23</v>
      </c>
      <c r="S6" t="e">
        <f>VLOOKUP(L6,[1]Sheet1!$AF:$AK,6,FALSE)</f>
        <v>#N/A</v>
      </c>
      <c r="T6" t="s">
        <v>25</v>
      </c>
      <c r="U6" t="s">
        <v>25</v>
      </c>
    </row>
    <row r="7" spans="1:21">
      <c r="A7">
        <v>6</v>
      </c>
      <c r="B7" t="s">
        <v>39</v>
      </c>
      <c r="C7" t="s">
        <v>40</v>
      </c>
      <c r="D7" t="s">
        <v>41</v>
      </c>
      <c r="E7" t="s">
        <v>20</v>
      </c>
      <c r="F7" t="s">
        <v>42</v>
      </c>
      <c r="G7" t="s">
        <v>43</v>
      </c>
      <c r="H7" t="s">
        <v>23</v>
      </c>
      <c r="I7" t="s">
        <v>23</v>
      </c>
      <c r="J7" t="s">
        <v>24</v>
      </c>
      <c r="L7" t="s">
        <v>39</v>
      </c>
      <c r="N7" s="2" t="e">
        <f>VLOOKUP(L7,[1]Sheet1!$AF:$AG,2,FALSE)</f>
        <v>#N/A</v>
      </c>
      <c r="O7" t="e">
        <f>VLOOKUP(L7,[1]Sheet1!$AF:$AI,4,FALSE)</f>
        <v>#N/A</v>
      </c>
      <c r="P7" t="e">
        <f>VLOOKUP(L7,[1]Sheet1!$AF:$AH,3,0)</f>
        <v>#N/A</v>
      </c>
      <c r="Q7" t="s">
        <v>23</v>
      </c>
      <c r="S7" t="e">
        <f>VLOOKUP(L7,[1]Sheet1!$AF:$AK,6,FALSE)</f>
        <v>#N/A</v>
      </c>
      <c r="T7" t="s">
        <v>25</v>
      </c>
      <c r="U7" t="s">
        <v>25</v>
      </c>
    </row>
    <row r="8" spans="1:21">
      <c r="A8">
        <v>7</v>
      </c>
      <c r="B8" t="s">
        <v>44</v>
      </c>
      <c r="C8" t="s">
        <v>45</v>
      </c>
      <c r="D8" t="s">
        <v>19</v>
      </c>
      <c r="E8" t="s">
        <v>46</v>
      </c>
      <c r="F8" t="s">
        <v>47</v>
      </c>
      <c r="G8" t="s">
        <v>48</v>
      </c>
      <c r="H8" t="s">
        <v>23</v>
      </c>
      <c r="I8" t="s">
        <v>23</v>
      </c>
      <c r="J8" t="s">
        <v>24</v>
      </c>
      <c r="L8" t="s">
        <v>44</v>
      </c>
      <c r="N8" s="2" t="e">
        <f>VLOOKUP(L8,[1]Sheet1!$AF:$AG,2,FALSE)</f>
        <v>#N/A</v>
      </c>
      <c r="O8" t="e">
        <f>VLOOKUP(L8,[1]Sheet1!$AF:$AI,4,FALSE)</f>
        <v>#N/A</v>
      </c>
      <c r="P8" t="e">
        <f>VLOOKUP(L8,[1]Sheet1!$AF:$AH,3,0)</f>
        <v>#N/A</v>
      </c>
      <c r="Q8" t="s">
        <v>23</v>
      </c>
      <c r="S8" t="e">
        <f>VLOOKUP(L8,[1]Sheet1!$AF:$AK,6,FALSE)</f>
        <v>#N/A</v>
      </c>
      <c r="T8" t="s">
        <v>25</v>
      </c>
      <c r="U8" t="s">
        <v>25</v>
      </c>
    </row>
    <row r="9" spans="1:21">
      <c r="A9">
        <v>8</v>
      </c>
      <c r="B9" t="s">
        <v>49</v>
      </c>
      <c r="C9" t="s">
        <v>50</v>
      </c>
      <c r="D9" t="s">
        <v>19</v>
      </c>
      <c r="E9" t="s">
        <v>46</v>
      </c>
      <c r="F9" t="s">
        <v>47</v>
      </c>
      <c r="G9" t="s">
        <v>51</v>
      </c>
      <c r="H9" t="s">
        <v>23</v>
      </c>
      <c r="I9" t="s">
        <v>23</v>
      </c>
      <c r="J9" t="s">
        <v>24</v>
      </c>
      <c r="L9" t="s">
        <v>49</v>
      </c>
      <c r="N9" s="2" t="e">
        <f>VLOOKUP(L9,[1]Sheet1!$AF:$AG,2,FALSE)</f>
        <v>#N/A</v>
      </c>
      <c r="O9" t="e">
        <f>VLOOKUP(L9,[1]Sheet1!$AF:$AI,4,FALSE)</f>
        <v>#N/A</v>
      </c>
      <c r="P9" t="e">
        <f>VLOOKUP(L9,[1]Sheet1!$AF:$AH,3,0)</f>
        <v>#N/A</v>
      </c>
      <c r="Q9" t="s">
        <v>23</v>
      </c>
      <c r="S9" t="e">
        <f>VLOOKUP(L9,[1]Sheet1!$AF:$AK,6,FALSE)</f>
        <v>#N/A</v>
      </c>
      <c r="T9" t="s">
        <v>25</v>
      </c>
      <c r="U9" t="s">
        <v>25</v>
      </c>
    </row>
    <row r="10" spans="1:21">
      <c r="A10">
        <v>9</v>
      </c>
      <c r="B10" t="s">
        <v>52</v>
      </c>
      <c r="C10" t="s">
        <v>53</v>
      </c>
      <c r="D10" t="s">
        <v>19</v>
      </c>
      <c r="E10" t="s">
        <v>20</v>
      </c>
      <c r="F10" t="s">
        <v>54</v>
      </c>
      <c r="G10" t="s">
        <v>55</v>
      </c>
      <c r="H10" t="s">
        <v>23</v>
      </c>
      <c r="I10" t="s">
        <v>23</v>
      </c>
      <c r="J10" t="s">
        <v>24</v>
      </c>
      <c r="L10" t="s">
        <v>52</v>
      </c>
      <c r="N10" s="2" t="e">
        <f>VLOOKUP(L10,[1]Sheet1!$AF:$AG,2,FALSE)</f>
        <v>#N/A</v>
      </c>
      <c r="O10" t="e">
        <f>VLOOKUP(L10,[1]Sheet1!$AF:$AI,4,FALSE)</f>
        <v>#N/A</v>
      </c>
      <c r="P10" t="e">
        <f>VLOOKUP(L10,[1]Sheet1!$AF:$AH,3,0)</f>
        <v>#N/A</v>
      </c>
      <c r="Q10" t="s">
        <v>23</v>
      </c>
      <c r="S10" t="e">
        <f>VLOOKUP(L10,[1]Sheet1!$AF:$AK,6,FALSE)</f>
        <v>#N/A</v>
      </c>
      <c r="T10" t="s">
        <v>25</v>
      </c>
      <c r="U10" t="s">
        <v>25</v>
      </c>
    </row>
    <row r="11" spans="1:21">
      <c r="A11">
        <v>10</v>
      </c>
      <c r="B11" t="s">
        <v>56</v>
      </c>
      <c r="C11" t="s">
        <v>57</v>
      </c>
      <c r="D11" t="s">
        <v>19</v>
      </c>
      <c r="E11" t="s">
        <v>20</v>
      </c>
      <c r="F11" t="s">
        <v>54</v>
      </c>
      <c r="G11" t="s">
        <v>58</v>
      </c>
      <c r="H11" t="s">
        <v>23</v>
      </c>
      <c r="I11" t="s">
        <v>23</v>
      </c>
      <c r="J11" t="s">
        <v>24</v>
      </c>
      <c r="L11" t="s">
        <v>56</v>
      </c>
      <c r="N11" s="2" t="e">
        <f>VLOOKUP(L11,[1]Sheet1!$AF:$AG,2,FALSE)</f>
        <v>#N/A</v>
      </c>
      <c r="O11" t="e">
        <f>VLOOKUP(L11,[1]Sheet1!$AF:$AI,4,FALSE)</f>
        <v>#N/A</v>
      </c>
      <c r="P11" t="e">
        <f>VLOOKUP(L11,[1]Sheet1!$AF:$AH,3,0)</f>
        <v>#N/A</v>
      </c>
      <c r="Q11" t="s">
        <v>23</v>
      </c>
      <c r="S11" t="e">
        <f>VLOOKUP(L11,[1]Sheet1!$AF:$AK,6,FALSE)</f>
        <v>#N/A</v>
      </c>
      <c r="T11" t="s">
        <v>25</v>
      </c>
      <c r="U11" t="s">
        <v>25</v>
      </c>
    </row>
    <row r="12" spans="1:21">
      <c r="A12">
        <v>11</v>
      </c>
      <c r="B12" t="s">
        <v>59</v>
      </c>
      <c r="C12" t="s">
        <v>60</v>
      </c>
      <c r="D12" t="s">
        <v>19</v>
      </c>
      <c r="E12" t="s">
        <v>20</v>
      </c>
      <c r="F12" t="s">
        <v>61</v>
      </c>
      <c r="G12" t="s">
        <v>62</v>
      </c>
      <c r="H12" t="s">
        <v>23</v>
      </c>
      <c r="I12" t="s">
        <v>23</v>
      </c>
      <c r="J12" t="s">
        <v>24</v>
      </c>
      <c r="L12" t="s">
        <v>59</v>
      </c>
      <c r="N12" s="2" t="e">
        <f>VLOOKUP(L12,[1]Sheet1!$AF:$AG,2,FALSE)</f>
        <v>#N/A</v>
      </c>
      <c r="O12" t="e">
        <f>VLOOKUP(L12,[1]Sheet1!$AF:$AI,4,FALSE)</f>
        <v>#N/A</v>
      </c>
      <c r="P12" t="e">
        <f>VLOOKUP(L12,[1]Sheet1!$AF:$AH,3,0)</f>
        <v>#N/A</v>
      </c>
      <c r="Q12" t="s">
        <v>23</v>
      </c>
      <c r="S12" t="e">
        <f>VLOOKUP(L12,[1]Sheet1!$AF:$AK,6,FALSE)</f>
        <v>#N/A</v>
      </c>
      <c r="T12" t="s">
        <v>25</v>
      </c>
      <c r="U12" t="s">
        <v>25</v>
      </c>
    </row>
    <row r="13" spans="1:21">
      <c r="A13">
        <v>12</v>
      </c>
      <c r="B13" t="s">
        <v>63</v>
      </c>
      <c r="C13" t="s">
        <v>64</v>
      </c>
      <c r="D13" t="s">
        <v>19</v>
      </c>
      <c r="E13" t="s">
        <v>20</v>
      </c>
      <c r="F13" t="s">
        <v>65</v>
      </c>
      <c r="G13" t="s">
        <v>66</v>
      </c>
      <c r="H13" t="s">
        <v>23</v>
      </c>
      <c r="I13" t="s">
        <v>23</v>
      </c>
      <c r="J13" t="s">
        <v>24</v>
      </c>
      <c r="L13" t="s">
        <v>63</v>
      </c>
      <c r="N13" s="2" t="e">
        <f>VLOOKUP(L13,[1]Sheet1!$AF:$AG,2,FALSE)</f>
        <v>#N/A</v>
      </c>
      <c r="O13" t="e">
        <f>VLOOKUP(L13,[1]Sheet1!$AF:$AI,4,FALSE)</f>
        <v>#N/A</v>
      </c>
      <c r="P13" t="e">
        <f>VLOOKUP(L13,[1]Sheet1!$AF:$AH,3,0)</f>
        <v>#N/A</v>
      </c>
      <c r="Q13" t="s">
        <v>23</v>
      </c>
      <c r="S13" t="e">
        <f>VLOOKUP(L13,[1]Sheet1!$AF:$AK,6,FALSE)</f>
        <v>#N/A</v>
      </c>
      <c r="T13" t="s">
        <v>25</v>
      </c>
      <c r="U13" t="s">
        <v>25</v>
      </c>
    </row>
    <row r="14" spans="1:21">
      <c r="A14">
        <v>13</v>
      </c>
      <c r="B14" t="s">
        <v>67</v>
      </c>
      <c r="C14" t="s">
        <v>68</v>
      </c>
      <c r="D14" t="s">
        <v>19</v>
      </c>
      <c r="E14" t="s">
        <v>20</v>
      </c>
      <c r="F14" t="s">
        <v>69</v>
      </c>
      <c r="G14" t="s">
        <v>70</v>
      </c>
      <c r="H14" t="s">
        <v>23</v>
      </c>
      <c r="I14" t="s">
        <v>23</v>
      </c>
      <c r="J14" t="s">
        <v>24</v>
      </c>
      <c r="L14" t="s">
        <v>67</v>
      </c>
      <c r="N14" s="2" t="e">
        <f>VLOOKUP(L14,[1]Sheet1!$AF:$AG,2,FALSE)</f>
        <v>#N/A</v>
      </c>
      <c r="O14" t="e">
        <f>VLOOKUP(L14,[1]Sheet1!$AF:$AI,4,FALSE)</f>
        <v>#N/A</v>
      </c>
      <c r="P14" t="e">
        <f>VLOOKUP(L14,[1]Sheet1!$AF:$AH,3,0)</f>
        <v>#N/A</v>
      </c>
      <c r="Q14" t="s">
        <v>23</v>
      </c>
      <c r="S14" t="e">
        <f>VLOOKUP(L14,[1]Sheet1!$AF:$AK,6,FALSE)</f>
        <v>#N/A</v>
      </c>
      <c r="T14" t="s">
        <v>25</v>
      </c>
      <c r="U14" t="s">
        <v>25</v>
      </c>
    </row>
    <row r="15" spans="1:21">
      <c r="A15">
        <v>14</v>
      </c>
      <c r="B15" t="s">
        <v>71</v>
      </c>
      <c r="C15" t="s">
        <v>72</v>
      </c>
      <c r="D15" t="s">
        <v>19</v>
      </c>
      <c r="E15" t="s">
        <v>20</v>
      </c>
      <c r="F15" t="s">
        <v>73</v>
      </c>
      <c r="G15" t="s">
        <v>74</v>
      </c>
      <c r="H15" t="s">
        <v>23</v>
      </c>
      <c r="I15" t="s">
        <v>23</v>
      </c>
      <c r="J15" t="s">
        <v>24</v>
      </c>
      <c r="L15" t="s">
        <v>71</v>
      </c>
      <c r="N15" s="2" t="e">
        <f>VLOOKUP(L15,[1]Sheet1!$AF:$AG,2,FALSE)</f>
        <v>#N/A</v>
      </c>
      <c r="O15" t="e">
        <f>VLOOKUP(L15,[1]Sheet1!$AF:$AI,4,FALSE)</f>
        <v>#N/A</v>
      </c>
      <c r="P15" t="e">
        <f>VLOOKUP(L15,[1]Sheet1!$AF:$AH,3,0)</f>
        <v>#N/A</v>
      </c>
      <c r="Q15" t="s">
        <v>23</v>
      </c>
      <c r="S15" t="e">
        <f>VLOOKUP(L15,[1]Sheet1!$AF:$AK,6,FALSE)</f>
        <v>#N/A</v>
      </c>
      <c r="T15" t="s">
        <v>25</v>
      </c>
      <c r="U15" t="s">
        <v>25</v>
      </c>
    </row>
    <row r="16" spans="1:21">
      <c r="A16">
        <v>15</v>
      </c>
      <c r="B16" t="s">
        <v>75</v>
      </c>
      <c r="C16" t="s">
        <v>76</v>
      </c>
      <c r="D16" t="s">
        <v>19</v>
      </c>
      <c r="E16" t="s">
        <v>20</v>
      </c>
      <c r="F16" t="s">
        <v>73</v>
      </c>
      <c r="G16" t="s">
        <v>77</v>
      </c>
      <c r="H16" t="s">
        <v>23</v>
      </c>
      <c r="I16" t="s">
        <v>23</v>
      </c>
      <c r="J16" t="s">
        <v>24</v>
      </c>
      <c r="L16" t="s">
        <v>75</v>
      </c>
      <c r="N16" s="2" t="e">
        <f>VLOOKUP(L16,[1]Sheet1!$AF:$AG,2,FALSE)</f>
        <v>#N/A</v>
      </c>
      <c r="O16" t="e">
        <f>VLOOKUP(L16,[1]Sheet1!$AF:$AI,4,FALSE)</f>
        <v>#N/A</v>
      </c>
      <c r="P16" t="e">
        <f>VLOOKUP(L16,[1]Sheet1!$AF:$AH,3,0)</f>
        <v>#N/A</v>
      </c>
      <c r="Q16" t="s">
        <v>23</v>
      </c>
      <c r="S16" t="e">
        <f>VLOOKUP(L16,[1]Sheet1!$AF:$AK,6,FALSE)</f>
        <v>#N/A</v>
      </c>
      <c r="T16" t="s">
        <v>25</v>
      </c>
      <c r="U16" t="s">
        <v>25</v>
      </c>
    </row>
    <row r="17" spans="1:21">
      <c r="A17">
        <v>16</v>
      </c>
      <c r="B17" t="s">
        <v>78</v>
      </c>
      <c r="C17" t="s">
        <v>79</v>
      </c>
      <c r="D17" t="s">
        <v>19</v>
      </c>
      <c r="E17" t="s">
        <v>20</v>
      </c>
      <c r="F17" t="s">
        <v>80</v>
      </c>
      <c r="G17" t="s">
        <v>81</v>
      </c>
      <c r="H17" t="s">
        <v>23</v>
      </c>
      <c r="I17" t="s">
        <v>23</v>
      </c>
      <c r="J17" t="s">
        <v>24</v>
      </c>
      <c r="L17" t="s">
        <v>78</v>
      </c>
      <c r="N17" s="2" t="e">
        <f>VLOOKUP(L17,[1]Sheet1!$AF:$AG,2,FALSE)</f>
        <v>#N/A</v>
      </c>
      <c r="O17" t="e">
        <f>VLOOKUP(L17,[1]Sheet1!$AF:$AI,4,FALSE)</f>
        <v>#N/A</v>
      </c>
      <c r="P17" t="e">
        <f>VLOOKUP(L17,[1]Sheet1!$AF:$AH,3,0)</f>
        <v>#N/A</v>
      </c>
      <c r="Q17" t="s">
        <v>23</v>
      </c>
      <c r="S17" t="e">
        <f>VLOOKUP(L17,[1]Sheet1!$AF:$AK,6,FALSE)</f>
        <v>#N/A</v>
      </c>
      <c r="T17" t="s">
        <v>25</v>
      </c>
      <c r="U17" t="s">
        <v>25</v>
      </c>
    </row>
    <row r="18" spans="1:21">
      <c r="A18">
        <v>17</v>
      </c>
      <c r="B18" t="s">
        <v>82</v>
      </c>
      <c r="C18" t="s">
        <v>83</v>
      </c>
      <c r="D18" t="s">
        <v>41</v>
      </c>
      <c r="E18" t="s">
        <v>20</v>
      </c>
      <c r="F18" t="s">
        <v>84</v>
      </c>
      <c r="G18" t="s">
        <v>85</v>
      </c>
      <c r="H18" t="s">
        <v>23</v>
      </c>
      <c r="I18" t="s">
        <v>23</v>
      </c>
      <c r="J18" t="s">
        <v>24</v>
      </c>
      <c r="L18" t="s">
        <v>82</v>
      </c>
      <c r="N18" s="2" t="e">
        <f>VLOOKUP(L18,[1]Sheet1!$AF:$AG,2,FALSE)</f>
        <v>#N/A</v>
      </c>
      <c r="O18" t="e">
        <f>VLOOKUP(L18,[1]Sheet1!$AF:$AI,4,FALSE)</f>
        <v>#N/A</v>
      </c>
      <c r="P18" t="e">
        <f>VLOOKUP(L18,[1]Sheet1!$AF:$AH,3,0)</f>
        <v>#N/A</v>
      </c>
      <c r="Q18" t="s">
        <v>23</v>
      </c>
      <c r="S18" t="e">
        <f>VLOOKUP(L18,[1]Sheet1!$AF:$AK,6,FALSE)</f>
        <v>#N/A</v>
      </c>
      <c r="T18" t="s">
        <v>25</v>
      </c>
      <c r="U18" t="s">
        <v>25</v>
      </c>
    </row>
    <row r="19" spans="1:21">
      <c r="A19">
        <v>18</v>
      </c>
      <c r="B19" t="s">
        <v>86</v>
      </c>
      <c r="C19" t="s">
        <v>87</v>
      </c>
      <c r="D19" t="s">
        <v>19</v>
      </c>
      <c r="E19" t="s">
        <v>46</v>
      </c>
      <c r="F19" t="s">
        <v>88</v>
      </c>
      <c r="G19" t="s">
        <v>89</v>
      </c>
      <c r="H19" t="s">
        <v>23</v>
      </c>
      <c r="I19" t="s">
        <v>23</v>
      </c>
      <c r="J19" t="s">
        <v>24</v>
      </c>
      <c r="L19" t="s">
        <v>86</v>
      </c>
      <c r="N19" s="2" t="e">
        <f>VLOOKUP(L19,[1]Sheet1!$AF:$AG,2,FALSE)</f>
        <v>#N/A</v>
      </c>
      <c r="O19" t="e">
        <f>VLOOKUP(L19,[1]Sheet1!$AF:$AI,4,FALSE)</f>
        <v>#N/A</v>
      </c>
      <c r="P19" t="e">
        <f>VLOOKUP(L19,[1]Sheet1!$AF:$AH,3,0)</f>
        <v>#N/A</v>
      </c>
      <c r="Q19" t="s">
        <v>23</v>
      </c>
      <c r="S19" t="e">
        <f>VLOOKUP(L19,[1]Sheet1!$AF:$AK,6,FALSE)</f>
        <v>#N/A</v>
      </c>
      <c r="T19" t="s">
        <v>25</v>
      </c>
      <c r="U19" t="s">
        <v>25</v>
      </c>
    </row>
    <row r="20" spans="1:21">
      <c r="A20">
        <v>19</v>
      </c>
      <c r="B20" t="s">
        <v>90</v>
      </c>
      <c r="C20" t="s">
        <v>91</v>
      </c>
      <c r="D20" t="s">
        <v>19</v>
      </c>
      <c r="E20" t="s">
        <v>46</v>
      </c>
      <c r="F20" t="s">
        <v>92</v>
      </c>
      <c r="G20" t="s">
        <v>93</v>
      </c>
      <c r="H20" t="s">
        <v>23</v>
      </c>
      <c r="I20" t="s">
        <v>23</v>
      </c>
      <c r="J20" t="s">
        <v>24</v>
      </c>
      <c r="L20" t="s">
        <v>90</v>
      </c>
      <c r="N20" s="2" t="e">
        <f>VLOOKUP(L20,[1]Sheet1!$AF:$AG,2,FALSE)</f>
        <v>#N/A</v>
      </c>
      <c r="O20" t="e">
        <f>VLOOKUP(L20,[1]Sheet1!$AF:$AI,4,FALSE)</f>
        <v>#N/A</v>
      </c>
      <c r="P20" t="e">
        <f>VLOOKUP(L20,[1]Sheet1!$AF:$AH,3,0)</f>
        <v>#N/A</v>
      </c>
      <c r="Q20" t="s">
        <v>23</v>
      </c>
      <c r="S20" t="e">
        <f>VLOOKUP(L20,[1]Sheet1!$AF:$AK,6,FALSE)</f>
        <v>#N/A</v>
      </c>
      <c r="T20" t="s">
        <v>25</v>
      </c>
      <c r="U20" t="s">
        <v>25</v>
      </c>
    </row>
    <row r="21" spans="1:21">
      <c r="A21">
        <v>20</v>
      </c>
      <c r="B21" t="s">
        <v>94</v>
      </c>
      <c r="C21" t="s">
        <v>95</v>
      </c>
      <c r="D21" t="s">
        <v>41</v>
      </c>
      <c r="E21" t="s">
        <v>20</v>
      </c>
      <c r="F21" t="s">
        <v>96</v>
      </c>
      <c r="G21" t="s">
        <v>97</v>
      </c>
      <c r="H21" t="s">
        <v>23</v>
      </c>
      <c r="I21" t="s">
        <v>23</v>
      </c>
      <c r="J21" t="s">
        <v>24</v>
      </c>
      <c r="L21" t="s">
        <v>94</v>
      </c>
      <c r="N21" s="2" t="e">
        <f>VLOOKUP(L21,[1]Sheet1!$AF:$AG,2,FALSE)</f>
        <v>#N/A</v>
      </c>
      <c r="O21" t="e">
        <f>VLOOKUP(L21,[1]Sheet1!$AF:$AI,4,FALSE)</f>
        <v>#N/A</v>
      </c>
      <c r="P21" t="e">
        <f>VLOOKUP(L21,[1]Sheet1!$AF:$AH,3,0)</f>
        <v>#N/A</v>
      </c>
      <c r="Q21" t="s">
        <v>23</v>
      </c>
      <c r="S21" t="e">
        <f>VLOOKUP(L21,[1]Sheet1!$AF:$AK,6,FALSE)</f>
        <v>#N/A</v>
      </c>
      <c r="T21" t="s">
        <v>25</v>
      </c>
      <c r="U21" t="s">
        <v>25</v>
      </c>
    </row>
    <row r="22" spans="1:21">
      <c r="A22">
        <v>21</v>
      </c>
      <c r="B22" t="s">
        <v>98</v>
      </c>
      <c r="C22" t="s">
        <v>99</v>
      </c>
      <c r="D22" t="s">
        <v>19</v>
      </c>
      <c r="E22" t="s">
        <v>20</v>
      </c>
      <c r="F22" t="s">
        <v>100</v>
      </c>
      <c r="G22" t="s">
        <v>101</v>
      </c>
      <c r="H22" t="s">
        <v>23</v>
      </c>
      <c r="I22" t="s">
        <v>23</v>
      </c>
      <c r="J22" t="s">
        <v>24</v>
      </c>
      <c r="L22" t="s">
        <v>98</v>
      </c>
      <c r="N22" s="2" t="e">
        <f>VLOOKUP(L22,[1]Sheet1!$AF:$AG,2,FALSE)</f>
        <v>#N/A</v>
      </c>
      <c r="O22" t="e">
        <f>VLOOKUP(L22,[1]Sheet1!$AF:$AI,4,FALSE)</f>
        <v>#N/A</v>
      </c>
      <c r="P22" t="e">
        <f>VLOOKUP(L22,[1]Sheet1!$AF:$AH,3,0)</f>
        <v>#N/A</v>
      </c>
      <c r="Q22" t="s">
        <v>23</v>
      </c>
      <c r="S22" t="e">
        <f>VLOOKUP(L22,[1]Sheet1!$AF:$AK,6,FALSE)</f>
        <v>#N/A</v>
      </c>
      <c r="T22" t="s">
        <v>25</v>
      </c>
      <c r="U22" t="s">
        <v>25</v>
      </c>
    </row>
    <row r="23" spans="1:21">
      <c r="A23">
        <v>22</v>
      </c>
      <c r="B23" t="s">
        <v>102</v>
      </c>
      <c r="C23" t="s">
        <v>103</v>
      </c>
      <c r="D23" t="s">
        <v>19</v>
      </c>
      <c r="E23" t="s">
        <v>20</v>
      </c>
      <c r="F23" t="s">
        <v>88</v>
      </c>
      <c r="G23" t="s">
        <v>104</v>
      </c>
      <c r="H23" t="s">
        <v>23</v>
      </c>
      <c r="I23" t="s">
        <v>23</v>
      </c>
      <c r="J23" t="s">
        <v>24</v>
      </c>
      <c r="L23" t="s">
        <v>102</v>
      </c>
      <c r="N23" s="2" t="e">
        <f>VLOOKUP(L23,[1]Sheet1!$AF:$AG,2,FALSE)</f>
        <v>#N/A</v>
      </c>
      <c r="O23" t="e">
        <f>VLOOKUP(L23,[1]Sheet1!$AF:$AI,4,FALSE)</f>
        <v>#N/A</v>
      </c>
      <c r="P23" t="e">
        <f>VLOOKUP(L23,[1]Sheet1!$AF:$AH,3,0)</f>
        <v>#N/A</v>
      </c>
      <c r="Q23" t="s">
        <v>23</v>
      </c>
      <c r="S23" t="e">
        <f>VLOOKUP(L23,[1]Sheet1!$AF:$AK,6,FALSE)</f>
        <v>#N/A</v>
      </c>
      <c r="T23" t="s">
        <v>25</v>
      </c>
      <c r="U23" t="s">
        <v>25</v>
      </c>
    </row>
    <row r="24" spans="1:21">
      <c r="A24">
        <v>23</v>
      </c>
      <c r="B24" t="s">
        <v>105</v>
      </c>
      <c r="C24" t="s">
        <v>106</v>
      </c>
      <c r="D24" t="s">
        <v>19</v>
      </c>
      <c r="E24" t="s">
        <v>20</v>
      </c>
      <c r="F24" t="s">
        <v>107</v>
      </c>
      <c r="G24" t="s">
        <v>108</v>
      </c>
      <c r="H24" t="s">
        <v>23</v>
      </c>
      <c r="I24" t="s">
        <v>23</v>
      </c>
      <c r="J24" t="s">
        <v>24</v>
      </c>
      <c r="L24" t="s">
        <v>105</v>
      </c>
      <c r="N24" s="2" t="e">
        <f>VLOOKUP(L24,[1]Sheet1!$AF:$AG,2,FALSE)</f>
        <v>#N/A</v>
      </c>
      <c r="O24" t="e">
        <f>VLOOKUP(L24,[1]Sheet1!$AF:$AI,4,FALSE)</f>
        <v>#N/A</v>
      </c>
      <c r="P24" t="e">
        <f>VLOOKUP(L24,[1]Sheet1!$AF:$AH,3,0)</f>
        <v>#N/A</v>
      </c>
      <c r="Q24" t="s">
        <v>23</v>
      </c>
      <c r="S24" t="e">
        <f>VLOOKUP(L24,[1]Sheet1!$AF:$AK,6,FALSE)</f>
        <v>#N/A</v>
      </c>
      <c r="T24" t="s">
        <v>25</v>
      </c>
      <c r="U24" t="s">
        <v>25</v>
      </c>
    </row>
    <row r="25" spans="1:21">
      <c r="A25">
        <v>24</v>
      </c>
      <c r="B25" t="s">
        <v>109</v>
      </c>
      <c r="C25" t="s">
        <v>110</v>
      </c>
      <c r="D25" t="s">
        <v>19</v>
      </c>
      <c r="E25" t="s">
        <v>46</v>
      </c>
      <c r="F25" t="s">
        <v>88</v>
      </c>
      <c r="G25" t="s">
        <v>85</v>
      </c>
      <c r="H25" t="s">
        <v>23</v>
      </c>
      <c r="I25" t="s">
        <v>23</v>
      </c>
      <c r="J25" t="s">
        <v>24</v>
      </c>
      <c r="L25" t="s">
        <v>109</v>
      </c>
      <c r="M25" t="s">
        <v>111</v>
      </c>
      <c r="N25" t="str">
        <f>VLOOKUP(L25,[1]Sheet1!$AF:$AG,2,FALSE)</f>
        <v>330109210108010001</v>
      </c>
      <c r="O25" t="str">
        <f>VLOOKUP(L25,[1]Sheet1!$AF:$AI,4,FALSE)</f>
        <v/>
      </c>
      <c r="P25">
        <f>VLOOKUP(L25,[1]Sheet1!$AF:$AH,3,0)</f>
        <v>0</v>
      </c>
      <c r="Q25" t="s">
        <v>23</v>
      </c>
      <c r="S25">
        <f>VLOOKUP(L25,[1]Sheet1!$AF:$AK,6,FALSE)</f>
        <v>0</v>
      </c>
      <c r="T25" t="s">
        <v>112</v>
      </c>
      <c r="U25" t="s">
        <v>113</v>
      </c>
    </row>
    <row r="26" spans="1:21">
      <c r="A26">
        <v>25</v>
      </c>
      <c r="B26" t="s">
        <v>114</v>
      </c>
      <c r="C26" t="s">
        <v>115</v>
      </c>
      <c r="D26" t="s">
        <v>19</v>
      </c>
      <c r="E26" t="s">
        <v>46</v>
      </c>
      <c r="F26" t="s">
        <v>88</v>
      </c>
      <c r="G26" t="s">
        <v>48</v>
      </c>
      <c r="H26" t="s">
        <v>23</v>
      </c>
      <c r="I26" t="s">
        <v>23</v>
      </c>
      <c r="J26" t="s">
        <v>24</v>
      </c>
      <c r="L26" t="s">
        <v>114</v>
      </c>
      <c r="M26" t="s">
        <v>116</v>
      </c>
      <c r="N26" t="str">
        <f>VLOOKUP(L26,[1]Sheet1!$AF:$AG,2,FALSE)</f>
        <v>330109210108010002</v>
      </c>
      <c r="O26" t="str">
        <f>VLOOKUP(L26,[1]Sheet1!$AF:$AI,4,FALSE)</f>
        <v/>
      </c>
      <c r="P26">
        <f>VLOOKUP(L26,[1]Sheet1!$AF:$AH,3,0)</f>
        <v>0</v>
      </c>
      <c r="Q26" t="s">
        <v>23</v>
      </c>
      <c r="S26">
        <f>VLOOKUP(L26,[1]Sheet1!$AF:$AK,6,FALSE)</f>
        <v>0</v>
      </c>
      <c r="T26" t="s">
        <v>112</v>
      </c>
      <c r="U26" t="s">
        <v>113</v>
      </c>
    </row>
    <row r="27" spans="1:21">
      <c r="A27">
        <v>26</v>
      </c>
      <c r="B27" t="s">
        <v>117</v>
      </c>
      <c r="C27" t="s">
        <v>118</v>
      </c>
      <c r="D27" t="s">
        <v>41</v>
      </c>
      <c r="E27" t="s">
        <v>20</v>
      </c>
      <c r="F27" t="s">
        <v>119</v>
      </c>
      <c r="G27" t="s">
        <v>120</v>
      </c>
      <c r="H27" t="s">
        <v>23</v>
      </c>
      <c r="I27" t="s">
        <v>23</v>
      </c>
      <c r="J27" t="s">
        <v>24</v>
      </c>
      <c r="L27" t="s">
        <v>117</v>
      </c>
      <c r="M27" t="s">
        <v>121</v>
      </c>
      <c r="N27" t="str">
        <f>VLOOKUP(L27,[1]Sheet1!$AF:$AG,2,FALSE)</f>
        <v>330109210108020003</v>
      </c>
      <c r="O27" t="str">
        <f>VLOOKUP(L27,[1]Sheet1!$AF:$AI,4,FALSE)</f>
        <v/>
      </c>
      <c r="P27">
        <f>VLOOKUP(L27,[1]Sheet1!$AF:$AH,3,0)</f>
        <v>0</v>
      </c>
      <c r="Q27" t="s">
        <v>23</v>
      </c>
      <c r="S27">
        <f>VLOOKUP(L27,[1]Sheet1!$AF:$AK,6,FALSE)</f>
        <v>0</v>
      </c>
      <c r="T27" t="s">
        <v>112</v>
      </c>
      <c r="U27" t="s">
        <v>113</v>
      </c>
    </row>
    <row r="28" spans="1:21">
      <c r="A28">
        <v>27</v>
      </c>
      <c r="B28" t="s">
        <v>122</v>
      </c>
      <c r="C28" t="s">
        <v>123</v>
      </c>
      <c r="D28" t="s">
        <v>19</v>
      </c>
      <c r="E28" t="s">
        <v>20</v>
      </c>
      <c r="F28" t="s">
        <v>124</v>
      </c>
      <c r="G28" t="s">
        <v>125</v>
      </c>
      <c r="H28" t="s">
        <v>23</v>
      </c>
      <c r="I28" t="s">
        <v>23</v>
      </c>
      <c r="J28" t="s">
        <v>24</v>
      </c>
      <c r="L28" t="s">
        <v>122</v>
      </c>
      <c r="M28" t="s">
        <v>126</v>
      </c>
      <c r="N28" t="str">
        <f>VLOOKUP(L28,[1]Sheet1!$AF:$AG,2,FALSE)</f>
        <v>330109210108010004</v>
      </c>
      <c r="O28" t="str">
        <f>VLOOKUP(L28,[1]Sheet1!$AF:$AI,4,FALSE)</f>
        <v/>
      </c>
      <c r="P28">
        <f>VLOOKUP(L28,[1]Sheet1!$AF:$AH,3,0)</f>
        <v>0</v>
      </c>
      <c r="Q28" t="s">
        <v>23</v>
      </c>
      <c r="S28">
        <f>VLOOKUP(L28,[1]Sheet1!$AF:$AK,6,FALSE)</f>
        <v>0</v>
      </c>
      <c r="T28" t="s">
        <v>112</v>
      </c>
      <c r="U28" t="s">
        <v>113</v>
      </c>
    </row>
    <row r="29" spans="1:21">
      <c r="A29">
        <v>28</v>
      </c>
      <c r="B29" t="s">
        <v>127</v>
      </c>
      <c r="C29" t="s">
        <v>128</v>
      </c>
      <c r="D29" t="s">
        <v>19</v>
      </c>
      <c r="E29" t="s">
        <v>20</v>
      </c>
      <c r="F29" t="s">
        <v>21</v>
      </c>
      <c r="G29" t="s">
        <v>129</v>
      </c>
      <c r="H29" t="s">
        <v>23</v>
      </c>
      <c r="I29" t="s">
        <v>23</v>
      </c>
      <c r="J29" t="s">
        <v>24</v>
      </c>
      <c r="L29" t="s">
        <v>127</v>
      </c>
      <c r="M29" t="s">
        <v>130</v>
      </c>
      <c r="N29" t="str">
        <f>VLOOKUP(L29,[1]Sheet1!$AF:$AG,2,FALSE)</f>
        <v>330109210108010005</v>
      </c>
      <c r="O29" t="str">
        <f>VLOOKUP(L29,[1]Sheet1!$AF:$AI,4,FALSE)</f>
        <v/>
      </c>
      <c r="P29">
        <f>VLOOKUP(L29,[1]Sheet1!$AF:$AH,3,0)</f>
        <v>0</v>
      </c>
      <c r="Q29" t="s">
        <v>23</v>
      </c>
      <c r="S29">
        <f>VLOOKUP(L29,[1]Sheet1!$AF:$AK,6,FALSE)</f>
        <v>0</v>
      </c>
      <c r="T29" t="s">
        <v>112</v>
      </c>
      <c r="U29" t="s">
        <v>113</v>
      </c>
    </row>
    <row r="30" spans="1:21">
      <c r="A30">
        <v>29</v>
      </c>
      <c r="B30" t="s">
        <v>131</v>
      </c>
      <c r="C30" t="s">
        <v>132</v>
      </c>
      <c r="D30" t="s">
        <v>19</v>
      </c>
      <c r="E30" t="s">
        <v>20</v>
      </c>
      <c r="F30" t="s">
        <v>21</v>
      </c>
      <c r="G30" t="s">
        <v>133</v>
      </c>
      <c r="H30" t="s">
        <v>23</v>
      </c>
      <c r="I30" t="s">
        <v>23</v>
      </c>
      <c r="J30" t="s">
        <v>24</v>
      </c>
      <c r="L30" t="s">
        <v>131</v>
      </c>
      <c r="M30" t="s">
        <v>134</v>
      </c>
      <c r="N30" t="str">
        <f>VLOOKUP(L30,[1]Sheet1!$AF:$AG,2,FALSE)</f>
        <v>330109210108010006</v>
      </c>
      <c r="O30" t="str">
        <f>VLOOKUP(L30,[1]Sheet1!$AF:$AI,4,FALSE)</f>
        <v/>
      </c>
      <c r="P30">
        <f>VLOOKUP(L30,[1]Sheet1!$AF:$AH,3,0)</f>
        <v>0</v>
      </c>
      <c r="Q30" t="s">
        <v>23</v>
      </c>
      <c r="S30">
        <f>VLOOKUP(L30,[1]Sheet1!$AF:$AK,6,FALSE)</f>
        <v>0</v>
      </c>
      <c r="T30" t="s">
        <v>112</v>
      </c>
      <c r="U30" t="s">
        <v>113</v>
      </c>
    </row>
    <row r="31" spans="1:21">
      <c r="A31">
        <v>30</v>
      </c>
      <c r="B31" t="s">
        <v>135</v>
      </c>
      <c r="C31" t="s">
        <v>136</v>
      </c>
      <c r="D31" t="s">
        <v>19</v>
      </c>
      <c r="E31" t="s">
        <v>46</v>
      </c>
      <c r="F31" t="s">
        <v>137</v>
      </c>
      <c r="G31" t="s">
        <v>138</v>
      </c>
      <c r="H31" t="s">
        <v>23</v>
      </c>
      <c r="I31" t="s">
        <v>23</v>
      </c>
      <c r="J31" t="s">
        <v>24</v>
      </c>
      <c r="L31" t="s">
        <v>135</v>
      </c>
      <c r="M31" t="s">
        <v>139</v>
      </c>
      <c r="N31" t="str">
        <f>VLOOKUP(L31,[1]Sheet1!$AF:$AG,2,FALSE)</f>
        <v>330109210108010007</v>
      </c>
      <c r="O31" t="str">
        <f>VLOOKUP(L31,[1]Sheet1!$AF:$AI,4,FALSE)</f>
        <v/>
      </c>
      <c r="P31">
        <f>VLOOKUP(L31,[1]Sheet1!$AF:$AH,3,0)</f>
        <v>0</v>
      </c>
      <c r="Q31" t="s">
        <v>23</v>
      </c>
      <c r="S31">
        <f>VLOOKUP(L31,[1]Sheet1!$AF:$AK,6,FALSE)</f>
        <v>0</v>
      </c>
      <c r="T31" t="s">
        <v>112</v>
      </c>
      <c r="U31" t="s">
        <v>113</v>
      </c>
    </row>
    <row r="32" spans="1:21">
      <c r="A32">
        <v>31</v>
      </c>
      <c r="B32" t="s">
        <v>140</v>
      </c>
      <c r="C32" t="s">
        <v>141</v>
      </c>
      <c r="D32" t="s">
        <v>19</v>
      </c>
      <c r="E32" t="s">
        <v>20</v>
      </c>
      <c r="F32" t="s">
        <v>142</v>
      </c>
      <c r="G32" t="s">
        <v>143</v>
      </c>
      <c r="H32" t="s">
        <v>23</v>
      </c>
      <c r="I32" t="s">
        <v>23</v>
      </c>
      <c r="J32" t="s">
        <v>24</v>
      </c>
      <c r="L32" t="s">
        <v>140</v>
      </c>
      <c r="M32" t="s">
        <v>144</v>
      </c>
      <c r="N32" t="str">
        <f>VLOOKUP(L32,[1]Sheet1!$AF:$AG,2,FALSE)</f>
        <v>330109210108010008</v>
      </c>
      <c r="O32" t="str">
        <f>VLOOKUP(L32,[1]Sheet1!$AF:$AI,4,FALSE)</f>
        <v/>
      </c>
      <c r="P32">
        <f>VLOOKUP(L32,[1]Sheet1!$AF:$AH,3,0)</f>
        <v>0</v>
      </c>
      <c r="Q32" t="s">
        <v>23</v>
      </c>
      <c r="S32">
        <f>VLOOKUP(L32,[1]Sheet1!$AF:$AK,6,FALSE)</f>
        <v>0</v>
      </c>
      <c r="T32" t="s">
        <v>112</v>
      </c>
      <c r="U32" t="s">
        <v>113</v>
      </c>
    </row>
    <row r="33" spans="1:21">
      <c r="A33">
        <v>32</v>
      </c>
      <c r="B33" t="s">
        <v>145</v>
      </c>
      <c r="C33" t="s">
        <v>146</v>
      </c>
      <c r="D33" t="s">
        <v>19</v>
      </c>
      <c r="E33" t="s">
        <v>20</v>
      </c>
      <c r="F33" t="s">
        <v>21</v>
      </c>
      <c r="G33" t="s">
        <v>147</v>
      </c>
      <c r="H33" t="s">
        <v>23</v>
      </c>
      <c r="I33" t="s">
        <v>23</v>
      </c>
      <c r="J33" t="s">
        <v>24</v>
      </c>
      <c r="L33" t="s">
        <v>145</v>
      </c>
      <c r="M33" t="s">
        <v>148</v>
      </c>
      <c r="N33" t="str">
        <f>VLOOKUP(L33,[1]Sheet1!$AF:$AG,2,FALSE)</f>
        <v>330109210108010009</v>
      </c>
      <c r="O33" t="str">
        <f>VLOOKUP(L33,[1]Sheet1!$AF:$AI,4,FALSE)</f>
        <v/>
      </c>
      <c r="P33">
        <f>VLOOKUP(L33,[1]Sheet1!$AF:$AH,3,0)</f>
        <v>0</v>
      </c>
      <c r="Q33" t="s">
        <v>23</v>
      </c>
      <c r="S33">
        <f>VLOOKUP(L33,[1]Sheet1!$AF:$AK,6,FALSE)</f>
        <v>0</v>
      </c>
      <c r="T33" t="s">
        <v>112</v>
      </c>
      <c r="U33" t="s">
        <v>113</v>
      </c>
    </row>
    <row r="34" spans="1:21">
      <c r="A34">
        <v>33</v>
      </c>
      <c r="B34" t="s">
        <v>149</v>
      </c>
      <c r="C34" t="s">
        <v>150</v>
      </c>
      <c r="D34" t="s">
        <v>19</v>
      </c>
      <c r="E34" t="s">
        <v>20</v>
      </c>
      <c r="F34" t="s">
        <v>151</v>
      </c>
      <c r="G34" t="s">
        <v>152</v>
      </c>
      <c r="H34" t="s">
        <v>23</v>
      </c>
      <c r="I34" t="s">
        <v>23</v>
      </c>
      <c r="J34" t="s">
        <v>24</v>
      </c>
      <c r="L34" t="s">
        <v>149</v>
      </c>
      <c r="M34" t="s">
        <v>153</v>
      </c>
      <c r="N34" t="str">
        <f>VLOOKUP(L34,[1]Sheet1!$AF:$AG,2,FALSE)</f>
        <v>330109210108010010</v>
      </c>
      <c r="O34" t="str">
        <f>VLOOKUP(L34,[1]Sheet1!$AF:$AI,4,FALSE)</f>
        <v/>
      </c>
      <c r="P34">
        <f>VLOOKUP(L34,[1]Sheet1!$AF:$AH,3,0)</f>
        <v>0</v>
      </c>
      <c r="Q34" t="s">
        <v>23</v>
      </c>
      <c r="S34">
        <f>VLOOKUP(L34,[1]Sheet1!$AF:$AK,6,FALSE)</f>
        <v>0</v>
      </c>
      <c r="T34" t="s">
        <v>112</v>
      </c>
      <c r="U34" t="s">
        <v>113</v>
      </c>
    </row>
    <row r="35" spans="1:21">
      <c r="A35">
        <v>34</v>
      </c>
      <c r="B35" t="s">
        <v>154</v>
      </c>
      <c r="C35" t="s">
        <v>155</v>
      </c>
      <c r="D35" t="s">
        <v>19</v>
      </c>
      <c r="E35" t="s">
        <v>20</v>
      </c>
      <c r="F35" t="s">
        <v>156</v>
      </c>
      <c r="G35" t="s">
        <v>125</v>
      </c>
      <c r="H35" t="s">
        <v>157</v>
      </c>
      <c r="I35" t="s">
        <v>158</v>
      </c>
      <c r="J35" t="s">
        <v>24</v>
      </c>
      <c r="L35" t="s">
        <v>154</v>
      </c>
      <c r="M35" t="s">
        <v>159</v>
      </c>
      <c r="N35" t="str">
        <f>VLOOKUP(L35,[1]Sheet1!$AF:$AG,2,FALSE)</f>
        <v>330109210108010011</v>
      </c>
      <c r="O35" t="str">
        <f>VLOOKUP(L35,[1]Sheet1!$AF:$AI,4,FALSE)</f>
        <v>330109210118010003</v>
      </c>
      <c r="P35">
        <f>VLOOKUP(L35,[1]Sheet1!$AF:$AH,3,0)</f>
        <v>0</v>
      </c>
      <c r="Q35" t="s">
        <v>158</v>
      </c>
      <c r="S35">
        <f>VLOOKUP(L35,[1]Sheet1!$AF:$AK,6,FALSE)</f>
        <v>0</v>
      </c>
      <c r="T35" t="s">
        <v>112</v>
      </c>
      <c r="U35" t="s">
        <v>160</v>
      </c>
    </row>
    <row r="36" spans="1:21">
      <c r="A36">
        <v>35</v>
      </c>
      <c r="B36" t="s">
        <v>161</v>
      </c>
      <c r="C36" t="s">
        <v>162</v>
      </c>
      <c r="D36" t="s">
        <v>19</v>
      </c>
      <c r="E36" t="s">
        <v>20</v>
      </c>
      <c r="F36" t="s">
        <v>163</v>
      </c>
      <c r="G36" t="s">
        <v>164</v>
      </c>
      <c r="H36" t="s">
        <v>23</v>
      </c>
      <c r="I36" t="s">
        <v>23</v>
      </c>
      <c r="J36" t="s">
        <v>24</v>
      </c>
      <c r="L36" t="s">
        <v>161</v>
      </c>
      <c r="M36" t="s">
        <v>165</v>
      </c>
      <c r="N36" t="str">
        <f>VLOOKUP(L36,[1]Sheet1!$AF:$AG,2,FALSE)</f>
        <v>330109210108010012</v>
      </c>
      <c r="O36" t="str">
        <f>VLOOKUP(L36,[1]Sheet1!$AF:$AI,4,FALSE)</f>
        <v/>
      </c>
      <c r="P36">
        <f>VLOOKUP(L36,[1]Sheet1!$AF:$AH,3,0)</f>
        <v>0</v>
      </c>
      <c r="Q36" t="s">
        <v>23</v>
      </c>
      <c r="S36">
        <f>VLOOKUP(L36,[1]Sheet1!$AF:$AK,6,FALSE)</f>
        <v>0</v>
      </c>
      <c r="T36" t="s">
        <v>112</v>
      </c>
      <c r="U36" t="s">
        <v>113</v>
      </c>
    </row>
    <row r="37" spans="1:21">
      <c r="A37">
        <v>36</v>
      </c>
      <c r="B37" t="s">
        <v>166</v>
      </c>
      <c r="C37" t="s">
        <v>167</v>
      </c>
      <c r="D37" t="s">
        <v>19</v>
      </c>
      <c r="E37" t="s">
        <v>20</v>
      </c>
      <c r="F37" t="s">
        <v>168</v>
      </c>
      <c r="G37" t="s">
        <v>169</v>
      </c>
      <c r="H37" t="s">
        <v>170</v>
      </c>
      <c r="I37" t="s">
        <v>171</v>
      </c>
      <c r="J37" t="s">
        <v>24</v>
      </c>
      <c r="L37" t="s">
        <v>166</v>
      </c>
      <c r="M37" t="s">
        <v>172</v>
      </c>
      <c r="N37" t="str">
        <f>VLOOKUP(L37,[1]Sheet1!$AF:$AG,2,FALSE)</f>
        <v>330109210108010013</v>
      </c>
      <c r="O37" t="str">
        <f>VLOOKUP(L37,[1]Sheet1!$AF:$AI,4,FALSE)</f>
        <v>330109210118010001</v>
      </c>
      <c r="P37">
        <f>VLOOKUP(L37,[1]Sheet1!$AF:$AH,3,0)</f>
        <v>0</v>
      </c>
      <c r="Q37" t="s">
        <v>171</v>
      </c>
      <c r="S37">
        <f>VLOOKUP(L37,[1]Sheet1!$AF:$AK,6,FALSE)</f>
        <v>0</v>
      </c>
      <c r="T37" t="s">
        <v>112</v>
      </c>
      <c r="U37" t="s">
        <v>160</v>
      </c>
    </row>
    <row r="38" spans="1:21">
      <c r="A38">
        <v>37</v>
      </c>
      <c r="B38" t="s">
        <v>173</v>
      </c>
      <c r="C38" t="s">
        <v>174</v>
      </c>
      <c r="D38" t="s">
        <v>19</v>
      </c>
      <c r="E38" t="s">
        <v>20</v>
      </c>
      <c r="F38" t="s">
        <v>175</v>
      </c>
      <c r="G38" t="s">
        <v>176</v>
      </c>
      <c r="H38" t="s">
        <v>177</v>
      </c>
      <c r="I38" t="s">
        <v>178</v>
      </c>
      <c r="J38" t="s">
        <v>24</v>
      </c>
      <c r="L38" t="s">
        <v>173</v>
      </c>
      <c r="M38" t="s">
        <v>179</v>
      </c>
      <c r="N38" t="str">
        <f>VLOOKUP(L38,[1]Sheet1!$AF:$AG,2,FALSE)</f>
        <v>330109210108010014</v>
      </c>
      <c r="O38" t="str">
        <f>VLOOKUP(L38,[1]Sheet1!$AF:$AI,4,FALSE)</f>
        <v>330109210118010004</v>
      </c>
      <c r="P38">
        <f>VLOOKUP(L38,[1]Sheet1!$AF:$AH,3,0)</f>
        <v>0</v>
      </c>
      <c r="Q38" t="s">
        <v>178</v>
      </c>
      <c r="S38">
        <f>VLOOKUP(L38,[1]Sheet1!$AF:$AK,6,FALSE)</f>
        <v>0</v>
      </c>
      <c r="T38" t="s">
        <v>112</v>
      </c>
      <c r="U38" t="s">
        <v>160</v>
      </c>
    </row>
    <row r="39" spans="1:21">
      <c r="A39">
        <v>38</v>
      </c>
      <c r="B39" t="s">
        <v>180</v>
      </c>
      <c r="C39" t="s">
        <v>181</v>
      </c>
      <c r="D39" t="s">
        <v>19</v>
      </c>
      <c r="E39" t="s">
        <v>46</v>
      </c>
      <c r="F39" t="s">
        <v>182</v>
      </c>
      <c r="G39" t="s">
        <v>48</v>
      </c>
      <c r="H39" t="s">
        <v>23</v>
      </c>
      <c r="I39" t="s">
        <v>23</v>
      </c>
      <c r="J39" t="s">
        <v>24</v>
      </c>
      <c r="L39" t="s">
        <v>180</v>
      </c>
      <c r="M39" t="s">
        <v>183</v>
      </c>
      <c r="N39" t="str">
        <f>VLOOKUP(L39,[1]Sheet1!$AF:$AG,2,FALSE)</f>
        <v>330109210108010015</v>
      </c>
      <c r="O39" t="str">
        <f>VLOOKUP(L39,[1]Sheet1!$AF:$AI,4,FALSE)</f>
        <v/>
      </c>
      <c r="P39">
        <f>VLOOKUP(L39,[1]Sheet1!$AF:$AH,3,0)</f>
        <v>0</v>
      </c>
      <c r="Q39" t="s">
        <v>23</v>
      </c>
      <c r="S39">
        <f>VLOOKUP(L39,[1]Sheet1!$AF:$AK,6,FALSE)</f>
        <v>0</v>
      </c>
      <c r="T39" t="s">
        <v>112</v>
      </c>
      <c r="U39" t="s">
        <v>113</v>
      </c>
    </row>
    <row r="40" spans="1:21">
      <c r="A40">
        <v>39</v>
      </c>
      <c r="B40" t="s">
        <v>184</v>
      </c>
      <c r="C40" t="s">
        <v>185</v>
      </c>
      <c r="D40" t="s">
        <v>41</v>
      </c>
      <c r="E40" t="s">
        <v>20</v>
      </c>
      <c r="F40" t="s">
        <v>119</v>
      </c>
      <c r="G40" t="s">
        <v>186</v>
      </c>
      <c r="H40" t="s">
        <v>23</v>
      </c>
      <c r="I40" t="s">
        <v>23</v>
      </c>
      <c r="J40" t="s">
        <v>24</v>
      </c>
      <c r="L40" t="s">
        <v>184</v>
      </c>
      <c r="M40" t="s">
        <v>187</v>
      </c>
      <c r="N40" t="str">
        <f>VLOOKUP(L40,[1]Sheet1!$AF:$AG,2,FALSE)</f>
        <v>330109210108020016</v>
      </c>
      <c r="O40" t="str">
        <f>VLOOKUP(L40,[1]Sheet1!$AF:$AI,4,FALSE)</f>
        <v/>
      </c>
      <c r="P40">
        <f>VLOOKUP(L40,[1]Sheet1!$AF:$AH,3,0)</f>
        <v>0</v>
      </c>
      <c r="Q40" t="s">
        <v>23</v>
      </c>
      <c r="S40">
        <f>VLOOKUP(L40,[1]Sheet1!$AF:$AK,6,FALSE)</f>
        <v>0</v>
      </c>
      <c r="T40" t="s">
        <v>112</v>
      </c>
      <c r="U40" t="s">
        <v>113</v>
      </c>
    </row>
    <row r="41" spans="1:21">
      <c r="A41">
        <v>40</v>
      </c>
      <c r="B41" t="s">
        <v>188</v>
      </c>
      <c r="C41" t="s">
        <v>189</v>
      </c>
      <c r="D41" t="s">
        <v>19</v>
      </c>
      <c r="E41" t="s">
        <v>20</v>
      </c>
      <c r="F41" t="s">
        <v>190</v>
      </c>
      <c r="G41" t="s">
        <v>191</v>
      </c>
      <c r="H41" t="s">
        <v>23</v>
      </c>
      <c r="I41" t="s">
        <v>23</v>
      </c>
      <c r="J41" t="s">
        <v>24</v>
      </c>
      <c r="L41" t="s">
        <v>188</v>
      </c>
      <c r="M41" t="s">
        <v>192</v>
      </c>
      <c r="N41" t="str">
        <f>VLOOKUP(L41,[1]Sheet1!$AF:$AG,2,FALSE)</f>
        <v>330109210108010017</v>
      </c>
      <c r="O41" t="str">
        <f>VLOOKUP(L41,[1]Sheet1!$AF:$AI,4,FALSE)</f>
        <v/>
      </c>
      <c r="P41">
        <f>VLOOKUP(L41,[1]Sheet1!$AF:$AH,3,0)</f>
        <v>0</v>
      </c>
      <c r="Q41" t="s">
        <v>23</v>
      </c>
      <c r="S41">
        <f>VLOOKUP(L41,[1]Sheet1!$AF:$AK,6,FALSE)</f>
        <v>0</v>
      </c>
      <c r="T41" t="s">
        <v>112</v>
      </c>
      <c r="U41" t="s">
        <v>113</v>
      </c>
    </row>
    <row r="42" spans="1:21">
      <c r="A42">
        <v>41</v>
      </c>
      <c r="B42" t="s">
        <v>193</v>
      </c>
      <c r="C42" t="s">
        <v>194</v>
      </c>
      <c r="D42" t="s">
        <v>19</v>
      </c>
      <c r="E42" t="s">
        <v>20</v>
      </c>
      <c r="F42" t="s">
        <v>195</v>
      </c>
      <c r="G42" t="s">
        <v>196</v>
      </c>
      <c r="H42" t="s">
        <v>23</v>
      </c>
      <c r="I42" t="s">
        <v>23</v>
      </c>
      <c r="J42" t="s">
        <v>24</v>
      </c>
      <c r="L42" t="s">
        <v>193</v>
      </c>
      <c r="M42" t="s">
        <v>197</v>
      </c>
      <c r="N42" t="str">
        <f>VLOOKUP(L42,[1]Sheet1!$AF:$AG,2,FALSE)</f>
        <v>330109210108010018</v>
      </c>
      <c r="O42" t="str">
        <f>VLOOKUP(L42,[1]Sheet1!$AF:$AI,4,FALSE)</f>
        <v/>
      </c>
      <c r="P42">
        <f>VLOOKUP(L42,[1]Sheet1!$AF:$AH,3,0)</f>
        <v>0</v>
      </c>
      <c r="Q42" t="s">
        <v>23</v>
      </c>
      <c r="S42">
        <f>VLOOKUP(L42,[1]Sheet1!$AF:$AK,6,FALSE)</f>
        <v>0</v>
      </c>
      <c r="T42" t="s">
        <v>112</v>
      </c>
      <c r="U42" t="s">
        <v>113</v>
      </c>
    </row>
    <row r="43" spans="1:21">
      <c r="A43">
        <v>42</v>
      </c>
      <c r="B43" t="s">
        <v>198</v>
      </c>
      <c r="C43" t="s">
        <v>199</v>
      </c>
      <c r="D43" t="s">
        <v>19</v>
      </c>
      <c r="E43" t="s">
        <v>46</v>
      </c>
      <c r="F43" t="s">
        <v>200</v>
      </c>
      <c r="G43" t="s">
        <v>89</v>
      </c>
      <c r="H43" t="s">
        <v>23</v>
      </c>
      <c r="I43" t="s">
        <v>23</v>
      </c>
      <c r="J43" t="s">
        <v>24</v>
      </c>
      <c r="L43" t="s">
        <v>198</v>
      </c>
      <c r="M43" t="s">
        <v>201</v>
      </c>
      <c r="N43" t="str">
        <f>VLOOKUP(L43,[1]Sheet1!$AF:$AG,2,FALSE)</f>
        <v>330109210108010019</v>
      </c>
      <c r="O43" t="str">
        <f>VLOOKUP(L43,[1]Sheet1!$AF:$AI,4,FALSE)</f>
        <v/>
      </c>
      <c r="P43">
        <f>VLOOKUP(L43,[1]Sheet1!$AF:$AH,3,0)</f>
        <v>0</v>
      </c>
      <c r="Q43" t="s">
        <v>23</v>
      </c>
      <c r="S43">
        <f>VLOOKUP(L43,[1]Sheet1!$AF:$AK,6,FALSE)</f>
        <v>0</v>
      </c>
      <c r="T43" t="s">
        <v>112</v>
      </c>
      <c r="U43" t="s">
        <v>113</v>
      </c>
    </row>
    <row r="44" spans="1:21">
      <c r="A44">
        <v>43</v>
      </c>
      <c r="B44" t="s">
        <v>202</v>
      </c>
      <c r="C44" t="s">
        <v>203</v>
      </c>
      <c r="D44" t="s">
        <v>19</v>
      </c>
      <c r="E44" t="s">
        <v>20</v>
      </c>
      <c r="F44" t="s">
        <v>204</v>
      </c>
      <c r="G44" t="s">
        <v>205</v>
      </c>
      <c r="H44" t="s">
        <v>23</v>
      </c>
      <c r="I44" t="s">
        <v>23</v>
      </c>
      <c r="J44" t="s">
        <v>24</v>
      </c>
      <c r="L44" t="s">
        <v>202</v>
      </c>
      <c r="M44" t="s">
        <v>206</v>
      </c>
      <c r="N44" t="str">
        <f>VLOOKUP(L44,[1]Sheet1!$AF:$AG,2,FALSE)</f>
        <v>330109210108010020</v>
      </c>
      <c r="O44" t="str">
        <f>VLOOKUP(L44,[1]Sheet1!$AF:$AI,4,FALSE)</f>
        <v/>
      </c>
      <c r="P44">
        <f>VLOOKUP(L44,[1]Sheet1!$AF:$AH,3,0)</f>
        <v>0</v>
      </c>
      <c r="Q44" t="s">
        <v>23</v>
      </c>
      <c r="S44">
        <f>VLOOKUP(L44,[1]Sheet1!$AF:$AK,6,FALSE)</f>
        <v>0</v>
      </c>
      <c r="T44" t="s">
        <v>112</v>
      </c>
      <c r="U44" t="s">
        <v>113</v>
      </c>
    </row>
    <row r="45" spans="1:21">
      <c r="A45">
        <v>44</v>
      </c>
      <c r="B45" t="s">
        <v>207</v>
      </c>
      <c r="C45" t="s">
        <v>208</v>
      </c>
      <c r="D45" t="s">
        <v>19</v>
      </c>
      <c r="E45" t="s">
        <v>20</v>
      </c>
      <c r="F45" t="s">
        <v>209</v>
      </c>
      <c r="G45" t="s">
        <v>152</v>
      </c>
      <c r="H45" t="s">
        <v>23</v>
      </c>
      <c r="I45" t="s">
        <v>23</v>
      </c>
      <c r="J45" t="s">
        <v>24</v>
      </c>
      <c r="L45" t="s">
        <v>207</v>
      </c>
      <c r="M45" t="s">
        <v>210</v>
      </c>
      <c r="N45" t="str">
        <f>VLOOKUP(L45,[1]Sheet1!$AF:$AG,2,FALSE)</f>
        <v>330109210108010021</v>
      </c>
      <c r="O45" t="str">
        <f>VLOOKUP(L45,[1]Sheet1!$AF:$AI,4,FALSE)</f>
        <v/>
      </c>
      <c r="P45">
        <f>VLOOKUP(L45,[1]Sheet1!$AF:$AH,3,0)</f>
        <v>0</v>
      </c>
      <c r="Q45" t="s">
        <v>23</v>
      </c>
      <c r="S45">
        <f>VLOOKUP(L45,[1]Sheet1!$AF:$AK,6,FALSE)</f>
        <v>0</v>
      </c>
      <c r="T45" t="s">
        <v>112</v>
      </c>
      <c r="U45" t="s">
        <v>113</v>
      </c>
    </row>
    <row r="46" spans="1:21">
      <c r="A46">
        <v>45</v>
      </c>
      <c r="B46" t="s">
        <v>211</v>
      </c>
      <c r="C46" t="s">
        <v>212</v>
      </c>
      <c r="D46" t="s">
        <v>19</v>
      </c>
      <c r="E46" t="s">
        <v>20</v>
      </c>
      <c r="F46" t="s">
        <v>213</v>
      </c>
      <c r="G46" t="s">
        <v>164</v>
      </c>
      <c r="H46" t="s">
        <v>23</v>
      </c>
      <c r="I46" t="s">
        <v>23</v>
      </c>
      <c r="J46" t="s">
        <v>24</v>
      </c>
      <c r="L46" t="s">
        <v>211</v>
      </c>
      <c r="M46" t="s">
        <v>214</v>
      </c>
      <c r="N46" t="str">
        <f>VLOOKUP(L46,[1]Sheet1!$AF:$AG,2,FALSE)</f>
        <v>330109210108010022</v>
      </c>
      <c r="O46" t="str">
        <f>VLOOKUP(L46,[1]Sheet1!$AF:$AI,4,FALSE)</f>
        <v/>
      </c>
      <c r="P46">
        <f>VLOOKUP(L46,[1]Sheet1!$AF:$AH,3,0)</f>
        <v>0</v>
      </c>
      <c r="Q46" t="s">
        <v>23</v>
      </c>
      <c r="S46">
        <f>VLOOKUP(L46,[1]Sheet1!$AF:$AK,6,FALSE)</f>
        <v>0</v>
      </c>
      <c r="T46" t="s">
        <v>112</v>
      </c>
      <c r="U46" t="s">
        <v>113</v>
      </c>
    </row>
    <row r="47" spans="1:21">
      <c r="A47">
        <v>46</v>
      </c>
      <c r="B47" t="s">
        <v>215</v>
      </c>
      <c r="C47" t="s">
        <v>216</v>
      </c>
      <c r="D47" t="s">
        <v>19</v>
      </c>
      <c r="E47" t="s">
        <v>20</v>
      </c>
      <c r="F47" t="s">
        <v>217</v>
      </c>
      <c r="G47" t="s">
        <v>217</v>
      </c>
      <c r="H47" t="s">
        <v>23</v>
      </c>
      <c r="I47" t="s">
        <v>23</v>
      </c>
      <c r="J47" t="s">
        <v>24</v>
      </c>
      <c r="L47" t="s">
        <v>215</v>
      </c>
      <c r="M47" t="s">
        <v>218</v>
      </c>
      <c r="N47" t="str">
        <f>VLOOKUP(L47,[1]Sheet1!$AF:$AG,2,FALSE)</f>
        <v>330109210108010023</v>
      </c>
      <c r="O47" t="str">
        <f>VLOOKUP(L47,[1]Sheet1!$AF:$AI,4,FALSE)</f>
        <v/>
      </c>
      <c r="P47">
        <f>VLOOKUP(L47,[1]Sheet1!$AF:$AH,3,0)</f>
        <v>0</v>
      </c>
      <c r="Q47" t="s">
        <v>23</v>
      </c>
      <c r="S47">
        <f>VLOOKUP(L47,[1]Sheet1!$AF:$AK,6,FALSE)</f>
        <v>0</v>
      </c>
      <c r="T47" t="s">
        <v>112</v>
      </c>
      <c r="U47" t="s">
        <v>113</v>
      </c>
    </row>
    <row r="48" spans="1:21">
      <c r="A48">
        <v>47</v>
      </c>
      <c r="B48" t="s">
        <v>219</v>
      </c>
      <c r="C48" t="s">
        <v>220</v>
      </c>
      <c r="D48" t="s">
        <v>19</v>
      </c>
      <c r="E48" t="s">
        <v>46</v>
      </c>
      <c r="F48" t="s">
        <v>221</v>
      </c>
      <c r="G48" t="s">
        <v>85</v>
      </c>
      <c r="H48" t="s">
        <v>23</v>
      </c>
      <c r="I48" t="s">
        <v>23</v>
      </c>
      <c r="J48" t="s">
        <v>24</v>
      </c>
      <c r="L48" t="s">
        <v>219</v>
      </c>
      <c r="M48" t="s">
        <v>222</v>
      </c>
      <c r="N48" t="str">
        <f>VLOOKUP(L48,[1]Sheet1!$AF:$AG,2,FALSE)</f>
        <v>330109210108010024</v>
      </c>
      <c r="O48" t="str">
        <f>VLOOKUP(L48,[1]Sheet1!$AF:$AI,4,FALSE)</f>
        <v/>
      </c>
      <c r="P48">
        <f>VLOOKUP(L48,[1]Sheet1!$AF:$AH,3,0)</f>
        <v>0</v>
      </c>
      <c r="Q48" t="s">
        <v>23</v>
      </c>
      <c r="S48">
        <f>VLOOKUP(L48,[1]Sheet1!$AF:$AK,6,FALSE)</f>
        <v>0</v>
      </c>
      <c r="T48" t="s">
        <v>112</v>
      </c>
      <c r="U48" t="s">
        <v>113</v>
      </c>
    </row>
    <row r="49" spans="1:21">
      <c r="A49">
        <v>48</v>
      </c>
      <c r="B49" t="s">
        <v>223</v>
      </c>
      <c r="C49" t="s">
        <v>224</v>
      </c>
      <c r="D49" t="s">
        <v>19</v>
      </c>
      <c r="E49" t="s">
        <v>46</v>
      </c>
      <c r="F49" t="s">
        <v>221</v>
      </c>
      <c r="G49" t="s">
        <v>85</v>
      </c>
      <c r="H49" t="s">
        <v>23</v>
      </c>
      <c r="I49" t="s">
        <v>23</v>
      </c>
      <c r="J49" t="s">
        <v>24</v>
      </c>
      <c r="L49" t="s">
        <v>223</v>
      </c>
      <c r="M49" t="s">
        <v>225</v>
      </c>
      <c r="N49" t="str">
        <f>VLOOKUP(L49,[1]Sheet1!$AF:$AG,2,FALSE)</f>
        <v>330109210108010025</v>
      </c>
      <c r="O49" t="str">
        <f>VLOOKUP(L49,[1]Sheet1!$AF:$AI,4,FALSE)</f>
        <v/>
      </c>
      <c r="P49">
        <f>VLOOKUP(L49,[1]Sheet1!$AF:$AH,3,0)</f>
        <v>0</v>
      </c>
      <c r="Q49" t="s">
        <v>23</v>
      </c>
      <c r="S49">
        <f>VLOOKUP(L49,[1]Sheet1!$AF:$AK,6,FALSE)</f>
        <v>0</v>
      </c>
      <c r="T49" t="s">
        <v>112</v>
      </c>
      <c r="U49" t="s">
        <v>113</v>
      </c>
    </row>
    <row r="50" spans="1:21">
      <c r="A50">
        <v>49</v>
      </c>
      <c r="B50" t="s">
        <v>226</v>
      </c>
      <c r="C50" t="s">
        <v>227</v>
      </c>
      <c r="D50" t="s">
        <v>19</v>
      </c>
      <c r="E50" t="s">
        <v>20</v>
      </c>
      <c r="F50" t="s">
        <v>200</v>
      </c>
      <c r="G50" t="s">
        <v>85</v>
      </c>
      <c r="H50" t="s">
        <v>23</v>
      </c>
      <c r="I50" t="s">
        <v>23</v>
      </c>
      <c r="J50" t="s">
        <v>24</v>
      </c>
      <c r="L50" t="s">
        <v>226</v>
      </c>
      <c r="M50" t="s">
        <v>228</v>
      </c>
      <c r="N50" t="str">
        <f>VLOOKUP(L50,[1]Sheet1!$AF:$AG,2,FALSE)</f>
        <v>330109210108010026</v>
      </c>
      <c r="O50" t="str">
        <f>VLOOKUP(L50,[1]Sheet1!$AF:$AI,4,FALSE)</f>
        <v/>
      </c>
      <c r="P50">
        <f>VLOOKUP(L50,[1]Sheet1!$AF:$AH,3,0)</f>
        <v>0</v>
      </c>
      <c r="Q50" t="s">
        <v>23</v>
      </c>
      <c r="S50">
        <f>VLOOKUP(L50,[1]Sheet1!$AF:$AK,6,FALSE)</f>
        <v>0</v>
      </c>
      <c r="T50" t="s">
        <v>112</v>
      </c>
      <c r="U50" t="s">
        <v>113</v>
      </c>
    </row>
    <row r="51" spans="1:21">
      <c r="A51">
        <v>50</v>
      </c>
      <c r="B51" t="s">
        <v>229</v>
      </c>
      <c r="C51" t="s">
        <v>230</v>
      </c>
      <c r="D51" t="s">
        <v>19</v>
      </c>
      <c r="E51" t="s">
        <v>20</v>
      </c>
      <c r="F51" t="s">
        <v>204</v>
      </c>
      <c r="G51" t="s">
        <v>205</v>
      </c>
      <c r="H51" t="s">
        <v>23</v>
      </c>
      <c r="I51" t="s">
        <v>23</v>
      </c>
      <c r="J51" t="s">
        <v>24</v>
      </c>
      <c r="L51" t="s">
        <v>229</v>
      </c>
      <c r="M51" t="s">
        <v>231</v>
      </c>
      <c r="N51" t="str">
        <f>VLOOKUP(L51,[1]Sheet1!$AF:$AG,2,FALSE)</f>
        <v>330109210108010027</v>
      </c>
      <c r="O51" t="str">
        <f>VLOOKUP(L51,[1]Sheet1!$AF:$AI,4,FALSE)</f>
        <v/>
      </c>
      <c r="P51">
        <f>VLOOKUP(L51,[1]Sheet1!$AF:$AH,3,0)</f>
        <v>0</v>
      </c>
      <c r="Q51" t="s">
        <v>23</v>
      </c>
      <c r="S51">
        <f>VLOOKUP(L51,[1]Sheet1!$AF:$AK,6,FALSE)</f>
        <v>0</v>
      </c>
      <c r="T51" t="s">
        <v>112</v>
      </c>
      <c r="U51" t="s">
        <v>113</v>
      </c>
    </row>
    <row r="52" spans="1:21">
      <c r="A52">
        <v>51</v>
      </c>
      <c r="B52" t="s">
        <v>232</v>
      </c>
      <c r="C52" t="s">
        <v>233</v>
      </c>
      <c r="D52" t="s">
        <v>41</v>
      </c>
      <c r="E52" t="s">
        <v>20</v>
      </c>
      <c r="F52" t="s">
        <v>234</v>
      </c>
      <c r="G52" t="s">
        <v>191</v>
      </c>
      <c r="H52" t="s">
        <v>23</v>
      </c>
      <c r="I52" t="s">
        <v>23</v>
      </c>
      <c r="J52" t="s">
        <v>24</v>
      </c>
      <c r="L52" t="s">
        <v>232</v>
      </c>
      <c r="M52" t="s">
        <v>235</v>
      </c>
      <c r="N52" t="str">
        <f>VLOOKUP(L52,[1]Sheet1!$AF:$AG,2,FALSE)</f>
        <v>330109210108020028</v>
      </c>
      <c r="O52" t="str">
        <f>VLOOKUP(L52,[1]Sheet1!$AF:$AI,4,FALSE)</f>
        <v/>
      </c>
      <c r="P52">
        <f>VLOOKUP(L52,[1]Sheet1!$AF:$AH,3,0)</f>
        <v>0</v>
      </c>
      <c r="Q52" t="s">
        <v>23</v>
      </c>
      <c r="S52">
        <f>VLOOKUP(L52,[1]Sheet1!$AF:$AK,6,FALSE)</f>
        <v>0</v>
      </c>
      <c r="T52" t="s">
        <v>112</v>
      </c>
      <c r="U52" t="s">
        <v>113</v>
      </c>
    </row>
    <row r="53" spans="1:21">
      <c r="A53">
        <v>52</v>
      </c>
      <c r="B53" t="s">
        <v>236</v>
      </c>
      <c r="C53" t="s">
        <v>237</v>
      </c>
      <c r="D53" t="s">
        <v>19</v>
      </c>
      <c r="E53" t="s">
        <v>20</v>
      </c>
      <c r="F53" t="s">
        <v>238</v>
      </c>
      <c r="G53" t="s">
        <v>239</v>
      </c>
      <c r="H53" t="s">
        <v>23</v>
      </c>
      <c r="I53" t="s">
        <v>23</v>
      </c>
      <c r="J53" t="s">
        <v>24</v>
      </c>
      <c r="L53" t="s">
        <v>236</v>
      </c>
      <c r="M53" t="s">
        <v>240</v>
      </c>
      <c r="N53" t="str">
        <f>VLOOKUP(L53,[1]Sheet1!$AF:$AG,2,FALSE)</f>
        <v>330109210108010029</v>
      </c>
      <c r="O53" t="str">
        <f>VLOOKUP(L53,[1]Sheet1!$AF:$AI,4,FALSE)</f>
        <v/>
      </c>
      <c r="P53">
        <f>VLOOKUP(L53,[1]Sheet1!$AF:$AH,3,0)</f>
        <v>0</v>
      </c>
      <c r="Q53" t="s">
        <v>23</v>
      </c>
      <c r="S53">
        <f>VLOOKUP(L53,[1]Sheet1!$AF:$AK,6,FALSE)</f>
        <v>0</v>
      </c>
      <c r="T53" t="s">
        <v>112</v>
      </c>
      <c r="U53" t="s">
        <v>113</v>
      </c>
    </row>
    <row r="54" spans="1:21">
      <c r="A54">
        <v>53</v>
      </c>
      <c r="B54" t="s">
        <v>241</v>
      </c>
      <c r="C54" t="s">
        <v>242</v>
      </c>
      <c r="D54" t="s">
        <v>19</v>
      </c>
      <c r="E54" t="s">
        <v>20</v>
      </c>
      <c r="F54" t="s">
        <v>243</v>
      </c>
      <c r="G54" t="s">
        <v>244</v>
      </c>
      <c r="H54" t="s">
        <v>23</v>
      </c>
      <c r="I54" t="s">
        <v>23</v>
      </c>
      <c r="J54" t="s">
        <v>24</v>
      </c>
      <c r="L54" t="s">
        <v>241</v>
      </c>
      <c r="M54" t="s">
        <v>245</v>
      </c>
      <c r="N54" t="str">
        <f>VLOOKUP(L54,[1]Sheet1!$AF:$AG,2,FALSE)</f>
        <v>330109210108010030</v>
      </c>
      <c r="O54" t="str">
        <f>VLOOKUP(L54,[1]Sheet1!$AF:$AI,4,FALSE)</f>
        <v/>
      </c>
      <c r="P54">
        <f>VLOOKUP(L54,[1]Sheet1!$AF:$AH,3,0)</f>
        <v>0</v>
      </c>
      <c r="Q54" t="s">
        <v>23</v>
      </c>
      <c r="S54">
        <f>VLOOKUP(L54,[1]Sheet1!$AF:$AK,6,FALSE)</f>
        <v>0</v>
      </c>
      <c r="T54" t="s">
        <v>112</v>
      </c>
      <c r="U54" t="s">
        <v>113</v>
      </c>
    </row>
    <row r="55" spans="1:21">
      <c r="A55">
        <v>54</v>
      </c>
      <c r="B55" t="s">
        <v>246</v>
      </c>
      <c r="C55" t="s">
        <v>247</v>
      </c>
      <c r="D55" t="s">
        <v>19</v>
      </c>
      <c r="E55" t="s">
        <v>20</v>
      </c>
      <c r="F55" t="s">
        <v>248</v>
      </c>
      <c r="G55" t="s">
        <v>81</v>
      </c>
      <c r="H55" t="s">
        <v>249</v>
      </c>
      <c r="I55" t="s">
        <v>250</v>
      </c>
      <c r="J55" t="s">
        <v>24</v>
      </c>
      <c r="L55" t="s">
        <v>246</v>
      </c>
      <c r="M55" t="s">
        <v>251</v>
      </c>
      <c r="N55" t="str">
        <f>VLOOKUP(L55,[1]Sheet1!$AF:$AG,2,FALSE)</f>
        <v>330109210108010031</v>
      </c>
      <c r="O55" t="str">
        <f>VLOOKUP(L55,[1]Sheet1!$AF:$AI,4,FALSE)</f>
        <v>330109210103010003</v>
      </c>
      <c r="P55">
        <f>VLOOKUP(L55,[1]Sheet1!$AF:$AH,3,0)</f>
        <v>0</v>
      </c>
      <c r="Q55" t="s">
        <v>250</v>
      </c>
      <c r="S55">
        <f>VLOOKUP(L55,[1]Sheet1!$AF:$AK,6,FALSE)</f>
        <v>0</v>
      </c>
      <c r="T55" t="s">
        <v>112</v>
      </c>
      <c r="U55" t="s">
        <v>160</v>
      </c>
    </row>
    <row r="56" spans="1:21">
      <c r="A56">
        <v>55</v>
      </c>
      <c r="B56" t="s">
        <v>252</v>
      </c>
      <c r="C56" t="s">
        <v>253</v>
      </c>
      <c r="D56" t="s">
        <v>19</v>
      </c>
      <c r="E56" t="s">
        <v>20</v>
      </c>
      <c r="F56" t="s">
        <v>254</v>
      </c>
      <c r="G56" t="s">
        <v>255</v>
      </c>
      <c r="H56" t="s">
        <v>23</v>
      </c>
      <c r="I56" t="s">
        <v>23</v>
      </c>
      <c r="J56" t="s">
        <v>24</v>
      </c>
      <c r="L56" t="s">
        <v>252</v>
      </c>
      <c r="M56" t="s">
        <v>256</v>
      </c>
      <c r="N56" t="str">
        <f>VLOOKUP(L56,[1]Sheet1!$AF:$AG,2,FALSE)</f>
        <v>330109210108010032</v>
      </c>
      <c r="O56" t="str">
        <f>VLOOKUP(L56,[1]Sheet1!$AF:$AI,4,FALSE)</f>
        <v/>
      </c>
      <c r="P56">
        <f>VLOOKUP(L56,[1]Sheet1!$AF:$AH,3,0)</f>
        <v>0</v>
      </c>
      <c r="Q56" t="s">
        <v>23</v>
      </c>
      <c r="S56">
        <f>VLOOKUP(L56,[1]Sheet1!$AF:$AK,6,FALSE)</f>
        <v>0</v>
      </c>
      <c r="T56" t="s">
        <v>112</v>
      </c>
      <c r="U56" t="s">
        <v>113</v>
      </c>
    </row>
    <row r="57" spans="1:21">
      <c r="A57">
        <v>56</v>
      </c>
      <c r="B57" t="s">
        <v>257</v>
      </c>
      <c r="C57" t="s">
        <v>258</v>
      </c>
      <c r="D57" t="s">
        <v>19</v>
      </c>
      <c r="E57" t="s">
        <v>20</v>
      </c>
      <c r="F57" t="s">
        <v>259</v>
      </c>
      <c r="G57" t="s">
        <v>260</v>
      </c>
      <c r="H57" t="s">
        <v>23</v>
      </c>
      <c r="I57" t="s">
        <v>23</v>
      </c>
      <c r="J57" t="s">
        <v>24</v>
      </c>
      <c r="L57" t="s">
        <v>257</v>
      </c>
      <c r="M57" t="s">
        <v>261</v>
      </c>
      <c r="N57" t="str">
        <f>VLOOKUP(L57,[1]Sheet1!$AF:$AG,2,FALSE)</f>
        <v>330109201203010002</v>
      </c>
      <c r="O57" t="str">
        <f>VLOOKUP(L57,[1]Sheet1!$AF:$AI,4,FALSE)</f>
        <v/>
      </c>
      <c r="P57">
        <f>VLOOKUP(L57,[1]Sheet1!$AF:$AH,3,0)</f>
        <v>0</v>
      </c>
      <c r="Q57" t="s">
        <v>23</v>
      </c>
      <c r="S57">
        <f>VLOOKUP(L57,[1]Sheet1!$AF:$AK,6,FALSE)</f>
        <v>0</v>
      </c>
      <c r="T57" t="s">
        <v>112</v>
      </c>
      <c r="U57" t="s">
        <v>113</v>
      </c>
    </row>
    <row r="58" spans="1:21">
      <c r="A58">
        <v>57</v>
      </c>
      <c r="B58" t="s">
        <v>262</v>
      </c>
      <c r="C58" t="s">
        <v>263</v>
      </c>
      <c r="D58" t="s">
        <v>19</v>
      </c>
      <c r="E58" t="s">
        <v>20</v>
      </c>
      <c r="F58" t="s">
        <v>264</v>
      </c>
      <c r="G58" t="s">
        <v>265</v>
      </c>
      <c r="H58" t="s">
        <v>266</v>
      </c>
      <c r="I58" t="s">
        <v>267</v>
      </c>
      <c r="J58" t="s">
        <v>24</v>
      </c>
      <c r="L58" t="s">
        <v>262</v>
      </c>
      <c r="M58" t="s">
        <v>268</v>
      </c>
      <c r="N58" t="str">
        <f>VLOOKUP(L58,[1]Sheet1!$AF:$AG,2,FALSE)</f>
        <v>330109201203010003</v>
      </c>
      <c r="O58" t="str">
        <f>VLOOKUP(L58,[1]Sheet1!$AF:$AI,4,FALSE)</f>
        <v>330109210118010005</v>
      </c>
      <c r="P58">
        <f>VLOOKUP(L58,[1]Sheet1!$AF:$AH,3,0)</f>
        <v>0</v>
      </c>
      <c r="Q58" t="s">
        <v>267</v>
      </c>
      <c r="S58">
        <f>VLOOKUP(L58,[1]Sheet1!$AF:$AK,6,FALSE)</f>
        <v>0</v>
      </c>
      <c r="T58" t="s">
        <v>112</v>
      </c>
      <c r="U58" t="s">
        <v>160</v>
      </c>
    </row>
    <row r="59" spans="1:21">
      <c r="A59">
        <v>58</v>
      </c>
      <c r="B59" t="s">
        <v>269</v>
      </c>
      <c r="C59" t="s">
        <v>270</v>
      </c>
      <c r="D59" t="s">
        <v>19</v>
      </c>
      <c r="E59" t="s">
        <v>20</v>
      </c>
      <c r="F59" t="s">
        <v>271</v>
      </c>
      <c r="G59" t="s">
        <v>152</v>
      </c>
      <c r="H59" t="s">
        <v>23</v>
      </c>
      <c r="I59" t="s">
        <v>23</v>
      </c>
      <c r="J59" t="s">
        <v>24</v>
      </c>
      <c r="L59" t="s">
        <v>269</v>
      </c>
      <c r="M59" t="s">
        <v>272</v>
      </c>
      <c r="N59" t="str">
        <f>VLOOKUP(L59,[1]Sheet1!$AF:$AG,2,FALSE)</f>
        <v>330109201203010004</v>
      </c>
      <c r="O59" t="str">
        <f>VLOOKUP(L59,[1]Sheet1!$AF:$AI,4,FALSE)</f>
        <v/>
      </c>
      <c r="P59">
        <f>VLOOKUP(L59,[1]Sheet1!$AF:$AH,3,0)</f>
        <v>0</v>
      </c>
      <c r="Q59" t="s">
        <v>23</v>
      </c>
      <c r="S59">
        <f>VLOOKUP(L59,[1]Sheet1!$AF:$AK,6,FALSE)</f>
        <v>0</v>
      </c>
      <c r="T59" t="s">
        <v>112</v>
      </c>
      <c r="U59" t="s">
        <v>113</v>
      </c>
    </row>
    <row r="60" spans="1:21">
      <c r="A60">
        <v>59</v>
      </c>
      <c r="B60" t="s">
        <v>273</v>
      </c>
      <c r="C60" t="s">
        <v>274</v>
      </c>
      <c r="D60" t="s">
        <v>19</v>
      </c>
      <c r="E60" t="s">
        <v>20</v>
      </c>
      <c r="F60" t="s">
        <v>275</v>
      </c>
      <c r="G60" t="s">
        <v>152</v>
      </c>
      <c r="H60" t="s">
        <v>23</v>
      </c>
      <c r="I60" t="s">
        <v>23</v>
      </c>
      <c r="J60" t="s">
        <v>24</v>
      </c>
      <c r="L60" t="s">
        <v>273</v>
      </c>
      <c r="M60" t="s">
        <v>276</v>
      </c>
      <c r="N60" t="str">
        <f>VLOOKUP(L60,[1]Sheet1!$AF:$AG,2,FALSE)</f>
        <v>330109201203010005</v>
      </c>
      <c r="O60" t="str">
        <f>VLOOKUP(L60,[1]Sheet1!$AF:$AI,4,FALSE)</f>
        <v/>
      </c>
      <c r="P60">
        <f>VLOOKUP(L60,[1]Sheet1!$AF:$AH,3,0)</f>
        <v>0</v>
      </c>
      <c r="Q60" t="s">
        <v>23</v>
      </c>
      <c r="S60">
        <f>VLOOKUP(L60,[1]Sheet1!$AF:$AK,6,FALSE)</f>
        <v>0</v>
      </c>
      <c r="T60" t="s">
        <v>112</v>
      </c>
      <c r="U60" t="s">
        <v>113</v>
      </c>
    </row>
    <row r="61" spans="1:21">
      <c r="A61">
        <v>60</v>
      </c>
      <c r="B61" t="s">
        <v>277</v>
      </c>
      <c r="C61" t="s">
        <v>278</v>
      </c>
      <c r="D61" t="s">
        <v>19</v>
      </c>
      <c r="E61" t="s">
        <v>46</v>
      </c>
      <c r="F61" t="s">
        <v>275</v>
      </c>
      <c r="G61" t="s">
        <v>279</v>
      </c>
      <c r="H61" t="s">
        <v>23</v>
      </c>
      <c r="I61" t="s">
        <v>23</v>
      </c>
      <c r="J61" t="s">
        <v>24</v>
      </c>
      <c r="L61" t="s">
        <v>277</v>
      </c>
      <c r="M61" t="s">
        <v>280</v>
      </c>
      <c r="N61" t="str">
        <f>VLOOKUP(L61,[1]Sheet1!$AF:$AG,2,FALSE)</f>
        <v>330109201203010006</v>
      </c>
      <c r="O61" t="str">
        <f>VLOOKUP(L61,[1]Sheet1!$AF:$AI,4,FALSE)</f>
        <v/>
      </c>
      <c r="P61">
        <f>VLOOKUP(L61,[1]Sheet1!$AF:$AH,3,0)</f>
        <v>0</v>
      </c>
      <c r="Q61" t="s">
        <v>23</v>
      </c>
      <c r="S61">
        <f>VLOOKUP(L61,[1]Sheet1!$AF:$AK,6,FALSE)</f>
        <v>0</v>
      </c>
      <c r="T61" t="s">
        <v>112</v>
      </c>
      <c r="U61" t="s">
        <v>113</v>
      </c>
    </row>
    <row r="62" spans="1:21">
      <c r="A62">
        <v>61</v>
      </c>
      <c r="B62" t="s">
        <v>281</v>
      </c>
      <c r="C62" t="s">
        <v>282</v>
      </c>
      <c r="D62" t="s">
        <v>19</v>
      </c>
      <c r="E62" t="s">
        <v>20</v>
      </c>
      <c r="F62" t="s">
        <v>88</v>
      </c>
      <c r="G62" t="s">
        <v>283</v>
      </c>
      <c r="H62" t="s">
        <v>23</v>
      </c>
      <c r="I62" t="s">
        <v>23</v>
      </c>
      <c r="J62" t="s">
        <v>24</v>
      </c>
      <c r="L62" t="s">
        <v>281</v>
      </c>
      <c r="M62" t="s">
        <v>284</v>
      </c>
      <c r="N62" t="str">
        <f>VLOOKUP(L62,[1]Sheet1!$AF:$AG,2,FALSE)</f>
        <v>330109201203010007</v>
      </c>
      <c r="O62" t="str">
        <f>VLOOKUP(L62,[1]Sheet1!$AF:$AI,4,FALSE)</f>
        <v/>
      </c>
      <c r="P62">
        <f>VLOOKUP(L62,[1]Sheet1!$AF:$AH,3,0)</f>
        <v>0</v>
      </c>
      <c r="Q62" t="s">
        <v>23</v>
      </c>
      <c r="S62">
        <f>VLOOKUP(L62,[1]Sheet1!$AF:$AK,6,FALSE)</f>
        <v>0</v>
      </c>
      <c r="T62" t="s">
        <v>112</v>
      </c>
      <c r="U62" t="s">
        <v>113</v>
      </c>
    </row>
    <row r="63" spans="1:21">
      <c r="A63">
        <v>62</v>
      </c>
      <c r="B63" t="s">
        <v>285</v>
      </c>
      <c r="C63" t="s">
        <v>286</v>
      </c>
      <c r="D63" t="s">
        <v>19</v>
      </c>
      <c r="E63" t="s">
        <v>20</v>
      </c>
      <c r="F63" t="s">
        <v>287</v>
      </c>
      <c r="G63" t="s">
        <v>288</v>
      </c>
      <c r="H63" t="s">
        <v>23</v>
      </c>
      <c r="I63" t="s">
        <v>23</v>
      </c>
      <c r="J63" t="s">
        <v>24</v>
      </c>
      <c r="L63" t="s">
        <v>285</v>
      </c>
      <c r="M63" t="s">
        <v>289</v>
      </c>
      <c r="N63" t="str">
        <f>VLOOKUP(L63,[1]Sheet1!$AF:$AG,2,FALSE)</f>
        <v>330109201203010008</v>
      </c>
      <c r="O63" t="str">
        <f>VLOOKUP(L63,[1]Sheet1!$AF:$AI,4,FALSE)</f>
        <v/>
      </c>
      <c r="P63">
        <f>VLOOKUP(L63,[1]Sheet1!$AF:$AH,3,0)</f>
        <v>0</v>
      </c>
      <c r="Q63" t="s">
        <v>23</v>
      </c>
      <c r="S63">
        <f>VLOOKUP(L63,[1]Sheet1!$AF:$AK,6,FALSE)</f>
        <v>0</v>
      </c>
      <c r="T63" t="s">
        <v>112</v>
      </c>
      <c r="U63" t="s">
        <v>113</v>
      </c>
    </row>
    <row r="64" spans="1:21">
      <c r="A64">
        <v>63</v>
      </c>
      <c r="B64" t="s">
        <v>290</v>
      </c>
      <c r="C64" t="s">
        <v>291</v>
      </c>
      <c r="D64" t="s">
        <v>19</v>
      </c>
      <c r="E64" t="s">
        <v>20</v>
      </c>
      <c r="F64" t="s">
        <v>292</v>
      </c>
      <c r="G64" t="s">
        <v>108</v>
      </c>
      <c r="H64" t="s">
        <v>293</v>
      </c>
      <c r="I64" t="s">
        <v>294</v>
      </c>
      <c r="J64" t="s">
        <v>24</v>
      </c>
      <c r="L64" t="s">
        <v>290</v>
      </c>
      <c r="M64" t="s">
        <v>295</v>
      </c>
      <c r="N64" t="str">
        <f>VLOOKUP(L64,[1]Sheet1!$AF:$AG,2,FALSE)</f>
        <v>330109201203010009</v>
      </c>
      <c r="O64" t="str">
        <f>VLOOKUP(L64,[1]Sheet1!$AF:$AI,4,FALSE)</f>
        <v>330109210118010002</v>
      </c>
      <c r="P64">
        <f>VLOOKUP(L64,[1]Sheet1!$AF:$AH,3,0)</f>
        <v>0</v>
      </c>
      <c r="Q64" t="s">
        <v>294</v>
      </c>
      <c r="S64">
        <f>VLOOKUP(L64,[1]Sheet1!$AF:$AK,6,FALSE)</f>
        <v>0</v>
      </c>
      <c r="T64" t="s">
        <v>112</v>
      </c>
      <c r="U64" t="s">
        <v>160</v>
      </c>
    </row>
    <row r="65" spans="1:21">
      <c r="A65">
        <v>64</v>
      </c>
      <c r="B65" t="s">
        <v>296</v>
      </c>
      <c r="C65" t="s">
        <v>297</v>
      </c>
      <c r="D65" t="s">
        <v>19</v>
      </c>
      <c r="E65" t="s">
        <v>20</v>
      </c>
      <c r="F65" t="s">
        <v>298</v>
      </c>
      <c r="G65" t="s">
        <v>299</v>
      </c>
      <c r="H65" t="s">
        <v>23</v>
      </c>
      <c r="I65" t="s">
        <v>23</v>
      </c>
      <c r="J65" t="s">
        <v>24</v>
      </c>
      <c r="L65" t="s">
        <v>296</v>
      </c>
      <c r="M65" t="s">
        <v>300</v>
      </c>
      <c r="N65" t="str">
        <f>VLOOKUP(L65,[1]Sheet1!$AF:$AG,2,FALSE)</f>
        <v>330109201203010010</v>
      </c>
      <c r="O65" t="str">
        <f>VLOOKUP(L65,[1]Sheet1!$AF:$AI,4,FALSE)</f>
        <v/>
      </c>
      <c r="P65">
        <f>VLOOKUP(L65,[1]Sheet1!$AF:$AH,3,0)</f>
        <v>0</v>
      </c>
      <c r="Q65" t="s">
        <v>23</v>
      </c>
      <c r="S65">
        <f>VLOOKUP(L65,[1]Sheet1!$AF:$AK,6,FALSE)</f>
        <v>0</v>
      </c>
      <c r="T65" t="s">
        <v>112</v>
      </c>
      <c r="U65" t="s">
        <v>113</v>
      </c>
    </row>
    <row r="66" spans="1:21">
      <c r="A66">
        <v>65</v>
      </c>
      <c r="B66" t="s">
        <v>301</v>
      </c>
      <c r="C66" t="s">
        <v>302</v>
      </c>
      <c r="D66" t="s">
        <v>19</v>
      </c>
      <c r="E66" t="s">
        <v>20</v>
      </c>
      <c r="F66" t="s">
        <v>303</v>
      </c>
      <c r="G66" t="s">
        <v>304</v>
      </c>
      <c r="H66" t="s">
        <v>305</v>
      </c>
      <c r="I66" t="s">
        <v>306</v>
      </c>
      <c r="J66" t="s">
        <v>24</v>
      </c>
      <c r="L66" t="s">
        <v>301</v>
      </c>
      <c r="M66" t="s">
        <v>307</v>
      </c>
      <c r="N66" t="str">
        <f>VLOOKUP(L66,[1]Sheet1!$AF:$AG,2,FALSE)</f>
        <v>330109201203010011</v>
      </c>
      <c r="O66" t="str">
        <f>VLOOKUP(L66,[1]Sheet1!$AF:$AI,4,FALSE)</f>
        <v>330109210108010003</v>
      </c>
      <c r="P66" t="str">
        <f>VLOOKUP(L66,[1]Sheet1!$AF:$AH,3,0)</f>
        <v>+JrQ@%2m2laiNW0ZYOcDqgOZuVxo9+E/</v>
      </c>
      <c r="Q66" t="s">
        <v>306</v>
      </c>
      <c r="S66" t="str">
        <f>VLOOKUP(L66,[1]Sheet1!$AF:$AK,6,FALSE)</f>
        <v>已有配置</v>
      </c>
      <c r="T66" t="s">
        <v>112</v>
      </c>
      <c r="U66" t="s">
        <v>308</v>
      </c>
    </row>
    <row r="67" spans="1:21">
      <c r="A67">
        <v>66</v>
      </c>
      <c r="B67" t="s">
        <v>309</v>
      </c>
      <c r="C67" t="s">
        <v>310</v>
      </c>
      <c r="D67" t="s">
        <v>19</v>
      </c>
      <c r="E67" t="s">
        <v>20</v>
      </c>
      <c r="F67" t="s">
        <v>311</v>
      </c>
      <c r="G67" t="s">
        <v>81</v>
      </c>
      <c r="H67" t="s">
        <v>23</v>
      </c>
      <c r="I67" t="s">
        <v>23</v>
      </c>
      <c r="J67" t="s">
        <v>24</v>
      </c>
      <c r="L67" t="s">
        <v>309</v>
      </c>
      <c r="M67" t="s">
        <v>312</v>
      </c>
      <c r="N67" t="str">
        <f>VLOOKUP(L67,[1]Sheet1!$AF:$AG,2,FALSE)</f>
        <v>330109201203010012</v>
      </c>
      <c r="O67" t="str">
        <f>VLOOKUP(L67,[1]Sheet1!$AF:$AI,4,FALSE)</f>
        <v/>
      </c>
      <c r="P67">
        <f>VLOOKUP(L67,[1]Sheet1!$AF:$AH,3,0)</f>
        <v>0</v>
      </c>
      <c r="Q67" t="s">
        <v>23</v>
      </c>
      <c r="S67">
        <f>VLOOKUP(L67,[1]Sheet1!$AF:$AK,6,FALSE)</f>
        <v>0</v>
      </c>
      <c r="T67" t="s">
        <v>112</v>
      </c>
      <c r="U67" t="s">
        <v>113</v>
      </c>
    </row>
    <row r="68" spans="1:21">
      <c r="A68">
        <v>67</v>
      </c>
      <c r="B68" t="s">
        <v>313</v>
      </c>
      <c r="C68" t="s">
        <v>314</v>
      </c>
      <c r="D68" t="s">
        <v>19</v>
      </c>
      <c r="E68" t="s">
        <v>20</v>
      </c>
      <c r="F68" t="s">
        <v>315</v>
      </c>
      <c r="G68" t="s">
        <v>316</v>
      </c>
      <c r="H68" t="s">
        <v>317</v>
      </c>
      <c r="I68" t="s">
        <v>318</v>
      </c>
      <c r="J68" t="s">
        <v>24</v>
      </c>
      <c r="L68" t="s">
        <v>313</v>
      </c>
      <c r="M68" t="s">
        <v>319</v>
      </c>
      <c r="N68" t="str">
        <f>VLOOKUP(L68,[1]Sheet1!$AF:$AG,2,FALSE)</f>
        <v>330109201203010031</v>
      </c>
      <c r="O68" t="str">
        <f>VLOOKUP(L68,[1]Sheet1!$AF:$AI,4,FALSE)</f>
        <v>330109210103010008</v>
      </c>
      <c r="P68">
        <f>VLOOKUP(L68,[1]Sheet1!$AF:$AH,3,0)</f>
        <v>0</v>
      </c>
      <c r="Q68" t="s">
        <v>318</v>
      </c>
      <c r="S68">
        <f>VLOOKUP(L68,[1]Sheet1!$AF:$AK,6,FALSE)</f>
        <v>0</v>
      </c>
      <c r="T68" t="s">
        <v>112</v>
      </c>
      <c r="U68" t="s">
        <v>160</v>
      </c>
    </row>
    <row r="69" spans="1:21">
      <c r="A69">
        <v>68</v>
      </c>
      <c r="B69" t="s">
        <v>320</v>
      </c>
      <c r="C69" t="s">
        <v>321</v>
      </c>
      <c r="D69" t="s">
        <v>19</v>
      </c>
      <c r="E69" t="s">
        <v>20</v>
      </c>
      <c r="F69" t="s">
        <v>322</v>
      </c>
      <c r="G69" t="s">
        <v>205</v>
      </c>
      <c r="H69" t="s">
        <v>323</v>
      </c>
      <c r="I69" t="s">
        <v>324</v>
      </c>
      <c r="J69" t="s">
        <v>24</v>
      </c>
      <c r="L69" t="s">
        <v>320</v>
      </c>
      <c r="M69" t="s">
        <v>325</v>
      </c>
      <c r="N69" t="str">
        <f>VLOOKUP(L69,[1]Sheet1!$AF:$AG,2,FALSE)</f>
        <v>330109201203010013</v>
      </c>
      <c r="O69" t="str">
        <f>VLOOKUP(L69,[1]Sheet1!$AF:$AI,4,FALSE)</f>
        <v>330109210104010001</v>
      </c>
      <c r="P69" t="str">
        <f>VLOOKUP(L69,[1]Sheet1!$AF:$AH,3,0)</f>
        <v>NgDCMo=FN4DM&amp;y13Ix2IH+xavNGWg1C4</v>
      </c>
      <c r="Q69" t="s">
        <v>324</v>
      </c>
      <c r="S69" t="str">
        <f>VLOOKUP(L69,[1]Sheet1!$AF:$AK,6,FALSE)</f>
        <v>已有配置</v>
      </c>
      <c r="T69" t="s">
        <v>112</v>
      </c>
      <c r="U69" t="s">
        <v>308</v>
      </c>
    </row>
    <row r="70" spans="1:21">
      <c r="A70">
        <v>69</v>
      </c>
      <c r="B70" t="s">
        <v>326</v>
      </c>
      <c r="C70" t="s">
        <v>327</v>
      </c>
      <c r="D70" t="s">
        <v>19</v>
      </c>
      <c r="E70" t="s">
        <v>20</v>
      </c>
      <c r="F70" t="s">
        <v>328</v>
      </c>
      <c r="G70" t="s">
        <v>329</v>
      </c>
      <c r="H70" t="s">
        <v>23</v>
      </c>
      <c r="I70" t="s">
        <v>23</v>
      </c>
      <c r="J70" t="s">
        <v>24</v>
      </c>
      <c r="L70" t="s">
        <v>326</v>
      </c>
      <c r="M70" t="s">
        <v>330</v>
      </c>
      <c r="N70" t="str">
        <f>VLOOKUP(L70,[1]Sheet1!$AF:$AG,2,FALSE)</f>
        <v>330109201203010014</v>
      </c>
      <c r="O70" t="str">
        <f>VLOOKUP(L70,[1]Sheet1!$AF:$AI,4,FALSE)</f>
        <v/>
      </c>
      <c r="P70">
        <f>VLOOKUP(L70,[1]Sheet1!$AF:$AH,3,0)</f>
        <v>0</v>
      </c>
      <c r="Q70" t="s">
        <v>23</v>
      </c>
      <c r="S70">
        <f>VLOOKUP(L70,[1]Sheet1!$AF:$AK,6,FALSE)</f>
        <v>0</v>
      </c>
      <c r="T70" t="s">
        <v>112</v>
      </c>
      <c r="U70" t="s">
        <v>113</v>
      </c>
    </row>
    <row r="71" spans="1:21">
      <c r="A71">
        <v>70</v>
      </c>
      <c r="B71" t="s">
        <v>331</v>
      </c>
      <c r="C71" t="s">
        <v>332</v>
      </c>
      <c r="D71" t="s">
        <v>19</v>
      </c>
      <c r="E71" t="s">
        <v>20</v>
      </c>
      <c r="F71" t="s">
        <v>92</v>
      </c>
      <c r="G71" t="s">
        <v>191</v>
      </c>
      <c r="H71" t="s">
        <v>23</v>
      </c>
      <c r="I71" t="s">
        <v>23</v>
      </c>
      <c r="J71" t="s">
        <v>24</v>
      </c>
      <c r="L71" t="s">
        <v>331</v>
      </c>
      <c r="M71" t="s">
        <v>333</v>
      </c>
      <c r="N71" t="str">
        <f>VLOOKUP(L71,[1]Sheet1!$AF:$AG,2,FALSE)</f>
        <v>330109201203010015</v>
      </c>
      <c r="O71" t="str">
        <f>VLOOKUP(L71,[1]Sheet1!$AF:$AI,4,FALSE)</f>
        <v/>
      </c>
      <c r="P71">
        <f>VLOOKUP(L71,[1]Sheet1!$AF:$AH,3,0)</f>
        <v>0</v>
      </c>
      <c r="Q71" t="s">
        <v>23</v>
      </c>
      <c r="S71">
        <f>VLOOKUP(L71,[1]Sheet1!$AF:$AK,6,FALSE)</f>
        <v>0</v>
      </c>
      <c r="T71" t="s">
        <v>112</v>
      </c>
      <c r="U71" t="s">
        <v>113</v>
      </c>
    </row>
    <row r="72" spans="1:21">
      <c r="A72">
        <v>71</v>
      </c>
      <c r="B72" t="s">
        <v>334</v>
      </c>
      <c r="C72" t="s">
        <v>335</v>
      </c>
      <c r="D72" t="s">
        <v>19</v>
      </c>
      <c r="E72" t="s">
        <v>20</v>
      </c>
      <c r="F72" t="s">
        <v>336</v>
      </c>
      <c r="G72" t="s">
        <v>337</v>
      </c>
      <c r="H72" t="s">
        <v>23</v>
      </c>
      <c r="I72" t="s">
        <v>23</v>
      </c>
      <c r="J72" t="s">
        <v>24</v>
      </c>
      <c r="L72" t="s">
        <v>334</v>
      </c>
      <c r="M72" t="s">
        <v>338</v>
      </c>
      <c r="N72" t="str">
        <f>VLOOKUP(L72,[1]Sheet1!$AF:$AG,2,FALSE)</f>
        <v>330109201203010016</v>
      </c>
      <c r="O72" t="str">
        <f>VLOOKUP(L72,[1]Sheet1!$AF:$AI,4,FALSE)</f>
        <v/>
      </c>
      <c r="P72">
        <f>VLOOKUP(L72,[1]Sheet1!$AF:$AH,3,0)</f>
        <v>0</v>
      </c>
      <c r="Q72" t="s">
        <v>23</v>
      </c>
      <c r="S72">
        <f>VLOOKUP(L72,[1]Sheet1!$AF:$AK,6,FALSE)</f>
        <v>0</v>
      </c>
      <c r="T72" t="s">
        <v>112</v>
      </c>
      <c r="U72" t="s">
        <v>113</v>
      </c>
    </row>
    <row r="73" spans="1:21">
      <c r="A73">
        <v>72</v>
      </c>
      <c r="B73" t="s">
        <v>339</v>
      </c>
      <c r="C73" t="s">
        <v>340</v>
      </c>
      <c r="D73" t="s">
        <v>19</v>
      </c>
      <c r="E73" t="s">
        <v>20</v>
      </c>
      <c r="F73" t="s">
        <v>341</v>
      </c>
      <c r="G73" t="s">
        <v>342</v>
      </c>
      <c r="H73" t="s">
        <v>23</v>
      </c>
      <c r="I73" t="s">
        <v>23</v>
      </c>
      <c r="J73" t="s">
        <v>24</v>
      </c>
      <c r="L73" t="s">
        <v>339</v>
      </c>
      <c r="M73" t="s">
        <v>343</v>
      </c>
      <c r="N73" t="str">
        <f>VLOOKUP(L73,[1]Sheet1!$AF:$AG,2,FALSE)</f>
        <v>330109201203010017</v>
      </c>
      <c r="O73" t="str">
        <f>VLOOKUP(L73,[1]Sheet1!$AF:$AI,4,FALSE)</f>
        <v/>
      </c>
      <c r="P73">
        <f>VLOOKUP(L73,[1]Sheet1!$AF:$AH,3,0)</f>
        <v>0</v>
      </c>
      <c r="Q73" t="s">
        <v>23</v>
      </c>
      <c r="S73">
        <f>VLOOKUP(L73,[1]Sheet1!$AF:$AK,6,FALSE)</f>
        <v>0</v>
      </c>
      <c r="T73" t="s">
        <v>112</v>
      </c>
      <c r="U73" t="s">
        <v>113</v>
      </c>
    </row>
    <row r="74" spans="1:21">
      <c r="A74">
        <v>73</v>
      </c>
      <c r="B74" t="s">
        <v>344</v>
      </c>
      <c r="C74" t="s">
        <v>345</v>
      </c>
      <c r="D74" t="s">
        <v>19</v>
      </c>
      <c r="E74" t="s">
        <v>20</v>
      </c>
      <c r="F74" t="s">
        <v>346</v>
      </c>
      <c r="G74" t="s">
        <v>347</v>
      </c>
      <c r="H74" t="s">
        <v>23</v>
      </c>
      <c r="I74" t="s">
        <v>23</v>
      </c>
      <c r="J74" t="s">
        <v>24</v>
      </c>
      <c r="L74" t="s">
        <v>344</v>
      </c>
      <c r="M74" t="s">
        <v>348</v>
      </c>
      <c r="N74" t="str">
        <f>VLOOKUP(L74,[1]Sheet1!$AF:$AG,2,FALSE)</f>
        <v>330109201203010018</v>
      </c>
      <c r="O74" t="str">
        <f>VLOOKUP(L74,[1]Sheet1!$AF:$AI,4,FALSE)</f>
        <v/>
      </c>
      <c r="P74">
        <f>VLOOKUP(L74,[1]Sheet1!$AF:$AH,3,0)</f>
        <v>0</v>
      </c>
      <c r="Q74" t="s">
        <v>23</v>
      </c>
      <c r="S74">
        <f>VLOOKUP(L74,[1]Sheet1!$AF:$AK,6,FALSE)</f>
        <v>0</v>
      </c>
      <c r="T74" t="s">
        <v>112</v>
      </c>
      <c r="U74" t="s">
        <v>113</v>
      </c>
    </row>
    <row r="75" spans="1:21">
      <c r="A75">
        <v>74</v>
      </c>
      <c r="B75" t="s">
        <v>349</v>
      </c>
      <c r="C75" t="s">
        <v>350</v>
      </c>
      <c r="D75" t="s">
        <v>19</v>
      </c>
      <c r="E75" t="s">
        <v>20</v>
      </c>
      <c r="F75" t="s">
        <v>351</v>
      </c>
      <c r="G75" t="s">
        <v>352</v>
      </c>
      <c r="H75" t="s">
        <v>353</v>
      </c>
      <c r="I75" t="s">
        <v>354</v>
      </c>
      <c r="J75" t="s">
        <v>24</v>
      </c>
      <c r="L75" t="s">
        <v>349</v>
      </c>
      <c r="M75" t="s">
        <v>355</v>
      </c>
      <c r="N75" t="str">
        <f>VLOOKUP(L75,[1]Sheet1!$AF:$AG,2,FALSE)</f>
        <v>330109201203010019</v>
      </c>
      <c r="O75" t="str">
        <f>VLOOKUP(L75,[1]Sheet1!$AF:$AI,4,FALSE)</f>
        <v>330109201218010001</v>
      </c>
      <c r="P75" t="str">
        <f>VLOOKUP(L75,[1]Sheet1!$AF:$AH,3,0)</f>
        <v>-lh!MB-W?JN9Okim5%qt1Ffrb7GmGs1!</v>
      </c>
      <c r="Q75" t="s">
        <v>354</v>
      </c>
      <c r="S75" t="str">
        <f>VLOOKUP(L75,[1]Sheet1!$AF:$AK,6,FALSE)</f>
        <v>已有配置</v>
      </c>
      <c r="T75" t="s">
        <v>112</v>
      </c>
      <c r="U75" t="s">
        <v>308</v>
      </c>
    </row>
    <row r="76" spans="1:21">
      <c r="A76">
        <v>75</v>
      </c>
      <c r="B76" t="s">
        <v>356</v>
      </c>
      <c r="C76" t="s">
        <v>357</v>
      </c>
      <c r="D76" t="s">
        <v>19</v>
      </c>
      <c r="E76" t="s">
        <v>20</v>
      </c>
      <c r="F76" t="s">
        <v>358</v>
      </c>
      <c r="G76" t="s">
        <v>359</v>
      </c>
      <c r="H76" t="s">
        <v>360</v>
      </c>
      <c r="I76" t="s">
        <v>361</v>
      </c>
      <c r="J76" t="s">
        <v>24</v>
      </c>
      <c r="L76" t="s">
        <v>356</v>
      </c>
      <c r="M76" t="s">
        <v>362</v>
      </c>
      <c r="N76" t="str">
        <f>VLOOKUP(L76,[1]Sheet1!$AF:$AG,2,FALSE)</f>
        <v>330109201203010020</v>
      </c>
      <c r="O76" t="str">
        <f>VLOOKUP(L76,[1]Sheet1!$AF:$AI,4,FALSE)</f>
        <v>330109210103010009</v>
      </c>
      <c r="P76">
        <f>VLOOKUP(L76,[1]Sheet1!$AF:$AH,3,0)</f>
        <v>0</v>
      </c>
      <c r="Q76" t="s">
        <v>361</v>
      </c>
      <c r="S76">
        <f>VLOOKUP(L76,[1]Sheet1!$AF:$AK,6,FALSE)</f>
        <v>0</v>
      </c>
      <c r="T76" t="s">
        <v>112</v>
      </c>
      <c r="U76" t="s">
        <v>160</v>
      </c>
    </row>
    <row r="77" spans="1:21">
      <c r="A77">
        <v>76</v>
      </c>
      <c r="B77" t="s">
        <v>363</v>
      </c>
      <c r="C77" t="s">
        <v>364</v>
      </c>
      <c r="D77" t="s">
        <v>19</v>
      </c>
      <c r="E77" t="s">
        <v>20</v>
      </c>
      <c r="F77" t="s">
        <v>365</v>
      </c>
      <c r="G77" t="s">
        <v>108</v>
      </c>
      <c r="H77" t="s">
        <v>366</v>
      </c>
      <c r="I77" t="s">
        <v>367</v>
      </c>
      <c r="J77" t="s">
        <v>24</v>
      </c>
      <c r="L77" t="s">
        <v>363</v>
      </c>
      <c r="M77" t="s">
        <v>368</v>
      </c>
      <c r="N77" t="str">
        <f>VLOOKUP(L77,[1]Sheet1!$AF:$AG,2,FALSE)</f>
        <v>330109201203010021</v>
      </c>
      <c r="O77" t="str">
        <f>VLOOKUP(L77,[1]Sheet1!$AF:$AI,4,FALSE)</f>
        <v>330109201117010001</v>
      </c>
      <c r="P77" t="str">
        <f>VLOOKUP(L77,[1]Sheet1!$AF:$AH,3,0)</f>
        <v>ZiWbx6hjymMUBC%+iVlz?W+9QyEd=&amp;4W</v>
      </c>
      <c r="Q77" t="s">
        <v>367</v>
      </c>
      <c r="S77" t="str">
        <f>VLOOKUP(L77,[1]Sheet1!$AF:$AK,6,FALSE)</f>
        <v>已有配置</v>
      </c>
      <c r="T77" t="s">
        <v>112</v>
      </c>
      <c r="U77" t="s">
        <v>308</v>
      </c>
    </row>
    <row r="78" spans="1:21">
      <c r="A78">
        <v>77</v>
      </c>
      <c r="B78" t="s">
        <v>369</v>
      </c>
      <c r="C78" t="s">
        <v>370</v>
      </c>
      <c r="D78" t="s">
        <v>19</v>
      </c>
      <c r="E78" t="s">
        <v>20</v>
      </c>
      <c r="F78" t="s">
        <v>371</v>
      </c>
      <c r="G78" t="s">
        <v>372</v>
      </c>
      <c r="H78" t="s">
        <v>23</v>
      </c>
      <c r="I78" t="s">
        <v>23</v>
      </c>
      <c r="J78" t="s">
        <v>24</v>
      </c>
      <c r="L78" t="s">
        <v>369</v>
      </c>
      <c r="M78" t="s">
        <v>373</v>
      </c>
      <c r="N78" t="str">
        <f>VLOOKUP(L78,[1]Sheet1!$AF:$AG,2,FALSE)</f>
        <v>330109201203010022</v>
      </c>
      <c r="O78" t="str">
        <f>VLOOKUP(L78,[1]Sheet1!$AF:$AI,4,FALSE)</f>
        <v/>
      </c>
      <c r="P78">
        <f>VLOOKUP(L78,[1]Sheet1!$AF:$AH,3,0)</f>
        <v>0</v>
      </c>
      <c r="Q78" t="s">
        <v>23</v>
      </c>
      <c r="S78">
        <f>VLOOKUP(L78,[1]Sheet1!$AF:$AK,6,FALSE)</f>
        <v>0</v>
      </c>
      <c r="T78" t="s">
        <v>112</v>
      </c>
      <c r="U78" t="s">
        <v>113</v>
      </c>
    </row>
    <row r="79" spans="1:21">
      <c r="A79">
        <v>78</v>
      </c>
      <c r="B79" t="s">
        <v>374</v>
      </c>
      <c r="C79" t="s">
        <v>375</v>
      </c>
      <c r="D79" t="s">
        <v>19</v>
      </c>
      <c r="E79" t="s">
        <v>20</v>
      </c>
      <c r="F79" t="s">
        <v>376</v>
      </c>
      <c r="G79" t="s">
        <v>191</v>
      </c>
      <c r="H79" t="s">
        <v>377</v>
      </c>
      <c r="I79" t="s">
        <v>378</v>
      </c>
      <c r="J79" t="s">
        <v>24</v>
      </c>
      <c r="L79" t="s">
        <v>374</v>
      </c>
      <c r="M79" t="s">
        <v>379</v>
      </c>
      <c r="N79" t="str">
        <f>VLOOKUP(L79,[1]Sheet1!$AF:$AG,2,FALSE)</f>
        <v>330109201203010023</v>
      </c>
      <c r="O79" t="str">
        <f>VLOOKUP(L79,[1]Sheet1!$AF:$AI,4,FALSE)</f>
        <v>330109210112010001</v>
      </c>
      <c r="P79">
        <f>VLOOKUP(L79,[1]Sheet1!$AF:$AH,3,0)</f>
        <v>0</v>
      </c>
      <c r="Q79" t="s">
        <v>378</v>
      </c>
      <c r="S79">
        <f>VLOOKUP(L79,[1]Sheet1!$AF:$AK,6,FALSE)</f>
        <v>0</v>
      </c>
      <c r="T79" t="s">
        <v>112</v>
      </c>
      <c r="U79" t="s">
        <v>160</v>
      </c>
    </row>
    <row r="80" spans="1:21">
      <c r="A80">
        <v>79</v>
      </c>
      <c r="B80" t="s">
        <v>380</v>
      </c>
      <c r="C80" t="s">
        <v>381</v>
      </c>
      <c r="D80" t="s">
        <v>19</v>
      </c>
      <c r="E80" t="s">
        <v>20</v>
      </c>
      <c r="F80" t="s">
        <v>382</v>
      </c>
      <c r="G80" t="s">
        <v>383</v>
      </c>
      <c r="H80" t="s">
        <v>384</v>
      </c>
      <c r="I80" t="s">
        <v>385</v>
      </c>
      <c r="J80" t="s">
        <v>24</v>
      </c>
      <c r="L80" t="s">
        <v>380</v>
      </c>
      <c r="M80" t="s">
        <v>386</v>
      </c>
      <c r="N80" t="str">
        <f>VLOOKUP(L80,[1]Sheet1!$AF:$AG,2,FALSE)</f>
        <v>330109201203010024</v>
      </c>
      <c r="O80" t="str">
        <f>VLOOKUP(L80,[1]Sheet1!$AF:$AI,4,FALSE)</f>
        <v>330109201211010001</v>
      </c>
      <c r="P80" t="str">
        <f>VLOOKUP(L80,[1]Sheet1!$AF:$AH,3,0)</f>
        <v>-#b#7%TJI4tfImSGJ3ede58XvRW+eCqj</v>
      </c>
      <c r="Q80" t="s">
        <v>385</v>
      </c>
      <c r="S80" t="str">
        <f>VLOOKUP(L80,[1]Sheet1!$AF:$AK,6,FALSE)</f>
        <v>已有配置</v>
      </c>
      <c r="T80" t="s">
        <v>112</v>
      </c>
      <c r="U80" t="s">
        <v>308</v>
      </c>
    </row>
    <row r="81" spans="1:21">
      <c r="A81">
        <v>80</v>
      </c>
      <c r="B81" t="s">
        <v>387</v>
      </c>
      <c r="C81" t="s">
        <v>388</v>
      </c>
      <c r="D81" t="s">
        <v>19</v>
      </c>
      <c r="E81" t="s">
        <v>20</v>
      </c>
      <c r="F81" t="s">
        <v>389</v>
      </c>
      <c r="G81" t="s">
        <v>51</v>
      </c>
      <c r="H81" t="s">
        <v>390</v>
      </c>
      <c r="I81" t="s">
        <v>391</v>
      </c>
      <c r="J81" t="s">
        <v>24</v>
      </c>
      <c r="L81" t="s">
        <v>387</v>
      </c>
      <c r="M81" t="s">
        <v>392</v>
      </c>
      <c r="N81" t="str">
        <f>VLOOKUP(L81,[1]Sheet1!$AF:$AG,2,FALSE)</f>
        <v>330109201203010025</v>
      </c>
      <c r="O81" t="str">
        <f>VLOOKUP(L81,[1]Sheet1!$AF:$AI,4,FALSE)</f>
        <v>330109210103010002</v>
      </c>
      <c r="P81">
        <f>VLOOKUP(L81,[1]Sheet1!$AF:$AH,3,0)</f>
        <v>0</v>
      </c>
      <c r="Q81" t="s">
        <v>391</v>
      </c>
      <c r="S81">
        <f>VLOOKUP(L81,[1]Sheet1!$AF:$AK,6,FALSE)</f>
        <v>0</v>
      </c>
      <c r="T81" t="s">
        <v>112</v>
      </c>
      <c r="U81" t="s">
        <v>160</v>
      </c>
    </row>
    <row r="82" spans="1:21">
      <c r="A82">
        <v>81</v>
      </c>
      <c r="B82" t="s">
        <v>393</v>
      </c>
      <c r="C82" t="s">
        <v>394</v>
      </c>
      <c r="D82" t="s">
        <v>19</v>
      </c>
      <c r="E82" t="s">
        <v>20</v>
      </c>
      <c r="F82" t="s">
        <v>100</v>
      </c>
      <c r="G82" t="s">
        <v>152</v>
      </c>
      <c r="H82" t="s">
        <v>395</v>
      </c>
      <c r="I82" t="s">
        <v>396</v>
      </c>
      <c r="J82" t="s">
        <v>24</v>
      </c>
      <c r="L82" t="s">
        <v>393</v>
      </c>
      <c r="M82" t="s">
        <v>397</v>
      </c>
      <c r="N82" t="str">
        <f>VLOOKUP(L82,[1]Sheet1!$AF:$AG,2,FALSE)</f>
        <v>330109201203010026</v>
      </c>
      <c r="O82" t="str">
        <f>VLOOKUP(L82,[1]Sheet1!$AF:$AI,4,FALSE)</f>
        <v>330109210103010004</v>
      </c>
      <c r="P82" t="str">
        <f>VLOOKUP(L82,[1]Sheet1!$AF:$AH,3,0)</f>
        <v>GwW89XHx5BV!elGhh-ME#HDERzLaF&amp;@l</v>
      </c>
      <c r="Q82" t="s">
        <v>396</v>
      </c>
      <c r="S82" t="str">
        <f>VLOOKUP(L82,[1]Sheet1!$AF:$AK,6,FALSE)</f>
        <v>已有配置</v>
      </c>
      <c r="T82" t="s">
        <v>112</v>
      </c>
      <c r="U82" t="s">
        <v>308</v>
      </c>
    </row>
    <row r="83" spans="1:21">
      <c r="A83">
        <v>82</v>
      </c>
      <c r="B83" t="s">
        <v>398</v>
      </c>
      <c r="C83" t="s">
        <v>399</v>
      </c>
      <c r="D83" t="s">
        <v>19</v>
      </c>
      <c r="E83" t="s">
        <v>20</v>
      </c>
      <c r="F83" t="s">
        <v>400</v>
      </c>
      <c r="G83" t="s">
        <v>401</v>
      </c>
      <c r="H83" t="s">
        <v>402</v>
      </c>
      <c r="I83" t="s">
        <v>403</v>
      </c>
      <c r="J83" t="s">
        <v>24</v>
      </c>
      <c r="L83" t="s">
        <v>398</v>
      </c>
      <c r="M83" t="s">
        <v>404</v>
      </c>
      <c r="N83" t="str">
        <f>VLOOKUP(L83,[1]Sheet1!$AF:$AG,2,FALSE)</f>
        <v>330109201203010027</v>
      </c>
      <c r="O83" t="str">
        <f>VLOOKUP(L83,[1]Sheet1!$AF:$AI,4,FALSE)</f>
        <v>330109201130010001</v>
      </c>
      <c r="P83" t="str">
        <f>VLOOKUP(L83,[1]Sheet1!$AF:$AH,3,0)</f>
        <v>wawOQz$%g6fir=b%=4Nw-cKB1uoL-$e+</v>
      </c>
      <c r="Q83" t="s">
        <v>403</v>
      </c>
      <c r="S83" t="str">
        <f>VLOOKUP(L83,[1]Sheet1!$AF:$AK,6,FALSE)</f>
        <v>已有配置</v>
      </c>
      <c r="T83" t="s">
        <v>112</v>
      </c>
      <c r="U83" t="s">
        <v>308</v>
      </c>
    </row>
    <row r="84" spans="1:21">
      <c r="A84">
        <v>83</v>
      </c>
      <c r="B84" t="s">
        <v>405</v>
      </c>
      <c r="C84" t="s">
        <v>406</v>
      </c>
      <c r="D84" t="s">
        <v>19</v>
      </c>
      <c r="E84" t="s">
        <v>20</v>
      </c>
      <c r="F84" t="s">
        <v>407</v>
      </c>
      <c r="G84" t="s">
        <v>408</v>
      </c>
      <c r="H84" t="s">
        <v>409</v>
      </c>
      <c r="I84" t="s">
        <v>410</v>
      </c>
      <c r="J84" t="s">
        <v>24</v>
      </c>
      <c r="L84" t="s">
        <v>405</v>
      </c>
      <c r="M84" t="s">
        <v>411</v>
      </c>
      <c r="N84" t="str">
        <f>VLOOKUP(L84,[1]Sheet1!$AF:$AG,2,FALSE)</f>
        <v>330109201106010001</v>
      </c>
      <c r="O84" t="str">
        <f>VLOOKUP(L84,[1]Sheet1!$AF:$AI,4,FALSE)</f>
        <v>330109201125010004</v>
      </c>
      <c r="P84" t="str">
        <f>VLOOKUP(L84,[1]Sheet1!$AF:$AH,3,0)</f>
        <v>6RcPNRs@PM9SPi=Kwj1y&amp;0rRSDDOjNBI</v>
      </c>
      <c r="Q84" t="s">
        <v>410</v>
      </c>
      <c r="S84" t="str">
        <f>VLOOKUP(L84,[1]Sheet1!$AF:$AK,6,FALSE)</f>
        <v>已有配置</v>
      </c>
      <c r="T84" t="s">
        <v>112</v>
      </c>
      <c r="U84" t="s">
        <v>308</v>
      </c>
    </row>
    <row r="85" spans="1:21">
      <c r="A85">
        <v>84</v>
      </c>
      <c r="B85" t="s">
        <v>412</v>
      </c>
      <c r="C85" t="s">
        <v>413</v>
      </c>
      <c r="D85" t="s">
        <v>19</v>
      </c>
      <c r="E85" t="s">
        <v>20</v>
      </c>
      <c r="F85" t="s">
        <v>414</v>
      </c>
      <c r="G85" t="s">
        <v>415</v>
      </c>
      <c r="H85" t="s">
        <v>23</v>
      </c>
      <c r="I85" t="s">
        <v>23</v>
      </c>
      <c r="J85" t="s">
        <v>24</v>
      </c>
      <c r="L85" t="s">
        <v>412</v>
      </c>
      <c r="M85" t="s">
        <v>416</v>
      </c>
      <c r="N85" t="str">
        <f>VLOOKUP(L85,[1]Sheet1!$AF:$AG,2,FALSE)</f>
        <v>330109201106010002</v>
      </c>
      <c r="O85" t="str">
        <f>VLOOKUP(L85,[1]Sheet1!$AF:$AI,4,FALSE)</f>
        <v/>
      </c>
      <c r="P85">
        <f>VLOOKUP(L85,[1]Sheet1!$AF:$AH,3,0)</f>
        <v>0</v>
      </c>
      <c r="Q85" t="s">
        <v>23</v>
      </c>
      <c r="S85">
        <f>VLOOKUP(L85,[1]Sheet1!$AF:$AK,6,FALSE)</f>
        <v>0</v>
      </c>
      <c r="T85" t="s">
        <v>112</v>
      </c>
      <c r="U85" t="s">
        <v>113</v>
      </c>
    </row>
    <row r="86" spans="1:21">
      <c r="A86">
        <v>85</v>
      </c>
      <c r="B86" t="s">
        <v>417</v>
      </c>
      <c r="C86" t="s">
        <v>418</v>
      </c>
      <c r="D86" t="s">
        <v>19</v>
      </c>
      <c r="E86" t="s">
        <v>20</v>
      </c>
      <c r="F86" t="s">
        <v>419</v>
      </c>
      <c r="G86" t="s">
        <v>420</v>
      </c>
      <c r="H86" t="s">
        <v>23</v>
      </c>
      <c r="I86" t="s">
        <v>23</v>
      </c>
      <c r="J86" t="s">
        <v>24</v>
      </c>
      <c r="L86" t="s">
        <v>417</v>
      </c>
      <c r="M86" t="s">
        <v>421</v>
      </c>
      <c r="N86" t="str">
        <f>VLOOKUP(L86,[1]Sheet1!$AF:$AG,2,FALSE)</f>
        <v>330109201106010003</v>
      </c>
      <c r="O86" t="str">
        <f>VLOOKUP(L86,[1]Sheet1!$AF:$AI,4,FALSE)</f>
        <v/>
      </c>
      <c r="P86">
        <f>VLOOKUP(L86,[1]Sheet1!$AF:$AH,3,0)</f>
        <v>0</v>
      </c>
      <c r="Q86" t="s">
        <v>23</v>
      </c>
      <c r="S86">
        <f>VLOOKUP(L86,[1]Sheet1!$AF:$AK,6,FALSE)</f>
        <v>0</v>
      </c>
      <c r="T86" t="s">
        <v>112</v>
      </c>
      <c r="U86" t="s">
        <v>113</v>
      </c>
    </row>
    <row r="87" spans="1:21">
      <c r="A87">
        <v>86</v>
      </c>
      <c r="B87" t="s">
        <v>422</v>
      </c>
      <c r="C87" t="s">
        <v>423</v>
      </c>
      <c r="D87" t="s">
        <v>19</v>
      </c>
      <c r="E87" t="s">
        <v>20</v>
      </c>
      <c r="F87" t="s">
        <v>424</v>
      </c>
      <c r="G87" t="s">
        <v>265</v>
      </c>
      <c r="H87" t="s">
        <v>425</v>
      </c>
      <c r="I87" t="s">
        <v>426</v>
      </c>
      <c r="J87" t="s">
        <v>24</v>
      </c>
      <c r="L87" t="s">
        <v>422</v>
      </c>
      <c r="M87" t="s">
        <v>427</v>
      </c>
      <c r="N87" t="str">
        <f>VLOOKUP(L87,[1]Sheet1!$AF:$AG,2,FALSE)</f>
        <v>330109201106010004</v>
      </c>
      <c r="O87" t="str">
        <f>VLOOKUP(L87,[1]Sheet1!$AF:$AI,4,FALSE)</f>
        <v>330109201230010001</v>
      </c>
      <c r="P87">
        <f>VLOOKUP(L87,[1]Sheet1!$AF:$AH,3,0)</f>
        <v>0</v>
      </c>
      <c r="Q87" t="s">
        <v>426</v>
      </c>
      <c r="S87">
        <f>VLOOKUP(L87,[1]Sheet1!$AF:$AK,6,FALSE)</f>
        <v>0</v>
      </c>
      <c r="T87" t="s">
        <v>112</v>
      </c>
      <c r="U87" t="s">
        <v>160</v>
      </c>
    </row>
    <row r="88" spans="1:21">
      <c r="A88">
        <v>87</v>
      </c>
      <c r="B88" t="s">
        <v>428</v>
      </c>
      <c r="C88" t="s">
        <v>429</v>
      </c>
      <c r="D88" t="s">
        <v>19</v>
      </c>
      <c r="E88" t="s">
        <v>20</v>
      </c>
      <c r="F88" t="s">
        <v>430</v>
      </c>
      <c r="G88" t="s">
        <v>431</v>
      </c>
      <c r="H88" t="s">
        <v>23</v>
      </c>
      <c r="I88" t="s">
        <v>23</v>
      </c>
      <c r="J88" t="s">
        <v>24</v>
      </c>
      <c r="L88" t="s">
        <v>428</v>
      </c>
      <c r="M88" t="s">
        <v>432</v>
      </c>
      <c r="N88" t="str">
        <f>VLOOKUP(L88,[1]Sheet1!$AF:$AG,2,FALSE)</f>
        <v>330109201106010005</v>
      </c>
      <c r="O88" t="str">
        <f>VLOOKUP(L88,[1]Sheet1!$AF:$AI,4,FALSE)</f>
        <v/>
      </c>
      <c r="P88">
        <f>VLOOKUP(L88,[1]Sheet1!$AF:$AH,3,0)</f>
        <v>0</v>
      </c>
      <c r="Q88" t="s">
        <v>23</v>
      </c>
      <c r="S88">
        <f>VLOOKUP(L88,[1]Sheet1!$AF:$AK,6,FALSE)</f>
        <v>0</v>
      </c>
      <c r="T88" t="s">
        <v>112</v>
      </c>
      <c r="U88" t="s">
        <v>113</v>
      </c>
    </row>
    <row r="89" spans="1:21">
      <c r="A89">
        <v>88</v>
      </c>
      <c r="B89" t="s">
        <v>433</v>
      </c>
      <c r="C89" t="s">
        <v>434</v>
      </c>
      <c r="D89" t="s">
        <v>19</v>
      </c>
      <c r="E89" t="s">
        <v>20</v>
      </c>
      <c r="F89" t="s">
        <v>435</v>
      </c>
      <c r="G89" t="s">
        <v>125</v>
      </c>
      <c r="H89" t="s">
        <v>436</v>
      </c>
      <c r="I89" t="s">
        <v>437</v>
      </c>
      <c r="J89" t="s">
        <v>24</v>
      </c>
      <c r="L89" t="s">
        <v>433</v>
      </c>
      <c r="M89" t="s">
        <v>438</v>
      </c>
      <c r="N89" t="str">
        <f>VLOOKUP(L89,[1]Sheet1!$AF:$AG,2,FALSE)</f>
        <v>330109201106010006</v>
      </c>
      <c r="O89" t="str">
        <f>VLOOKUP(L89,[1]Sheet1!$AF:$AI,4,FALSE)</f>
        <v>330109201204010002</v>
      </c>
      <c r="P89" t="str">
        <f>VLOOKUP(L89,[1]Sheet1!$AF:$AH,3,0)</f>
        <v>BLcVTHoH-NNP6%&amp;%#Cbgg0hPhAKica?T</v>
      </c>
      <c r="Q89" t="s">
        <v>437</v>
      </c>
      <c r="S89" t="str">
        <f>VLOOKUP(L89,[1]Sheet1!$AF:$AK,6,FALSE)</f>
        <v>已有配置</v>
      </c>
      <c r="T89" t="s">
        <v>112</v>
      </c>
      <c r="U89" t="s">
        <v>308</v>
      </c>
    </row>
    <row r="90" spans="1:21">
      <c r="A90">
        <v>89</v>
      </c>
      <c r="B90" t="s">
        <v>439</v>
      </c>
      <c r="C90" t="s">
        <v>440</v>
      </c>
      <c r="D90" t="s">
        <v>19</v>
      </c>
      <c r="E90" t="s">
        <v>20</v>
      </c>
      <c r="F90" t="s">
        <v>441</v>
      </c>
      <c r="G90" t="s">
        <v>442</v>
      </c>
      <c r="H90" t="s">
        <v>443</v>
      </c>
      <c r="I90" t="s">
        <v>444</v>
      </c>
      <c r="J90" t="s">
        <v>24</v>
      </c>
      <c r="L90" t="s">
        <v>439</v>
      </c>
      <c r="M90" t="s">
        <v>445</v>
      </c>
      <c r="N90" t="str">
        <f>VLOOKUP(L90,[1]Sheet1!$AF:$AG,2,FALSE)</f>
        <v>330109201106010007</v>
      </c>
      <c r="O90" s="6" t="str">
        <f>VLOOKUP(L90,[1]Sheet1!$AF:$AI,4,FALSE)</f>
        <v>330109210114010001</v>
      </c>
      <c r="P90" t="str">
        <f>VLOOKUP(L90,[1]Sheet1!$AF:$AH,3,0)</f>
        <v>S@w!69@1ps!Ip6zn6#np3#g=3D8KfK4P</v>
      </c>
      <c r="Q90" t="s">
        <v>444</v>
      </c>
      <c r="S90" t="str">
        <f>VLOOKUP(L90,[1]Sheet1!$AF:$AK,6,FALSE)</f>
        <v>已有配置</v>
      </c>
      <c r="T90" t="s">
        <v>112</v>
      </c>
      <c r="U90" t="s">
        <v>308</v>
      </c>
    </row>
    <row r="91" spans="1:21">
      <c r="A91">
        <v>90</v>
      </c>
      <c r="B91" t="s">
        <v>446</v>
      </c>
      <c r="C91" t="s">
        <v>447</v>
      </c>
      <c r="D91" t="s">
        <v>19</v>
      </c>
      <c r="E91" t="s">
        <v>20</v>
      </c>
      <c r="F91" t="s">
        <v>448</v>
      </c>
      <c r="G91" t="s">
        <v>448</v>
      </c>
      <c r="H91" t="s">
        <v>23</v>
      </c>
      <c r="I91" t="s">
        <v>23</v>
      </c>
      <c r="J91" t="s">
        <v>24</v>
      </c>
      <c r="L91" t="s">
        <v>446</v>
      </c>
      <c r="M91" t="s">
        <v>449</v>
      </c>
      <c r="N91" t="str">
        <f>VLOOKUP(L91,[1]Sheet1!$AF:$AG,2,FALSE)</f>
        <v>330109201106010020</v>
      </c>
      <c r="O91" t="str">
        <f>VLOOKUP(L91,[1]Sheet1!$AF:$AI,4,FALSE)</f>
        <v/>
      </c>
      <c r="P91">
        <f>VLOOKUP(L91,[1]Sheet1!$AF:$AH,3,0)</f>
        <v>0</v>
      </c>
      <c r="Q91" t="s">
        <v>23</v>
      </c>
      <c r="S91">
        <f>VLOOKUP(L91,[1]Sheet1!$AF:$AK,6,FALSE)</f>
        <v>0</v>
      </c>
      <c r="T91" t="s">
        <v>112</v>
      </c>
      <c r="U91" t="s">
        <v>113</v>
      </c>
    </row>
    <row r="92" spans="1:21">
      <c r="A92">
        <v>91</v>
      </c>
      <c r="B92" t="s">
        <v>450</v>
      </c>
      <c r="C92" t="s">
        <v>451</v>
      </c>
      <c r="D92" t="s">
        <v>19</v>
      </c>
      <c r="E92" t="s">
        <v>20</v>
      </c>
      <c r="F92" t="s">
        <v>452</v>
      </c>
      <c r="G92" t="s">
        <v>448</v>
      </c>
      <c r="H92" t="s">
        <v>23</v>
      </c>
      <c r="I92" t="s">
        <v>23</v>
      </c>
      <c r="J92" t="s">
        <v>24</v>
      </c>
      <c r="L92" t="s">
        <v>450</v>
      </c>
      <c r="M92" t="s">
        <v>453</v>
      </c>
      <c r="N92" t="str">
        <f>VLOOKUP(L92,[1]Sheet1!$AF:$AG,2,FALSE)</f>
        <v>330109201106010008</v>
      </c>
      <c r="O92" t="str">
        <f>VLOOKUP(L92,[1]Sheet1!$AF:$AI,4,FALSE)</f>
        <v/>
      </c>
      <c r="P92">
        <f>VLOOKUP(L92,[1]Sheet1!$AF:$AH,3,0)</f>
        <v>0</v>
      </c>
      <c r="Q92" t="s">
        <v>23</v>
      </c>
      <c r="S92">
        <f>VLOOKUP(L92,[1]Sheet1!$AF:$AK,6,FALSE)</f>
        <v>0</v>
      </c>
      <c r="T92" t="s">
        <v>112</v>
      </c>
      <c r="U92" t="s">
        <v>113</v>
      </c>
    </row>
    <row r="93" spans="1:21">
      <c r="A93">
        <v>92</v>
      </c>
      <c r="B93" t="s">
        <v>454</v>
      </c>
      <c r="C93" t="s">
        <v>455</v>
      </c>
      <c r="D93" t="s">
        <v>19</v>
      </c>
      <c r="E93" t="s">
        <v>46</v>
      </c>
      <c r="F93" t="s">
        <v>456</v>
      </c>
      <c r="G93" t="s">
        <v>457</v>
      </c>
      <c r="H93" t="s">
        <v>23</v>
      </c>
      <c r="I93" t="s">
        <v>23</v>
      </c>
      <c r="J93" t="s">
        <v>24</v>
      </c>
      <c r="L93" t="s">
        <v>454</v>
      </c>
      <c r="M93" t="s">
        <v>458</v>
      </c>
      <c r="N93" t="str">
        <f>VLOOKUP(L93,[1]Sheet1!$AF:$AG,2,FALSE)</f>
        <v>330109201106010009</v>
      </c>
      <c r="O93" t="str">
        <f>VLOOKUP(L93,[1]Sheet1!$AF:$AI,4,FALSE)</f>
        <v/>
      </c>
      <c r="P93">
        <f>VLOOKUP(L93,[1]Sheet1!$AF:$AH,3,0)</f>
        <v>0</v>
      </c>
      <c r="Q93" t="s">
        <v>23</v>
      </c>
      <c r="S93">
        <f>VLOOKUP(L93,[1]Sheet1!$AF:$AK,6,FALSE)</f>
        <v>0</v>
      </c>
      <c r="T93" t="s">
        <v>112</v>
      </c>
      <c r="U93" t="s">
        <v>113</v>
      </c>
    </row>
    <row r="94" spans="1:21">
      <c r="A94">
        <v>93</v>
      </c>
      <c r="B94" t="s">
        <v>459</v>
      </c>
      <c r="C94" t="s">
        <v>460</v>
      </c>
      <c r="D94" t="s">
        <v>19</v>
      </c>
      <c r="E94" t="s">
        <v>20</v>
      </c>
      <c r="F94" t="s">
        <v>47</v>
      </c>
      <c r="G94" t="s">
        <v>152</v>
      </c>
      <c r="H94" t="s">
        <v>461</v>
      </c>
      <c r="I94" t="s">
        <v>462</v>
      </c>
      <c r="J94" t="s">
        <v>24</v>
      </c>
      <c r="L94" t="s">
        <v>459</v>
      </c>
      <c r="M94" t="s">
        <v>463</v>
      </c>
      <c r="N94" t="str">
        <f>VLOOKUP(L94,[1]Sheet1!$AF:$AG,2,FALSE)</f>
        <v>330109201106010010</v>
      </c>
      <c r="O94" t="str">
        <f>VLOOKUP(L94,[1]Sheet1!$AF:$AI,4,FALSE)</f>
        <v>330109201201010002</v>
      </c>
      <c r="P94">
        <f>VLOOKUP(L94,[1]Sheet1!$AF:$AH,3,0)</f>
        <v>0</v>
      </c>
      <c r="Q94" t="s">
        <v>462</v>
      </c>
      <c r="S94">
        <f>VLOOKUP(L94,[1]Sheet1!$AF:$AK,6,FALSE)</f>
        <v>0</v>
      </c>
      <c r="T94" t="s">
        <v>112</v>
      </c>
      <c r="U94" t="s">
        <v>160</v>
      </c>
    </row>
    <row r="95" spans="1:21">
      <c r="A95">
        <v>94</v>
      </c>
      <c r="B95" t="s">
        <v>464</v>
      </c>
      <c r="C95" t="s">
        <v>465</v>
      </c>
      <c r="D95" t="s">
        <v>19</v>
      </c>
      <c r="E95" t="s">
        <v>20</v>
      </c>
      <c r="F95" t="s">
        <v>466</v>
      </c>
      <c r="G95" t="s">
        <v>467</v>
      </c>
      <c r="H95" t="s">
        <v>468</v>
      </c>
      <c r="I95" t="s">
        <v>469</v>
      </c>
      <c r="J95" t="s">
        <v>24</v>
      </c>
      <c r="L95" t="s">
        <v>464</v>
      </c>
      <c r="M95" t="s">
        <v>470</v>
      </c>
      <c r="N95" t="str">
        <f>VLOOKUP(L95,[1]Sheet1!$AF:$AG,2,FALSE)</f>
        <v>330109201106010011</v>
      </c>
      <c r="O95" t="str">
        <f>VLOOKUP(L95,[1]Sheet1!$AF:$AI,4,FALSE)</f>
        <v>330109201201010004</v>
      </c>
      <c r="P95" t="str">
        <f>VLOOKUP(L95,[1]Sheet1!$AF:$AH,3,0)</f>
        <v>-IzgC8$lAqRuyMXc47rG+8$tRdHC2nTl</v>
      </c>
      <c r="Q95" t="s">
        <v>469</v>
      </c>
      <c r="S95" t="str">
        <f>VLOOKUP(L95,[1]Sheet1!$AF:$AK,6,FALSE)</f>
        <v>已有配置</v>
      </c>
      <c r="T95" t="s">
        <v>112</v>
      </c>
      <c r="U95" t="s">
        <v>308</v>
      </c>
    </row>
    <row r="96" spans="1:21">
      <c r="A96">
        <v>95</v>
      </c>
      <c r="B96" t="s">
        <v>471</v>
      </c>
      <c r="C96" t="s">
        <v>472</v>
      </c>
      <c r="D96" t="s">
        <v>19</v>
      </c>
      <c r="E96" t="s">
        <v>20</v>
      </c>
      <c r="F96" t="s">
        <v>473</v>
      </c>
      <c r="G96" t="s">
        <v>474</v>
      </c>
      <c r="H96" t="s">
        <v>475</v>
      </c>
      <c r="I96" t="s">
        <v>476</v>
      </c>
      <c r="J96" t="s">
        <v>24</v>
      </c>
      <c r="L96" t="s">
        <v>471</v>
      </c>
      <c r="M96" t="s">
        <v>477</v>
      </c>
      <c r="N96" t="str">
        <f>VLOOKUP(L96,[1]Sheet1!$AF:$AG,2,FALSE)</f>
        <v>330109201106010012</v>
      </c>
      <c r="O96" t="str">
        <f>VLOOKUP(L96,[1]Sheet1!$AF:$AI,4,FALSE)</f>
        <v>330109201116010001</v>
      </c>
      <c r="P96" t="str">
        <f>VLOOKUP(L96,[1]Sheet1!$AF:$AH,3,0)</f>
        <v>kDd-TRrhlG&amp;utm7glXywXI#&amp;4kCWlSi7</v>
      </c>
      <c r="Q96" t="s">
        <v>476</v>
      </c>
      <c r="S96" t="str">
        <f>VLOOKUP(L96,[1]Sheet1!$AF:$AK,6,FALSE)</f>
        <v>已有配置</v>
      </c>
      <c r="T96" t="s">
        <v>112</v>
      </c>
      <c r="U96" t="s">
        <v>308</v>
      </c>
    </row>
    <row r="97" spans="1:21">
      <c r="A97">
        <v>96</v>
      </c>
      <c r="B97" t="s">
        <v>478</v>
      </c>
      <c r="C97" t="s">
        <v>479</v>
      </c>
      <c r="D97" t="s">
        <v>19</v>
      </c>
      <c r="E97" t="s">
        <v>20</v>
      </c>
      <c r="F97" t="s">
        <v>100</v>
      </c>
      <c r="G97" t="s">
        <v>480</v>
      </c>
      <c r="H97" t="s">
        <v>23</v>
      </c>
      <c r="I97" t="s">
        <v>23</v>
      </c>
      <c r="J97" t="s">
        <v>24</v>
      </c>
      <c r="L97" t="s">
        <v>478</v>
      </c>
      <c r="M97" t="s">
        <v>481</v>
      </c>
      <c r="N97" t="str">
        <f>VLOOKUP(L97,[1]Sheet1!$AF:$AG,2,FALSE)</f>
        <v>330109201106010013</v>
      </c>
      <c r="O97" t="str">
        <f>VLOOKUP(L97,[1]Sheet1!$AF:$AI,4,FALSE)</f>
        <v/>
      </c>
      <c r="P97">
        <f>VLOOKUP(L97,[1]Sheet1!$AF:$AH,3,0)</f>
        <v>0</v>
      </c>
      <c r="Q97" t="s">
        <v>23</v>
      </c>
      <c r="S97">
        <f>VLOOKUP(L97,[1]Sheet1!$AF:$AK,6,FALSE)</f>
        <v>0</v>
      </c>
      <c r="T97" t="s">
        <v>112</v>
      </c>
      <c r="U97" t="s">
        <v>113</v>
      </c>
    </row>
    <row r="98" spans="1:21">
      <c r="A98">
        <v>97</v>
      </c>
      <c r="B98" t="s">
        <v>482</v>
      </c>
      <c r="C98" t="s">
        <v>483</v>
      </c>
      <c r="D98" t="s">
        <v>19</v>
      </c>
      <c r="E98" t="s">
        <v>20</v>
      </c>
      <c r="F98" t="s">
        <v>484</v>
      </c>
      <c r="G98" t="s">
        <v>485</v>
      </c>
      <c r="H98" t="s">
        <v>23</v>
      </c>
      <c r="I98" t="s">
        <v>23</v>
      </c>
      <c r="J98" t="s">
        <v>24</v>
      </c>
      <c r="L98" t="s">
        <v>482</v>
      </c>
      <c r="M98" t="s">
        <v>486</v>
      </c>
      <c r="N98" t="str">
        <f>VLOOKUP(L98,[1]Sheet1!$AF:$AG,2,FALSE)</f>
        <v>330109201106010014</v>
      </c>
      <c r="O98" t="str">
        <f>VLOOKUP(L98,[1]Sheet1!$AF:$AI,4,FALSE)</f>
        <v/>
      </c>
      <c r="P98">
        <f>VLOOKUP(L98,[1]Sheet1!$AF:$AH,3,0)</f>
        <v>0</v>
      </c>
      <c r="Q98" t="s">
        <v>23</v>
      </c>
      <c r="S98">
        <f>VLOOKUP(L98,[1]Sheet1!$AF:$AK,6,FALSE)</f>
        <v>0</v>
      </c>
      <c r="T98" t="s">
        <v>112</v>
      </c>
      <c r="U98" t="s">
        <v>113</v>
      </c>
    </row>
    <row r="99" spans="1:21">
      <c r="A99">
        <v>98</v>
      </c>
      <c r="B99" t="s">
        <v>487</v>
      </c>
      <c r="C99" t="s">
        <v>488</v>
      </c>
      <c r="D99" t="s">
        <v>19</v>
      </c>
      <c r="E99" t="s">
        <v>20</v>
      </c>
      <c r="F99" t="s">
        <v>489</v>
      </c>
      <c r="G99" t="s">
        <v>490</v>
      </c>
      <c r="H99" t="s">
        <v>491</v>
      </c>
      <c r="I99" t="s">
        <v>492</v>
      </c>
      <c r="J99" t="s">
        <v>24</v>
      </c>
      <c r="L99" t="s">
        <v>487</v>
      </c>
      <c r="M99" t="s">
        <v>493</v>
      </c>
      <c r="N99" t="str">
        <f>VLOOKUP(L99,[1]Sheet1!$AF:$AG,2,FALSE)</f>
        <v>330109201106010015</v>
      </c>
      <c r="O99" t="str">
        <f>VLOOKUP(L99,[1]Sheet1!$AF:$AI,4,FALSE)</f>
        <v>330109201218010002</v>
      </c>
      <c r="P99">
        <f>VLOOKUP(L99,[1]Sheet1!$AF:$AH,3,0)</f>
        <v>0</v>
      </c>
      <c r="Q99" t="s">
        <v>492</v>
      </c>
      <c r="S99">
        <f>VLOOKUP(L99,[1]Sheet1!$AF:$AK,6,FALSE)</f>
        <v>0</v>
      </c>
      <c r="T99" t="s">
        <v>112</v>
      </c>
      <c r="U99" t="s">
        <v>160</v>
      </c>
    </row>
    <row r="100" spans="1:21">
      <c r="A100">
        <v>99</v>
      </c>
      <c r="B100" t="s">
        <v>494</v>
      </c>
      <c r="C100" t="s">
        <v>495</v>
      </c>
      <c r="D100" t="s">
        <v>19</v>
      </c>
      <c r="E100" t="s">
        <v>20</v>
      </c>
      <c r="F100" t="s">
        <v>496</v>
      </c>
      <c r="G100" t="s">
        <v>497</v>
      </c>
      <c r="H100" t="s">
        <v>498</v>
      </c>
      <c r="I100" t="s">
        <v>499</v>
      </c>
      <c r="J100" t="s">
        <v>24</v>
      </c>
      <c r="L100" t="s">
        <v>494</v>
      </c>
      <c r="M100" t="s">
        <v>500</v>
      </c>
      <c r="N100" t="str">
        <f>VLOOKUP(L100,[1]Sheet1!$AF:$AG,2,FALSE)</f>
        <v>330109201106010016</v>
      </c>
      <c r="O100" t="str">
        <f>VLOOKUP(L100,[1]Sheet1!$AF:$AI,4,FALSE)</f>
        <v>330109201029010002</v>
      </c>
      <c r="P100" t="str">
        <f>VLOOKUP(L100,[1]Sheet1!$AF:$AH,3,0)</f>
        <v>-+$xVLNsmFA308pWr=5Y+Jw#RAkV!nQ9</v>
      </c>
      <c r="Q100" t="s">
        <v>499</v>
      </c>
      <c r="S100" t="str">
        <f>VLOOKUP(L100,[1]Sheet1!$AF:$AK,6,FALSE)</f>
        <v>已有配置</v>
      </c>
      <c r="T100" t="s">
        <v>112</v>
      </c>
      <c r="U100" t="s">
        <v>308</v>
      </c>
    </row>
    <row r="101" spans="1:21">
      <c r="A101">
        <v>100</v>
      </c>
      <c r="B101" t="s">
        <v>501</v>
      </c>
      <c r="C101" t="s">
        <v>502</v>
      </c>
      <c r="D101" t="s">
        <v>19</v>
      </c>
      <c r="E101" t="s">
        <v>20</v>
      </c>
      <c r="F101" t="s">
        <v>503</v>
      </c>
      <c r="G101" t="s">
        <v>143</v>
      </c>
      <c r="H101" t="s">
        <v>504</v>
      </c>
      <c r="I101" t="s">
        <v>505</v>
      </c>
      <c r="J101" t="s">
        <v>24</v>
      </c>
      <c r="L101" t="s">
        <v>501</v>
      </c>
      <c r="M101" t="s">
        <v>506</v>
      </c>
      <c r="N101" t="str">
        <f>VLOOKUP(L101,[1]Sheet1!$AF:$AG,2,FALSE)</f>
        <v>330109201106010017</v>
      </c>
      <c r="O101" t="str">
        <f>VLOOKUP(L101,[1]Sheet1!$AF:$AI,4,FALSE)</f>
        <v>330109210103010006</v>
      </c>
      <c r="P101">
        <f>VLOOKUP(L101,[1]Sheet1!$AF:$AH,3,0)</f>
        <v>0</v>
      </c>
      <c r="Q101" t="s">
        <v>505</v>
      </c>
      <c r="S101">
        <f>VLOOKUP(L101,[1]Sheet1!$AF:$AK,6,FALSE)</f>
        <v>0</v>
      </c>
      <c r="T101" t="s">
        <v>112</v>
      </c>
      <c r="U101" t="s">
        <v>160</v>
      </c>
    </row>
    <row r="102" ht="55" spans="1:21">
      <c r="A102">
        <v>101</v>
      </c>
      <c r="B102" t="s">
        <v>507</v>
      </c>
      <c r="C102" t="s">
        <v>508</v>
      </c>
      <c r="D102" t="s">
        <v>19</v>
      </c>
      <c r="E102" t="s">
        <v>20</v>
      </c>
      <c r="F102" t="s">
        <v>376</v>
      </c>
      <c r="G102" t="s">
        <v>509</v>
      </c>
      <c r="H102" s="6" t="s">
        <v>510</v>
      </c>
      <c r="I102" s="4" t="s">
        <v>511</v>
      </c>
      <c r="J102" t="s">
        <v>24</v>
      </c>
      <c r="L102" t="s">
        <v>507</v>
      </c>
      <c r="M102" t="s">
        <v>512</v>
      </c>
      <c r="N102" t="str">
        <f>VLOOKUP(L102,[1]Sheet1!$AF:$AG,2,FALSE)</f>
        <v>330109201106010018</v>
      </c>
      <c r="O102" s="6" t="str">
        <f>VLOOKUP(L102,[1]Sheet1!$AF:$AI,4,FALSE)</f>
        <v>330109210125010001</v>
      </c>
      <c r="P102" t="str">
        <f>VLOOKUP(L102,[1]Sheet1!$AF:$AH,3,0)</f>
        <v>2j0W-Y!GPz?yJB&amp;/5/v6&amp;#zidYEEqFB!</v>
      </c>
      <c r="Q102" t="s">
        <v>23</v>
      </c>
      <c r="S102" t="str">
        <f>VLOOKUP(L102,[1]Sheet1!$AF:$AK,6,FALSE)</f>
        <v>可以配置</v>
      </c>
      <c r="T102" t="s">
        <v>112</v>
      </c>
      <c r="U102" t="s">
        <v>513</v>
      </c>
    </row>
    <row r="103" spans="1:21">
      <c r="A103">
        <v>102</v>
      </c>
      <c r="B103" t="s">
        <v>514</v>
      </c>
      <c r="C103" t="s">
        <v>515</v>
      </c>
      <c r="D103" t="s">
        <v>19</v>
      </c>
      <c r="E103" t="s">
        <v>20</v>
      </c>
      <c r="F103" t="s">
        <v>516</v>
      </c>
      <c r="G103" t="s">
        <v>517</v>
      </c>
      <c r="H103" t="s">
        <v>23</v>
      </c>
      <c r="J103" t="s">
        <v>24</v>
      </c>
      <c r="L103" t="s">
        <v>514</v>
      </c>
      <c r="M103" t="s">
        <v>518</v>
      </c>
      <c r="N103" t="str">
        <f>VLOOKUP(L103,[1]Sheet1!$AF:$AG,2,FALSE)</f>
        <v>330109201106010019</v>
      </c>
      <c r="O103" t="str">
        <f>VLOOKUP(L103,[1]Sheet1!$AF:$AI,4,FALSE)</f>
        <v/>
      </c>
      <c r="P103">
        <f>VLOOKUP(L103,[1]Sheet1!$AF:$AH,3,0)</f>
        <v>0</v>
      </c>
      <c r="Q103" t="s">
        <v>23</v>
      </c>
      <c r="S103">
        <f>VLOOKUP(L103,[1]Sheet1!$AF:$AK,6,FALSE)</f>
        <v>0</v>
      </c>
      <c r="T103" t="s">
        <v>112</v>
      </c>
      <c r="U103" t="s">
        <v>113</v>
      </c>
    </row>
    <row r="104" spans="1:21">
      <c r="A104">
        <v>103</v>
      </c>
      <c r="B104" t="s">
        <v>519</v>
      </c>
      <c r="C104" t="s">
        <v>520</v>
      </c>
      <c r="D104" t="s">
        <v>19</v>
      </c>
      <c r="E104" t="s">
        <v>46</v>
      </c>
      <c r="F104" t="s">
        <v>521</v>
      </c>
      <c r="G104" t="s">
        <v>522</v>
      </c>
      <c r="H104" t="s">
        <v>23</v>
      </c>
      <c r="I104" t="s">
        <v>23</v>
      </c>
      <c r="J104" t="s">
        <v>24</v>
      </c>
      <c r="L104" t="s">
        <v>519</v>
      </c>
      <c r="M104" t="s">
        <v>523</v>
      </c>
      <c r="N104" t="str">
        <f>VLOOKUP(L104,[1]Sheet1!$AF:$AG,2,FALSE)</f>
        <v>330109200925010001</v>
      </c>
      <c r="O104" t="str">
        <f>VLOOKUP(L104,[1]Sheet1!$AF:$AI,4,FALSE)</f>
        <v/>
      </c>
      <c r="P104">
        <f>VLOOKUP(L104,[1]Sheet1!$AF:$AH,3,0)</f>
        <v>0</v>
      </c>
      <c r="Q104" t="s">
        <v>23</v>
      </c>
      <c r="S104">
        <f>VLOOKUP(L104,[1]Sheet1!$AF:$AK,6,FALSE)</f>
        <v>0</v>
      </c>
      <c r="T104" t="s">
        <v>112</v>
      </c>
      <c r="U104" t="s">
        <v>113</v>
      </c>
    </row>
    <row r="105" spans="1:21">
      <c r="A105">
        <v>104</v>
      </c>
      <c r="B105" t="s">
        <v>524</v>
      </c>
      <c r="C105" t="s">
        <v>525</v>
      </c>
      <c r="D105" t="s">
        <v>19</v>
      </c>
      <c r="E105" t="s">
        <v>20</v>
      </c>
      <c r="F105" t="s">
        <v>526</v>
      </c>
      <c r="G105" t="s">
        <v>70</v>
      </c>
      <c r="H105" t="s">
        <v>527</v>
      </c>
      <c r="I105" t="s">
        <v>528</v>
      </c>
      <c r="J105" t="s">
        <v>24</v>
      </c>
      <c r="L105" t="s">
        <v>524</v>
      </c>
      <c r="M105" t="s">
        <v>529</v>
      </c>
      <c r="N105" t="str">
        <f>VLOOKUP(L105,[1]Sheet1!$AF:$AG,2,FALSE)</f>
        <v>330109200925010009</v>
      </c>
      <c r="O105" t="str">
        <f>VLOOKUP(L105,[1]Sheet1!$AF:$AI,4,FALSE)</f>
        <v>330109201105010001</v>
      </c>
      <c r="P105" t="str">
        <f>VLOOKUP(L105,[1]Sheet1!$AF:$AH,3,0)</f>
        <v>Rny3/gtw7UbI=M&amp;?/Dp#pjKS@ZtF5RF%</v>
      </c>
      <c r="Q105" t="s">
        <v>528</v>
      </c>
      <c r="S105" t="str">
        <f>VLOOKUP(L105,[1]Sheet1!$AF:$AK,6,FALSE)</f>
        <v>已有配置</v>
      </c>
      <c r="T105" t="s">
        <v>112</v>
      </c>
      <c r="U105" t="s">
        <v>308</v>
      </c>
    </row>
    <row r="106" spans="1:21">
      <c r="A106">
        <v>105</v>
      </c>
      <c r="B106" t="s">
        <v>530</v>
      </c>
      <c r="C106" t="s">
        <v>531</v>
      </c>
      <c r="D106" t="s">
        <v>19</v>
      </c>
      <c r="E106" t="s">
        <v>20</v>
      </c>
      <c r="F106" t="s">
        <v>532</v>
      </c>
      <c r="G106" t="s">
        <v>533</v>
      </c>
      <c r="H106" t="s">
        <v>534</v>
      </c>
      <c r="I106" t="s">
        <v>535</v>
      </c>
      <c r="J106" t="s">
        <v>24</v>
      </c>
      <c r="L106" t="s">
        <v>530</v>
      </c>
      <c r="M106" t="s">
        <v>536</v>
      </c>
      <c r="N106" t="str">
        <f>VLOOKUP(L106,[1]Sheet1!$AF:$AG,2,FALSE)</f>
        <v>330109200925010010</v>
      </c>
      <c r="O106" t="str">
        <f>VLOOKUP(L106,[1]Sheet1!$AF:$AI,4,FALSE)</f>
        <v>330109201230010002</v>
      </c>
      <c r="P106">
        <f>VLOOKUP(L106,[1]Sheet1!$AF:$AH,3,0)</f>
        <v>0</v>
      </c>
      <c r="Q106" t="s">
        <v>535</v>
      </c>
      <c r="S106">
        <f>VLOOKUP(L106,[1]Sheet1!$AF:$AK,6,FALSE)</f>
        <v>0</v>
      </c>
      <c r="T106" t="s">
        <v>112</v>
      </c>
      <c r="U106" t="s">
        <v>160</v>
      </c>
    </row>
    <row r="107" spans="1:21">
      <c r="A107">
        <v>106</v>
      </c>
      <c r="B107" t="s">
        <v>537</v>
      </c>
      <c r="C107" t="s">
        <v>538</v>
      </c>
      <c r="D107" t="s">
        <v>19</v>
      </c>
      <c r="E107" t="s">
        <v>20</v>
      </c>
      <c r="F107" t="s">
        <v>539</v>
      </c>
      <c r="G107" t="s">
        <v>125</v>
      </c>
      <c r="H107" t="s">
        <v>540</v>
      </c>
      <c r="I107" t="s">
        <v>541</v>
      </c>
      <c r="J107" t="s">
        <v>24</v>
      </c>
      <c r="L107" t="s">
        <v>537</v>
      </c>
      <c r="M107" t="s">
        <v>542</v>
      </c>
      <c r="N107" t="str">
        <f>VLOOKUP(L107,[1]Sheet1!$AF:$AG,2,FALSE)</f>
        <v>330109200925010011</v>
      </c>
      <c r="O107" t="str">
        <f>VLOOKUP(L107,[1]Sheet1!$AF:$AI,4,FALSE)</f>
        <v>330109200924010001</v>
      </c>
      <c r="P107" t="str">
        <f>VLOOKUP(L107,[1]Sheet1!$AF:$AH,3,0)</f>
        <v>6o9mf#R&amp;rXYxV31wblO4!gVDIGkl#8&amp;v</v>
      </c>
      <c r="Q107" t="s">
        <v>541</v>
      </c>
      <c r="S107" t="str">
        <f>VLOOKUP(L107,[1]Sheet1!$AF:$AK,6,FALSE)</f>
        <v>已有配置</v>
      </c>
      <c r="T107" t="s">
        <v>112</v>
      </c>
      <c r="U107" t="s">
        <v>308</v>
      </c>
    </row>
    <row r="108" spans="1:21">
      <c r="A108">
        <v>107</v>
      </c>
      <c r="B108" t="s">
        <v>543</v>
      </c>
      <c r="C108" t="s">
        <v>544</v>
      </c>
      <c r="D108" t="s">
        <v>19</v>
      </c>
      <c r="E108" t="s">
        <v>20</v>
      </c>
      <c r="F108" t="s">
        <v>545</v>
      </c>
      <c r="G108" t="s">
        <v>546</v>
      </c>
      <c r="H108" t="s">
        <v>547</v>
      </c>
      <c r="I108" t="s">
        <v>548</v>
      </c>
      <c r="J108" t="s">
        <v>24</v>
      </c>
      <c r="L108" t="s">
        <v>543</v>
      </c>
      <c r="M108" t="s">
        <v>549</v>
      </c>
      <c r="N108" t="str">
        <f>VLOOKUP(L108,[1]Sheet1!$AF:$AG,2,FALSE)</f>
        <v>330109200925010012</v>
      </c>
      <c r="O108" t="str">
        <f>VLOOKUP(L108,[1]Sheet1!$AF:$AI,4,FALSE)</f>
        <v>330109201111010001</v>
      </c>
      <c r="P108" t="str">
        <f>VLOOKUP(L108,[1]Sheet1!$AF:$AH,3,0)</f>
        <v>c-ghL6XOtvq9Q-=RYP@eaExTUnw3XyR!</v>
      </c>
      <c r="Q108" t="s">
        <v>548</v>
      </c>
      <c r="S108" t="str">
        <f>VLOOKUP(L108,[1]Sheet1!$AF:$AK,6,FALSE)</f>
        <v>已有配置</v>
      </c>
      <c r="T108" t="s">
        <v>112</v>
      </c>
      <c r="U108" t="s">
        <v>308</v>
      </c>
    </row>
    <row r="109" spans="1:21">
      <c r="A109">
        <v>108</v>
      </c>
      <c r="B109" t="s">
        <v>550</v>
      </c>
      <c r="C109" t="s">
        <v>551</v>
      </c>
      <c r="D109" t="s">
        <v>19</v>
      </c>
      <c r="E109" t="s">
        <v>20</v>
      </c>
      <c r="F109" t="s">
        <v>552</v>
      </c>
      <c r="G109" t="s">
        <v>552</v>
      </c>
      <c r="H109" t="s">
        <v>23</v>
      </c>
      <c r="I109" t="s">
        <v>23</v>
      </c>
      <c r="J109" t="s">
        <v>24</v>
      </c>
      <c r="L109" t="s">
        <v>550</v>
      </c>
      <c r="M109" t="s">
        <v>553</v>
      </c>
      <c r="N109" t="str">
        <f>VLOOKUP(L109,[1]Sheet1!$AF:$AG,2,FALSE)</f>
        <v>330109200925010013</v>
      </c>
      <c r="O109" t="str">
        <f>VLOOKUP(L109,[1]Sheet1!$AF:$AI,4,FALSE)</f>
        <v/>
      </c>
      <c r="P109">
        <f>VLOOKUP(L109,[1]Sheet1!$AF:$AH,3,0)</f>
        <v>0</v>
      </c>
      <c r="Q109" t="s">
        <v>23</v>
      </c>
      <c r="S109">
        <f>VLOOKUP(L109,[1]Sheet1!$AF:$AK,6,FALSE)</f>
        <v>0</v>
      </c>
      <c r="T109" t="s">
        <v>112</v>
      </c>
      <c r="U109" t="s">
        <v>113</v>
      </c>
    </row>
    <row r="110" spans="1:21">
      <c r="A110">
        <v>109</v>
      </c>
      <c r="B110" t="s">
        <v>554</v>
      </c>
      <c r="C110" t="s">
        <v>555</v>
      </c>
      <c r="D110" t="s">
        <v>19</v>
      </c>
      <c r="E110" t="s">
        <v>46</v>
      </c>
      <c r="F110" t="s">
        <v>556</v>
      </c>
      <c r="G110" t="s">
        <v>85</v>
      </c>
      <c r="H110" t="s">
        <v>557</v>
      </c>
      <c r="I110" t="s">
        <v>558</v>
      </c>
      <c r="J110" t="s">
        <v>24</v>
      </c>
      <c r="L110" t="s">
        <v>554</v>
      </c>
      <c r="M110" t="s">
        <v>559</v>
      </c>
      <c r="N110" t="str">
        <f>VLOOKUP(L110,[1]Sheet1!$AF:$AG,2,FALSE)</f>
        <v>330109200925010002</v>
      </c>
      <c r="O110" t="str">
        <f>VLOOKUP(L110,[1]Sheet1!$AF:$AI,4,FALSE)</f>
        <v>330109201102010008</v>
      </c>
      <c r="P110">
        <f>VLOOKUP(L110,[1]Sheet1!$AF:$AH,3,0)</f>
        <v>0</v>
      </c>
      <c r="Q110" t="s">
        <v>558</v>
      </c>
      <c r="S110">
        <f>VLOOKUP(L110,[1]Sheet1!$AF:$AK,6,FALSE)</f>
        <v>0</v>
      </c>
      <c r="T110" t="s">
        <v>112</v>
      </c>
      <c r="U110" t="s">
        <v>160</v>
      </c>
    </row>
    <row r="111" spans="1:21">
      <c r="A111">
        <v>110</v>
      </c>
      <c r="B111" t="s">
        <v>560</v>
      </c>
      <c r="C111" t="s">
        <v>561</v>
      </c>
      <c r="D111" t="s">
        <v>19</v>
      </c>
      <c r="E111" t="s">
        <v>20</v>
      </c>
      <c r="F111" t="s">
        <v>562</v>
      </c>
      <c r="G111" t="s">
        <v>563</v>
      </c>
      <c r="H111" t="s">
        <v>23</v>
      </c>
      <c r="I111" t="s">
        <v>23</v>
      </c>
      <c r="J111" t="s">
        <v>24</v>
      </c>
      <c r="L111" t="s">
        <v>560</v>
      </c>
      <c r="M111" t="s">
        <v>564</v>
      </c>
      <c r="N111" t="str">
        <f>VLOOKUP(L111,[1]Sheet1!$AF:$AG,2,FALSE)</f>
        <v>330109200925010003</v>
      </c>
      <c r="O111" t="str">
        <f>VLOOKUP(L111,[1]Sheet1!$AF:$AI,4,FALSE)</f>
        <v/>
      </c>
      <c r="P111">
        <f>VLOOKUP(L111,[1]Sheet1!$AF:$AH,3,0)</f>
        <v>0</v>
      </c>
      <c r="Q111" t="s">
        <v>23</v>
      </c>
      <c r="S111">
        <f>VLOOKUP(L111,[1]Sheet1!$AF:$AK,6,FALSE)</f>
        <v>0</v>
      </c>
      <c r="T111" t="s">
        <v>112</v>
      </c>
      <c r="U111" t="s">
        <v>113</v>
      </c>
    </row>
    <row r="112" spans="1:21">
      <c r="A112">
        <v>111</v>
      </c>
      <c r="B112" t="s">
        <v>565</v>
      </c>
      <c r="C112" t="s">
        <v>566</v>
      </c>
      <c r="D112" t="s">
        <v>19</v>
      </c>
      <c r="E112" t="s">
        <v>20</v>
      </c>
      <c r="F112" t="s">
        <v>567</v>
      </c>
      <c r="G112" t="s">
        <v>196</v>
      </c>
      <c r="H112" t="s">
        <v>23</v>
      </c>
      <c r="I112" t="s">
        <v>23</v>
      </c>
      <c r="J112" t="s">
        <v>24</v>
      </c>
      <c r="L112" t="s">
        <v>565</v>
      </c>
      <c r="M112" t="s">
        <v>568</v>
      </c>
      <c r="N112" t="str">
        <f>VLOOKUP(L112,[1]Sheet1!$AF:$AG,2,FALSE)</f>
        <v>330109201203010028</v>
      </c>
      <c r="O112" t="str">
        <f>VLOOKUP(L112,[1]Sheet1!$AF:$AI,4,FALSE)</f>
        <v/>
      </c>
      <c r="P112">
        <f>VLOOKUP(L112,[1]Sheet1!$AF:$AH,3,0)</f>
        <v>0</v>
      </c>
      <c r="Q112" t="s">
        <v>23</v>
      </c>
      <c r="S112">
        <f>VLOOKUP(L112,[1]Sheet1!$AF:$AK,6,FALSE)</f>
        <v>0</v>
      </c>
      <c r="T112" t="s">
        <v>112</v>
      </c>
      <c r="U112" t="s">
        <v>113</v>
      </c>
    </row>
    <row r="113" spans="1:21">
      <c r="A113">
        <v>112</v>
      </c>
      <c r="B113" t="s">
        <v>569</v>
      </c>
      <c r="C113" t="s">
        <v>570</v>
      </c>
      <c r="D113" t="s">
        <v>19</v>
      </c>
      <c r="E113" t="s">
        <v>20</v>
      </c>
      <c r="F113" t="s">
        <v>571</v>
      </c>
      <c r="G113" t="s">
        <v>372</v>
      </c>
      <c r="H113" t="s">
        <v>23</v>
      </c>
      <c r="I113" t="s">
        <v>23</v>
      </c>
      <c r="J113" t="s">
        <v>24</v>
      </c>
      <c r="L113" t="s">
        <v>569</v>
      </c>
      <c r="M113" t="s">
        <v>572</v>
      </c>
      <c r="N113" t="str">
        <f>VLOOKUP(L113,[1]Sheet1!$AF:$AG,2,FALSE)</f>
        <v>330109200925010014</v>
      </c>
      <c r="O113" t="str">
        <f>VLOOKUP(L113,[1]Sheet1!$AF:$AI,4,FALSE)</f>
        <v/>
      </c>
      <c r="P113">
        <f>VLOOKUP(L113,[1]Sheet1!$AF:$AH,3,0)</f>
        <v>0</v>
      </c>
      <c r="Q113" t="s">
        <v>23</v>
      </c>
      <c r="S113">
        <f>VLOOKUP(L113,[1]Sheet1!$AF:$AK,6,FALSE)</f>
        <v>0</v>
      </c>
      <c r="T113" t="s">
        <v>112</v>
      </c>
      <c r="U113" t="s">
        <v>113</v>
      </c>
    </row>
    <row r="114" spans="1:21">
      <c r="A114">
        <v>113</v>
      </c>
      <c r="B114" t="s">
        <v>573</v>
      </c>
      <c r="C114" t="s">
        <v>574</v>
      </c>
      <c r="D114" t="s">
        <v>41</v>
      </c>
      <c r="E114" t="s">
        <v>20</v>
      </c>
      <c r="F114" t="s">
        <v>88</v>
      </c>
      <c r="G114" t="s">
        <v>575</v>
      </c>
      <c r="H114" t="s">
        <v>23</v>
      </c>
      <c r="I114" t="s">
        <v>23</v>
      </c>
      <c r="J114" t="s">
        <v>24</v>
      </c>
      <c r="L114" t="s">
        <v>573</v>
      </c>
      <c r="M114" t="s">
        <v>576</v>
      </c>
      <c r="N114" t="str">
        <f>VLOOKUP(L114,[1]Sheet1!$AF:$AG,2,FALSE)</f>
        <v>330109200925020015</v>
      </c>
      <c r="O114" t="str">
        <f>VLOOKUP(L114,[1]Sheet1!$AF:$AI,4,FALSE)</f>
        <v/>
      </c>
      <c r="P114">
        <f>VLOOKUP(L114,[1]Sheet1!$AF:$AH,3,0)</f>
        <v>0</v>
      </c>
      <c r="Q114" t="s">
        <v>23</v>
      </c>
      <c r="S114">
        <f>VLOOKUP(L114,[1]Sheet1!$AF:$AK,6,FALSE)</f>
        <v>0</v>
      </c>
      <c r="T114" t="s">
        <v>112</v>
      </c>
      <c r="U114" t="s">
        <v>113</v>
      </c>
    </row>
    <row r="115" spans="1:21">
      <c r="A115">
        <v>114</v>
      </c>
      <c r="B115" t="s">
        <v>577</v>
      </c>
      <c r="C115" t="s">
        <v>578</v>
      </c>
      <c r="D115" t="s">
        <v>19</v>
      </c>
      <c r="E115" t="s">
        <v>20</v>
      </c>
      <c r="F115" t="s">
        <v>579</v>
      </c>
      <c r="G115" t="s">
        <v>152</v>
      </c>
      <c r="H115" t="s">
        <v>23</v>
      </c>
      <c r="I115" t="s">
        <v>23</v>
      </c>
      <c r="J115" t="s">
        <v>24</v>
      </c>
      <c r="L115" t="s">
        <v>577</v>
      </c>
      <c r="M115" t="s">
        <v>580</v>
      </c>
      <c r="N115" t="str">
        <f>VLOOKUP(L115,[1]Sheet1!$AF:$AG,2,FALSE)</f>
        <v>330109200925010005</v>
      </c>
      <c r="O115" t="str">
        <f>VLOOKUP(L115,[1]Sheet1!$AF:$AI,4,FALSE)</f>
        <v/>
      </c>
      <c r="P115">
        <f>VLOOKUP(L115,[1]Sheet1!$AF:$AH,3,0)</f>
        <v>0</v>
      </c>
      <c r="Q115" t="s">
        <v>23</v>
      </c>
      <c r="S115">
        <f>VLOOKUP(L115,[1]Sheet1!$AF:$AK,6,FALSE)</f>
        <v>0</v>
      </c>
      <c r="T115" t="s">
        <v>112</v>
      </c>
      <c r="U115" t="s">
        <v>113</v>
      </c>
    </row>
    <row r="116" spans="1:21">
      <c r="A116">
        <v>115</v>
      </c>
      <c r="B116" t="s">
        <v>581</v>
      </c>
      <c r="C116" t="s">
        <v>582</v>
      </c>
      <c r="D116" t="s">
        <v>19</v>
      </c>
      <c r="E116" t="s">
        <v>20</v>
      </c>
      <c r="F116" t="s">
        <v>583</v>
      </c>
      <c r="G116" t="s">
        <v>408</v>
      </c>
      <c r="H116" t="s">
        <v>584</v>
      </c>
      <c r="I116" t="s">
        <v>585</v>
      </c>
      <c r="J116" t="s">
        <v>24</v>
      </c>
      <c r="L116" t="s">
        <v>581</v>
      </c>
      <c r="M116" t="s">
        <v>586</v>
      </c>
      <c r="N116" t="str">
        <f>VLOOKUP(L116,[1]Sheet1!$AF:$AG,2,FALSE)</f>
        <v>330109200925010016</v>
      </c>
      <c r="O116" t="str">
        <f>VLOOKUP(L116,[1]Sheet1!$AF:$AI,4,FALSE)</f>
        <v>330109201102010005</v>
      </c>
      <c r="P116" t="str">
        <f>VLOOKUP(L116,[1]Sheet1!$AF:$AH,3,0)</f>
        <v>@jOweAIr8oW!H?k4-TUVNa1WQ7pQK8EN</v>
      </c>
      <c r="Q116" t="s">
        <v>585</v>
      </c>
      <c r="S116" t="str">
        <f>VLOOKUP(L116,[1]Sheet1!$AF:$AK,6,FALSE)</f>
        <v>已有配置</v>
      </c>
      <c r="T116" t="s">
        <v>112</v>
      </c>
      <c r="U116" t="s">
        <v>308</v>
      </c>
    </row>
    <row r="117" spans="1:21">
      <c r="A117">
        <v>116</v>
      </c>
      <c r="B117" t="s">
        <v>587</v>
      </c>
      <c r="C117" t="s">
        <v>588</v>
      </c>
      <c r="D117" t="s">
        <v>19</v>
      </c>
      <c r="E117" t="s">
        <v>20</v>
      </c>
      <c r="F117" t="s">
        <v>589</v>
      </c>
      <c r="G117" t="s">
        <v>590</v>
      </c>
      <c r="H117" t="s">
        <v>591</v>
      </c>
      <c r="I117" t="s">
        <v>592</v>
      </c>
      <c r="J117" t="s">
        <v>24</v>
      </c>
      <c r="L117" t="s">
        <v>587</v>
      </c>
      <c r="M117" t="s">
        <v>593</v>
      </c>
      <c r="N117" t="str">
        <f>VLOOKUP(L117,[1]Sheet1!$AF:$AG,2,FALSE)</f>
        <v>330109200925010006</v>
      </c>
      <c r="O117" t="str">
        <f>VLOOKUP(L117,[1]Sheet1!$AF:$AI,4,FALSE)</f>
        <v>330109210103010007</v>
      </c>
      <c r="P117">
        <f>VLOOKUP(L117,[1]Sheet1!$AF:$AH,3,0)</f>
        <v>0</v>
      </c>
      <c r="Q117" t="s">
        <v>592</v>
      </c>
      <c r="S117">
        <f>VLOOKUP(L117,[1]Sheet1!$AF:$AK,6,FALSE)</f>
        <v>0</v>
      </c>
      <c r="T117" t="s">
        <v>112</v>
      </c>
      <c r="U117" t="s">
        <v>160</v>
      </c>
    </row>
    <row r="118" spans="1:21">
      <c r="A118">
        <v>117</v>
      </c>
      <c r="B118" t="s">
        <v>594</v>
      </c>
      <c r="C118" t="s">
        <v>595</v>
      </c>
      <c r="D118" t="s">
        <v>19</v>
      </c>
      <c r="E118" t="s">
        <v>20</v>
      </c>
      <c r="F118" t="s">
        <v>596</v>
      </c>
      <c r="G118" t="s">
        <v>342</v>
      </c>
      <c r="H118" t="s">
        <v>597</v>
      </c>
      <c r="I118" t="s">
        <v>598</v>
      </c>
      <c r="J118" t="s">
        <v>24</v>
      </c>
      <c r="L118" t="s">
        <v>594</v>
      </c>
      <c r="M118" t="s">
        <v>599</v>
      </c>
      <c r="N118" t="str">
        <f>VLOOKUP(L118,[1]Sheet1!$AF:$AG,2,FALSE)</f>
        <v>330109200925010017</v>
      </c>
      <c r="O118" t="str">
        <f>VLOOKUP(L118,[1]Sheet1!$AF:$AI,4,FALSE)</f>
        <v>330109201103010001</v>
      </c>
      <c r="P118">
        <f>VLOOKUP(L118,[1]Sheet1!$AF:$AH,3,0)</f>
        <v>0</v>
      </c>
      <c r="Q118" t="s">
        <v>598</v>
      </c>
      <c r="S118">
        <f>VLOOKUP(L118,[1]Sheet1!$AF:$AK,6,FALSE)</f>
        <v>0</v>
      </c>
      <c r="T118" t="s">
        <v>112</v>
      </c>
      <c r="U118" t="s">
        <v>160</v>
      </c>
    </row>
    <row r="119" spans="1:21">
      <c r="A119">
        <v>118</v>
      </c>
      <c r="B119" t="s">
        <v>600</v>
      </c>
      <c r="C119" t="s">
        <v>601</v>
      </c>
      <c r="D119" t="s">
        <v>19</v>
      </c>
      <c r="E119" t="s">
        <v>20</v>
      </c>
      <c r="F119" t="s">
        <v>602</v>
      </c>
      <c r="G119" t="s">
        <v>74</v>
      </c>
      <c r="H119" t="s">
        <v>23</v>
      </c>
      <c r="I119" t="s">
        <v>23</v>
      </c>
      <c r="J119" t="s">
        <v>24</v>
      </c>
      <c r="L119" t="s">
        <v>600</v>
      </c>
      <c r="M119" t="s">
        <v>603</v>
      </c>
      <c r="N119" t="str">
        <f>VLOOKUP(L119,[1]Sheet1!$AF:$AG,2,FALSE)</f>
        <v>330109200925010018</v>
      </c>
      <c r="O119" t="str">
        <f>VLOOKUP(L119,[1]Sheet1!$AF:$AI,4,FALSE)</f>
        <v/>
      </c>
      <c r="P119">
        <f>VLOOKUP(L119,[1]Sheet1!$AF:$AH,3,0)</f>
        <v>0</v>
      </c>
      <c r="Q119" t="s">
        <v>23</v>
      </c>
      <c r="S119">
        <f>VLOOKUP(L119,[1]Sheet1!$AF:$AK,6,FALSE)</f>
        <v>0</v>
      </c>
      <c r="T119" t="s">
        <v>112</v>
      </c>
      <c r="U119" t="s">
        <v>113</v>
      </c>
    </row>
    <row r="120" spans="1:21">
      <c r="A120">
        <v>119</v>
      </c>
      <c r="B120" t="s">
        <v>604</v>
      </c>
      <c r="C120" t="s">
        <v>605</v>
      </c>
      <c r="D120" t="s">
        <v>19</v>
      </c>
      <c r="E120" t="s">
        <v>20</v>
      </c>
      <c r="F120" t="s">
        <v>606</v>
      </c>
      <c r="G120" t="s">
        <v>607</v>
      </c>
      <c r="H120" t="s">
        <v>608</v>
      </c>
      <c r="I120" t="s">
        <v>609</v>
      </c>
      <c r="J120" t="s">
        <v>24</v>
      </c>
      <c r="L120" t="s">
        <v>604</v>
      </c>
      <c r="M120" t="s">
        <v>610</v>
      </c>
      <c r="N120" t="str">
        <f>VLOOKUP(L120,[1]Sheet1!$AF:$AG,2,FALSE)</f>
        <v>330109200925010019</v>
      </c>
      <c r="O120" t="str">
        <f>VLOOKUP(L120,[1]Sheet1!$AF:$AI,4,FALSE)</f>
        <v>330109201102010004</v>
      </c>
      <c r="P120" t="str">
        <f>VLOOKUP(L120,[1]Sheet1!$AF:$AH,3,0)</f>
        <v>x29cX0of9Epekup6?U#g+@j0OHo?KV94</v>
      </c>
      <c r="Q120" t="s">
        <v>609</v>
      </c>
      <c r="S120" t="str">
        <f>VLOOKUP(L120,[1]Sheet1!$AF:$AK,6,FALSE)</f>
        <v>已有配置</v>
      </c>
      <c r="T120" t="s">
        <v>112</v>
      </c>
      <c r="U120" t="s">
        <v>308</v>
      </c>
    </row>
    <row r="121" spans="1:21">
      <c r="A121">
        <v>120</v>
      </c>
      <c r="B121" t="s">
        <v>611</v>
      </c>
      <c r="C121" t="s">
        <v>612</v>
      </c>
      <c r="D121" t="s">
        <v>19</v>
      </c>
      <c r="E121" t="s">
        <v>46</v>
      </c>
      <c r="F121" t="s">
        <v>613</v>
      </c>
      <c r="G121" t="s">
        <v>152</v>
      </c>
      <c r="H121" t="s">
        <v>614</v>
      </c>
      <c r="I121" t="s">
        <v>615</v>
      </c>
      <c r="J121" t="s">
        <v>24</v>
      </c>
      <c r="L121" t="s">
        <v>611</v>
      </c>
      <c r="M121" t="s">
        <v>616</v>
      </c>
      <c r="N121" t="str">
        <f>VLOOKUP(L121,[1]Sheet1!$AF:$AG,2,FALSE)</f>
        <v>330109200925010007</v>
      </c>
      <c r="O121" t="str">
        <f>VLOOKUP(L121,[1]Sheet1!$AF:$AI,4,FALSE)</f>
        <v>330109200928010002</v>
      </c>
      <c r="P121">
        <f>VLOOKUP(L121,[1]Sheet1!$AF:$AH,3,0)</f>
        <v>0</v>
      </c>
      <c r="Q121" t="s">
        <v>615</v>
      </c>
      <c r="S121">
        <f>VLOOKUP(L121,[1]Sheet1!$AF:$AK,6,FALSE)</f>
        <v>0</v>
      </c>
      <c r="T121" t="s">
        <v>112</v>
      </c>
      <c r="U121" t="s">
        <v>160</v>
      </c>
    </row>
    <row r="122" spans="1:21">
      <c r="A122">
        <v>121</v>
      </c>
      <c r="B122" t="s">
        <v>617</v>
      </c>
      <c r="C122" t="s">
        <v>618</v>
      </c>
      <c r="D122" t="s">
        <v>19</v>
      </c>
      <c r="E122" t="s">
        <v>20</v>
      </c>
      <c r="F122" t="s">
        <v>92</v>
      </c>
      <c r="G122" t="s">
        <v>85</v>
      </c>
      <c r="H122" t="s">
        <v>619</v>
      </c>
      <c r="I122" t="s">
        <v>620</v>
      </c>
      <c r="J122" t="s">
        <v>24</v>
      </c>
      <c r="L122" t="s">
        <v>617</v>
      </c>
      <c r="M122" t="s">
        <v>621</v>
      </c>
      <c r="N122" t="str">
        <f>VLOOKUP(L122,[1]Sheet1!$AF:$AG,2,FALSE)</f>
        <v>330109200925010008</v>
      </c>
      <c r="O122" t="str">
        <f>VLOOKUP(L122,[1]Sheet1!$AF:$AI,4,FALSE)</f>
        <v>330109201019010001</v>
      </c>
      <c r="P122">
        <f>VLOOKUP(L122,[1]Sheet1!$AF:$AH,3,0)</f>
        <v>0</v>
      </c>
      <c r="Q122" t="s">
        <v>620</v>
      </c>
      <c r="S122">
        <f>VLOOKUP(L122,[1]Sheet1!$AF:$AK,6,FALSE)</f>
        <v>0</v>
      </c>
      <c r="T122" t="s">
        <v>112</v>
      </c>
      <c r="U122" t="s">
        <v>160</v>
      </c>
    </row>
    <row r="123" spans="1:21">
      <c r="A123">
        <v>122</v>
      </c>
      <c r="B123" t="s">
        <v>622</v>
      </c>
      <c r="C123" t="s">
        <v>623</v>
      </c>
      <c r="D123" t="s">
        <v>19</v>
      </c>
      <c r="E123" t="s">
        <v>20</v>
      </c>
      <c r="F123" t="s">
        <v>624</v>
      </c>
      <c r="G123" t="s">
        <v>431</v>
      </c>
      <c r="H123" t="s">
        <v>23</v>
      </c>
      <c r="I123" t="s">
        <v>23</v>
      </c>
      <c r="J123" t="s">
        <v>24</v>
      </c>
      <c r="L123" t="s">
        <v>622</v>
      </c>
      <c r="M123" t="s">
        <v>625</v>
      </c>
      <c r="N123" t="str">
        <f>VLOOKUP(L123,[1]Sheet1!$AF:$AG,2,FALSE)</f>
        <v>330109200925010020</v>
      </c>
      <c r="O123" t="str">
        <f>VLOOKUP(L123,[1]Sheet1!$AF:$AI,4,FALSE)</f>
        <v/>
      </c>
      <c r="P123">
        <f>VLOOKUP(L123,[1]Sheet1!$AF:$AH,3,0)</f>
        <v>0</v>
      </c>
      <c r="Q123" t="s">
        <v>23</v>
      </c>
      <c r="S123">
        <f>VLOOKUP(L123,[1]Sheet1!$AF:$AK,6,FALSE)</f>
        <v>0</v>
      </c>
      <c r="T123" t="s">
        <v>112</v>
      </c>
      <c r="U123" t="s">
        <v>113</v>
      </c>
    </row>
    <row r="124" spans="1:21">
      <c r="A124">
        <v>123</v>
      </c>
      <c r="B124" t="s">
        <v>626</v>
      </c>
      <c r="C124" t="s">
        <v>627</v>
      </c>
      <c r="D124" t="s">
        <v>19</v>
      </c>
      <c r="E124" t="s">
        <v>20</v>
      </c>
      <c r="F124" t="s">
        <v>628</v>
      </c>
      <c r="G124" t="s">
        <v>420</v>
      </c>
      <c r="H124" t="s">
        <v>23</v>
      </c>
      <c r="I124" t="s">
        <v>23</v>
      </c>
      <c r="J124" t="s">
        <v>24</v>
      </c>
      <c r="L124" t="s">
        <v>626</v>
      </c>
      <c r="M124" t="s">
        <v>629</v>
      </c>
      <c r="N124" t="str">
        <f>VLOOKUP(L124,[1]Sheet1!$AF:$AG,2,FALSE)</f>
        <v>330109200925010021</v>
      </c>
      <c r="O124" t="str">
        <f>VLOOKUP(L124,[1]Sheet1!$AF:$AI,4,FALSE)</f>
        <v/>
      </c>
      <c r="P124">
        <f>VLOOKUP(L124,[1]Sheet1!$AF:$AH,3,0)</f>
        <v>0</v>
      </c>
      <c r="Q124" t="s">
        <v>23</v>
      </c>
      <c r="S124">
        <f>VLOOKUP(L124,[1]Sheet1!$AF:$AK,6,FALSE)</f>
        <v>0</v>
      </c>
      <c r="T124" t="s">
        <v>112</v>
      </c>
      <c r="U124" t="s">
        <v>113</v>
      </c>
    </row>
    <row r="125" spans="1:21">
      <c r="A125">
        <v>124</v>
      </c>
      <c r="B125" t="s">
        <v>630</v>
      </c>
      <c r="C125" t="s">
        <v>631</v>
      </c>
      <c r="D125" t="s">
        <v>19</v>
      </c>
      <c r="E125" t="s">
        <v>20</v>
      </c>
      <c r="F125" t="s">
        <v>632</v>
      </c>
      <c r="G125" t="s">
        <v>633</v>
      </c>
      <c r="H125" t="s">
        <v>634</v>
      </c>
      <c r="I125" t="s">
        <v>635</v>
      </c>
      <c r="J125" t="s">
        <v>24</v>
      </c>
      <c r="L125" t="s">
        <v>630</v>
      </c>
      <c r="M125" t="s">
        <v>636</v>
      </c>
      <c r="N125" t="str">
        <f>VLOOKUP(L125,[1]Sheet1!$AF:$AG,2,FALSE)</f>
        <v>330109200903010001</v>
      </c>
      <c r="O125" t="str">
        <f>VLOOKUP(L125,[1]Sheet1!$AF:$AI,4,FALSE)</f>
        <v>330109201021010001</v>
      </c>
      <c r="P125" t="str">
        <f>VLOOKUP(L125,[1]Sheet1!$AF:$AH,3,0)</f>
        <v>mEeH$r?FB60/vH2z4f8+/UBPL8h-Rf$W</v>
      </c>
      <c r="Q125" t="s">
        <v>635</v>
      </c>
      <c r="S125" t="str">
        <f>VLOOKUP(L125,[1]Sheet1!$AF:$AK,6,FALSE)</f>
        <v>已有配置</v>
      </c>
      <c r="T125" t="s">
        <v>112</v>
      </c>
      <c r="U125" t="s">
        <v>308</v>
      </c>
    </row>
    <row r="126" spans="1:21">
      <c r="A126">
        <v>125</v>
      </c>
      <c r="B126" t="s">
        <v>637</v>
      </c>
      <c r="C126" t="s">
        <v>638</v>
      </c>
      <c r="D126" t="s">
        <v>19</v>
      </c>
      <c r="E126" t="s">
        <v>20</v>
      </c>
      <c r="F126" t="s">
        <v>639</v>
      </c>
      <c r="G126" t="s">
        <v>640</v>
      </c>
      <c r="H126" t="s">
        <v>23</v>
      </c>
      <c r="I126" t="s">
        <v>23</v>
      </c>
      <c r="J126" t="s">
        <v>24</v>
      </c>
      <c r="L126" t="s">
        <v>637</v>
      </c>
      <c r="M126" t="s">
        <v>641</v>
      </c>
      <c r="N126" t="str">
        <f>VLOOKUP(L126,[1]Sheet1!$AF:$AG,2,FALSE)</f>
        <v>330109200903010002</v>
      </c>
      <c r="O126" t="str">
        <f>VLOOKUP(L126,[1]Sheet1!$AF:$AI,4,FALSE)</f>
        <v/>
      </c>
      <c r="P126">
        <f>VLOOKUP(L126,[1]Sheet1!$AF:$AH,3,0)</f>
        <v>0</v>
      </c>
      <c r="Q126" t="s">
        <v>23</v>
      </c>
      <c r="S126">
        <f>VLOOKUP(L126,[1]Sheet1!$AF:$AK,6,FALSE)</f>
        <v>0</v>
      </c>
      <c r="T126" t="s">
        <v>112</v>
      </c>
      <c r="U126" t="s">
        <v>113</v>
      </c>
    </row>
    <row r="127" spans="1:21">
      <c r="A127">
        <v>126</v>
      </c>
      <c r="B127" t="s">
        <v>642</v>
      </c>
      <c r="C127" t="s">
        <v>643</v>
      </c>
      <c r="D127" t="s">
        <v>19</v>
      </c>
      <c r="E127" t="s">
        <v>20</v>
      </c>
      <c r="F127" t="s">
        <v>644</v>
      </c>
      <c r="G127" t="s">
        <v>645</v>
      </c>
      <c r="H127" t="s">
        <v>23</v>
      </c>
      <c r="I127" t="s">
        <v>23</v>
      </c>
      <c r="J127" t="s">
        <v>24</v>
      </c>
      <c r="L127" t="s">
        <v>642</v>
      </c>
      <c r="M127" t="s">
        <v>646</v>
      </c>
      <c r="N127" t="str">
        <f>VLOOKUP(L127,[1]Sheet1!$AF:$AG,2,FALSE)</f>
        <v>330109200903010003</v>
      </c>
      <c r="O127" t="str">
        <f>VLOOKUP(L127,[1]Sheet1!$AF:$AI,4,FALSE)</f>
        <v/>
      </c>
      <c r="P127">
        <f>VLOOKUP(L127,[1]Sheet1!$AF:$AH,3,0)</f>
        <v>0</v>
      </c>
      <c r="Q127" t="s">
        <v>23</v>
      </c>
      <c r="S127">
        <f>VLOOKUP(L127,[1]Sheet1!$AF:$AK,6,FALSE)</f>
        <v>0</v>
      </c>
      <c r="T127" t="s">
        <v>112</v>
      </c>
      <c r="U127" t="s">
        <v>113</v>
      </c>
    </row>
    <row r="128" spans="1:21">
      <c r="A128">
        <v>127</v>
      </c>
      <c r="B128" t="s">
        <v>647</v>
      </c>
      <c r="C128" t="s">
        <v>648</v>
      </c>
      <c r="D128" t="s">
        <v>19</v>
      </c>
      <c r="E128" t="s">
        <v>20</v>
      </c>
      <c r="F128" t="s">
        <v>639</v>
      </c>
      <c r="G128" t="s">
        <v>640</v>
      </c>
      <c r="H128" t="s">
        <v>649</v>
      </c>
      <c r="I128" t="s">
        <v>650</v>
      </c>
      <c r="J128" t="s">
        <v>24</v>
      </c>
      <c r="L128" t="s">
        <v>647</v>
      </c>
      <c r="M128" t="s">
        <v>651</v>
      </c>
      <c r="N128" t="str">
        <f>VLOOKUP(L128,[1]Sheet1!$AF:$AG,2,FALSE)</f>
        <v>330109200903010004</v>
      </c>
      <c r="O128" t="str">
        <f>VLOOKUP(L128,[1]Sheet1!$AF:$AI,4,FALSE)</f>
        <v>330109201112010001</v>
      </c>
      <c r="P128" t="str">
        <f>VLOOKUP(L128,[1]Sheet1!$AF:$AH,3,0)</f>
        <v>b!spT1joanjty7Y8F@fx$4wpi-IBPqwA</v>
      </c>
      <c r="Q128" t="s">
        <v>650</v>
      </c>
      <c r="S128" t="str">
        <f>VLOOKUP(L128,[1]Sheet1!$AF:$AK,6,FALSE)</f>
        <v>已有配置</v>
      </c>
      <c r="T128" t="s">
        <v>112</v>
      </c>
      <c r="U128" t="s">
        <v>308</v>
      </c>
    </row>
    <row r="129" spans="1:21">
      <c r="A129">
        <v>128</v>
      </c>
      <c r="B129" t="s">
        <v>652</v>
      </c>
      <c r="C129" t="s">
        <v>653</v>
      </c>
      <c r="D129" t="s">
        <v>19</v>
      </c>
      <c r="E129" t="s">
        <v>20</v>
      </c>
      <c r="F129" t="s">
        <v>654</v>
      </c>
      <c r="G129" t="s">
        <v>420</v>
      </c>
      <c r="H129" t="s">
        <v>655</v>
      </c>
      <c r="I129" t="s">
        <v>656</v>
      </c>
      <c r="J129" t="s">
        <v>24</v>
      </c>
      <c r="L129" t="s">
        <v>652</v>
      </c>
      <c r="M129" t="s">
        <v>657</v>
      </c>
      <c r="N129" t="str">
        <f>VLOOKUP(L129,[1]Sheet1!$AF:$AG,2,FALSE)</f>
        <v>330109200903010005</v>
      </c>
      <c r="O129" t="str">
        <f>VLOOKUP(L129,[1]Sheet1!$AF:$AI,4,FALSE)</f>
        <v>330109201102010006</v>
      </c>
      <c r="P129" t="str">
        <f>VLOOKUP(L129,[1]Sheet1!$AF:$AH,3,0)</f>
        <v>CIr1k5S$TvEFU&amp;Jdo-60q9YEU!x6+hYE</v>
      </c>
      <c r="Q129" t="s">
        <v>656</v>
      </c>
      <c r="S129" t="str">
        <f>VLOOKUP(L129,[1]Sheet1!$AF:$AK,6,FALSE)</f>
        <v>已有配置</v>
      </c>
      <c r="T129" t="s">
        <v>112</v>
      </c>
      <c r="U129" t="s">
        <v>308</v>
      </c>
    </row>
    <row r="130" spans="1:21">
      <c r="A130">
        <v>129</v>
      </c>
      <c r="B130" t="s">
        <v>658</v>
      </c>
      <c r="C130" t="s">
        <v>659</v>
      </c>
      <c r="D130" t="s">
        <v>19</v>
      </c>
      <c r="E130" t="s">
        <v>20</v>
      </c>
      <c r="F130" t="s">
        <v>660</v>
      </c>
      <c r="G130" t="s">
        <v>81</v>
      </c>
      <c r="H130" t="s">
        <v>661</v>
      </c>
      <c r="I130" t="s">
        <v>662</v>
      </c>
      <c r="J130" t="s">
        <v>24</v>
      </c>
      <c r="L130" t="s">
        <v>658</v>
      </c>
      <c r="M130" t="s">
        <v>663</v>
      </c>
      <c r="N130" t="str">
        <f>VLOOKUP(L130,[1]Sheet1!$AF:$AG,2,FALSE)</f>
        <v>330109200903010006</v>
      </c>
      <c r="O130" t="str">
        <f>VLOOKUP(L130,[1]Sheet1!$AF:$AI,4,FALSE)</f>
        <v>330109201027010002</v>
      </c>
      <c r="P130" t="str">
        <f>VLOOKUP(L130,[1]Sheet1!$AF:$AH,3,0)</f>
        <v>MV=6ua1b?XxdDv6LZ9?8DoF9Vv9poD$x</v>
      </c>
      <c r="Q130" t="s">
        <v>662</v>
      </c>
      <c r="S130" t="str">
        <f>VLOOKUP(L130,[1]Sheet1!$AF:$AK,6,FALSE)</f>
        <v>已有配置</v>
      </c>
      <c r="T130" t="s">
        <v>112</v>
      </c>
      <c r="U130" t="s">
        <v>308</v>
      </c>
    </row>
    <row r="131" spans="1:21">
      <c r="A131">
        <v>130</v>
      </c>
      <c r="B131" t="s">
        <v>664</v>
      </c>
      <c r="C131" t="s">
        <v>665</v>
      </c>
      <c r="D131" t="s">
        <v>19</v>
      </c>
      <c r="E131" t="s">
        <v>20</v>
      </c>
      <c r="F131" t="s">
        <v>666</v>
      </c>
      <c r="G131" t="s">
        <v>85</v>
      </c>
      <c r="H131" t="s">
        <v>667</v>
      </c>
      <c r="I131" t="s">
        <v>668</v>
      </c>
      <c r="J131" t="s">
        <v>24</v>
      </c>
      <c r="L131" t="s">
        <v>664</v>
      </c>
      <c r="M131" t="s">
        <v>669</v>
      </c>
      <c r="N131" t="str">
        <f>VLOOKUP(L131,[1]Sheet1!$AF:$AG,2,FALSE)</f>
        <v>330109200903010007</v>
      </c>
      <c r="O131" t="str">
        <f>VLOOKUP(L131,[1]Sheet1!$AF:$AI,4,FALSE)</f>
        <v>330109201201010003</v>
      </c>
      <c r="P131" t="str">
        <f>VLOOKUP(L131,[1]Sheet1!$AF:$AH,3,0)</f>
        <v>eMAndb$BMTZyBqrwS3WkvjZuaIu2+18G</v>
      </c>
      <c r="Q131" t="s">
        <v>668</v>
      </c>
      <c r="S131" t="str">
        <f>VLOOKUP(L131,[1]Sheet1!$AF:$AK,6,FALSE)</f>
        <v>已有配置</v>
      </c>
      <c r="T131" t="s">
        <v>112</v>
      </c>
      <c r="U131" t="s">
        <v>308</v>
      </c>
    </row>
    <row r="132" spans="1:21">
      <c r="A132">
        <v>131</v>
      </c>
      <c r="B132" t="s">
        <v>670</v>
      </c>
      <c r="C132" t="s">
        <v>671</v>
      </c>
      <c r="D132" t="s">
        <v>19</v>
      </c>
      <c r="E132" t="s">
        <v>20</v>
      </c>
      <c r="F132" t="s">
        <v>672</v>
      </c>
      <c r="G132" t="s">
        <v>299</v>
      </c>
      <c r="H132" t="s">
        <v>673</v>
      </c>
      <c r="I132" t="s">
        <v>674</v>
      </c>
      <c r="J132" t="s">
        <v>24</v>
      </c>
      <c r="L132" t="s">
        <v>670</v>
      </c>
      <c r="M132" t="s">
        <v>675</v>
      </c>
      <c r="N132" t="str">
        <f>VLOOKUP(L132,[1]Sheet1!$AF:$AG,2,FALSE)</f>
        <v>330109200903010008</v>
      </c>
      <c r="O132" t="str">
        <f>VLOOKUP(L132,[1]Sheet1!$AF:$AI,4,FALSE)</f>
        <v>330109201125010001</v>
      </c>
      <c r="P132" t="str">
        <f>VLOOKUP(L132,[1]Sheet1!$AF:$AH,3,0)</f>
        <v>i=qJlO1FgQcmkSMBpLeVBqlAj-PO?nj!</v>
      </c>
      <c r="Q132" t="s">
        <v>674</v>
      </c>
      <c r="S132" t="str">
        <f>VLOOKUP(L132,[1]Sheet1!$AF:$AK,6,FALSE)</f>
        <v>已有配置</v>
      </c>
      <c r="T132" t="s">
        <v>112</v>
      </c>
      <c r="U132" t="s">
        <v>308</v>
      </c>
    </row>
    <row r="133" spans="1:21">
      <c r="A133">
        <v>132</v>
      </c>
      <c r="B133" t="s">
        <v>676</v>
      </c>
      <c r="C133" t="s">
        <v>677</v>
      </c>
      <c r="D133" t="s">
        <v>19</v>
      </c>
      <c r="E133" t="s">
        <v>20</v>
      </c>
      <c r="F133" t="s">
        <v>678</v>
      </c>
      <c r="G133" t="s">
        <v>265</v>
      </c>
      <c r="H133" t="s">
        <v>679</v>
      </c>
      <c r="I133" t="s">
        <v>680</v>
      </c>
      <c r="J133" t="s">
        <v>24</v>
      </c>
      <c r="L133" t="s">
        <v>676</v>
      </c>
      <c r="M133" t="s">
        <v>681</v>
      </c>
      <c r="N133" t="str">
        <f>VLOOKUP(L133,[1]Sheet1!$AF:$AG,2,FALSE)</f>
        <v>330109200903010009</v>
      </c>
      <c r="O133" t="str">
        <f>VLOOKUP(L133,[1]Sheet1!$AF:$AI,4,FALSE)</f>
        <v>330109200923010003</v>
      </c>
      <c r="P133">
        <f>VLOOKUP(L133,[1]Sheet1!$AF:$AH,3,0)</f>
        <v>0</v>
      </c>
      <c r="Q133" t="s">
        <v>680</v>
      </c>
      <c r="S133">
        <f>VLOOKUP(L133,[1]Sheet1!$AF:$AK,6,FALSE)</f>
        <v>0</v>
      </c>
      <c r="T133" t="s">
        <v>112</v>
      </c>
      <c r="U133" t="s">
        <v>160</v>
      </c>
    </row>
    <row r="134" spans="1:21">
      <c r="A134">
        <v>133</v>
      </c>
      <c r="B134" t="s">
        <v>682</v>
      </c>
      <c r="C134" t="s">
        <v>683</v>
      </c>
      <c r="D134" t="s">
        <v>19</v>
      </c>
      <c r="E134" t="s">
        <v>20</v>
      </c>
      <c r="F134" t="s">
        <v>684</v>
      </c>
      <c r="G134" t="s">
        <v>685</v>
      </c>
      <c r="H134" t="s">
        <v>416</v>
      </c>
      <c r="I134" t="s">
        <v>686</v>
      </c>
      <c r="J134" t="s">
        <v>24</v>
      </c>
      <c r="L134" t="s">
        <v>682</v>
      </c>
      <c r="M134" t="s">
        <v>687</v>
      </c>
      <c r="N134" t="str">
        <f>VLOOKUP(L134,[1]Sheet1!$AF:$AG,2,FALSE)</f>
        <v>330109200903010011</v>
      </c>
      <c r="O134" t="str">
        <f>VLOOKUP(L134,[1]Sheet1!$AF:$AI,4,FALSE)</f>
        <v>330109201106010002</v>
      </c>
      <c r="P134" t="str">
        <f>VLOOKUP(L134,[1]Sheet1!$AF:$AH,3,0)</f>
        <v>ahcHqkAvbqfd7xBn4Mvtd0@L%4xtk%dV</v>
      </c>
      <c r="Q134" t="s">
        <v>686</v>
      </c>
      <c r="S134" t="str">
        <f>VLOOKUP(L134,[1]Sheet1!$AF:$AK,6,FALSE)</f>
        <v>已有配置</v>
      </c>
      <c r="T134" t="s">
        <v>112</v>
      </c>
      <c r="U134" t="s">
        <v>308</v>
      </c>
    </row>
    <row r="135" spans="1:21">
      <c r="A135">
        <v>134</v>
      </c>
      <c r="B135" t="s">
        <v>688</v>
      </c>
      <c r="C135" t="s">
        <v>689</v>
      </c>
      <c r="D135" t="s">
        <v>19</v>
      </c>
      <c r="E135" t="s">
        <v>20</v>
      </c>
      <c r="F135" t="s">
        <v>690</v>
      </c>
      <c r="G135" t="s">
        <v>691</v>
      </c>
      <c r="H135" t="s">
        <v>692</v>
      </c>
      <c r="I135" t="s">
        <v>693</v>
      </c>
      <c r="J135" t="s">
        <v>24</v>
      </c>
      <c r="L135" t="s">
        <v>688</v>
      </c>
      <c r="M135" t="s">
        <v>694</v>
      </c>
      <c r="N135" t="str">
        <f>VLOOKUP(L135,[1]Sheet1!$AF:$AG,2,FALSE)</f>
        <v>330109201209010001</v>
      </c>
      <c r="O135" t="str">
        <f>VLOOKUP(L135,[1]Sheet1!$AF:$AI,4,FALSE)</f>
        <v>330109201201010001</v>
      </c>
      <c r="P135" t="str">
        <f>VLOOKUP(L135,[1]Sheet1!$AF:$AH,3,0)</f>
        <v>GbbP#%TfZ/Y3hbRvHXFv?%TjTBZ+0FcY</v>
      </c>
      <c r="Q135" t="s">
        <v>693</v>
      </c>
      <c r="S135" t="str">
        <f>VLOOKUP(L135,[1]Sheet1!$AF:$AK,6,FALSE)</f>
        <v>已有配置</v>
      </c>
      <c r="T135" t="s">
        <v>112</v>
      </c>
      <c r="U135" t="s">
        <v>308</v>
      </c>
    </row>
    <row r="136" spans="1:21">
      <c r="A136">
        <v>135</v>
      </c>
      <c r="B136" t="s">
        <v>695</v>
      </c>
      <c r="C136" t="s">
        <v>696</v>
      </c>
      <c r="D136" t="s">
        <v>19</v>
      </c>
      <c r="E136" t="s">
        <v>20</v>
      </c>
      <c r="F136" t="s">
        <v>697</v>
      </c>
      <c r="G136" t="s">
        <v>191</v>
      </c>
      <c r="H136" t="s">
        <v>698</v>
      </c>
      <c r="I136" t="s">
        <v>699</v>
      </c>
      <c r="J136" t="s">
        <v>24</v>
      </c>
      <c r="L136" t="s">
        <v>695</v>
      </c>
      <c r="M136" t="s">
        <v>700</v>
      </c>
      <c r="N136" t="str">
        <f>VLOOKUP(L136,[1]Sheet1!$AF:$AG,2,FALSE)</f>
        <v>330109200903010012</v>
      </c>
      <c r="O136" t="str">
        <f>VLOOKUP(L136,[1]Sheet1!$AF:$AI,4,FALSE)</f>
        <v>330109201223010001</v>
      </c>
      <c r="P136" t="str">
        <f>VLOOKUP(L136,[1]Sheet1!$AF:$AH,3,0)</f>
        <v>O52/@&amp;hyY7uFXdq9Bcn-Uv6B%L/Us&amp;Dp</v>
      </c>
      <c r="Q136" t="s">
        <v>699</v>
      </c>
      <c r="S136" t="str">
        <f>VLOOKUP(L136,[1]Sheet1!$AF:$AK,6,FALSE)</f>
        <v>已有配置</v>
      </c>
      <c r="T136" t="s">
        <v>112</v>
      </c>
      <c r="U136" t="s">
        <v>308</v>
      </c>
    </row>
    <row r="137" spans="1:21">
      <c r="A137">
        <v>136</v>
      </c>
      <c r="B137" t="s">
        <v>701</v>
      </c>
      <c r="C137" t="s">
        <v>702</v>
      </c>
      <c r="D137" t="s">
        <v>19</v>
      </c>
      <c r="E137" t="s">
        <v>20</v>
      </c>
      <c r="F137" t="s">
        <v>703</v>
      </c>
      <c r="G137" t="s">
        <v>383</v>
      </c>
      <c r="H137" t="s">
        <v>23</v>
      </c>
      <c r="I137" t="s">
        <v>23</v>
      </c>
      <c r="J137" t="s">
        <v>24</v>
      </c>
      <c r="L137" t="s">
        <v>701</v>
      </c>
      <c r="M137" t="s">
        <v>704</v>
      </c>
      <c r="N137" t="str">
        <f>VLOOKUP(L137,[1]Sheet1!$AF:$AG,2,FALSE)</f>
        <v>330109200903010013</v>
      </c>
      <c r="P137" t="str">
        <f>VLOOKUP(L137,[1]Sheet1!$AF:$AH,3,0)</f>
        <v>$2+HVOxYc0cNovBtUq%xFkiGkU%?o6Qh</v>
      </c>
      <c r="Q137" t="s">
        <v>23</v>
      </c>
      <c r="S137" t="str">
        <f>VLOOKUP(L137,[1]Sheet1!$AF:$AK,6,FALSE)</f>
        <v>等待配置</v>
      </c>
      <c r="T137" t="s">
        <v>112</v>
      </c>
      <c r="U137" t="s">
        <v>705</v>
      </c>
    </row>
    <row r="138" spans="1:21">
      <c r="A138">
        <v>137</v>
      </c>
      <c r="B138" t="s">
        <v>706</v>
      </c>
      <c r="C138" t="s">
        <v>707</v>
      </c>
      <c r="D138" t="s">
        <v>19</v>
      </c>
      <c r="E138" t="s">
        <v>20</v>
      </c>
      <c r="F138" t="s">
        <v>708</v>
      </c>
      <c r="G138" t="s">
        <v>645</v>
      </c>
      <c r="H138" t="s">
        <v>709</v>
      </c>
      <c r="I138" t="s">
        <v>710</v>
      </c>
      <c r="J138" t="s">
        <v>24</v>
      </c>
      <c r="L138" t="s">
        <v>706</v>
      </c>
      <c r="M138" t="s">
        <v>711</v>
      </c>
      <c r="N138" t="str">
        <f>VLOOKUP(L138,[1]Sheet1!$AF:$AG,2,FALSE)</f>
        <v>330109200903010014</v>
      </c>
      <c r="O138" t="str">
        <f>VLOOKUP(L138,[1]Sheet1!$AF:$AI,4,FALSE)</f>
        <v>330109200917010002</v>
      </c>
      <c r="P138" t="str">
        <f>VLOOKUP(L138,[1]Sheet1!$AF:$AH,3,0)</f>
        <v>I@19N40Z-uzWRBy7oZxhOYRiKJ0KS1yM</v>
      </c>
      <c r="Q138" t="s">
        <v>710</v>
      </c>
      <c r="S138" t="str">
        <f>VLOOKUP(L138,[1]Sheet1!$AF:$AK,6,FALSE)</f>
        <v>已有配置</v>
      </c>
      <c r="T138" t="s">
        <v>112</v>
      </c>
      <c r="U138" t="s">
        <v>308</v>
      </c>
    </row>
    <row r="139" spans="1:21">
      <c r="A139">
        <v>138</v>
      </c>
      <c r="B139" t="s">
        <v>712</v>
      </c>
      <c r="C139" t="s">
        <v>713</v>
      </c>
      <c r="D139" t="s">
        <v>19</v>
      </c>
      <c r="E139" t="s">
        <v>20</v>
      </c>
      <c r="F139" t="s">
        <v>714</v>
      </c>
      <c r="G139" t="s">
        <v>490</v>
      </c>
      <c r="H139" t="s">
        <v>715</v>
      </c>
      <c r="I139" t="s">
        <v>716</v>
      </c>
      <c r="J139" t="s">
        <v>24</v>
      </c>
      <c r="L139" t="s">
        <v>712</v>
      </c>
      <c r="M139" t="s">
        <v>717</v>
      </c>
      <c r="N139" t="str">
        <f>VLOOKUP(L139,[1]Sheet1!$AF:$AG,2,FALSE)</f>
        <v>330109200903010015</v>
      </c>
      <c r="O139" t="str">
        <f>VLOOKUP(L139,[1]Sheet1!$AF:$AI,4,FALSE)</f>
        <v>330109201112010002</v>
      </c>
      <c r="P139" t="str">
        <f>VLOOKUP(L139,[1]Sheet1!$AF:$AH,3,0)</f>
        <v>B?TyG6b/+j7LTJ&amp;VY=y1@rX/JTfIZI8I</v>
      </c>
      <c r="Q139" t="s">
        <v>716</v>
      </c>
      <c r="S139" t="str">
        <f>VLOOKUP(L139,[1]Sheet1!$AF:$AK,6,FALSE)</f>
        <v>已有配置</v>
      </c>
      <c r="T139" t="s">
        <v>112</v>
      </c>
      <c r="U139" t="s">
        <v>308</v>
      </c>
    </row>
    <row r="140" spans="1:21">
      <c r="A140">
        <v>139</v>
      </c>
      <c r="B140" t="s">
        <v>718</v>
      </c>
      <c r="C140" t="s">
        <v>719</v>
      </c>
      <c r="D140" t="s">
        <v>19</v>
      </c>
      <c r="E140" t="s">
        <v>20</v>
      </c>
      <c r="F140" t="s">
        <v>720</v>
      </c>
      <c r="G140" t="s">
        <v>721</v>
      </c>
      <c r="H140" t="s">
        <v>722</v>
      </c>
      <c r="I140" t="s">
        <v>723</v>
      </c>
      <c r="J140" t="s">
        <v>24</v>
      </c>
      <c r="L140" t="s">
        <v>718</v>
      </c>
      <c r="M140" t="s">
        <v>724</v>
      </c>
      <c r="N140" t="str">
        <f>VLOOKUP(L140,[1]Sheet1!$AF:$AG,2,FALSE)</f>
        <v>330109200903010016</v>
      </c>
      <c r="O140" t="str">
        <f>VLOOKUP(L140,[1]Sheet1!$AF:$AI,4,FALSE)</f>
        <v>330109210103010010</v>
      </c>
      <c r="P140">
        <f>VLOOKUP(L140,[1]Sheet1!$AF:$AH,3,0)</f>
        <v>0</v>
      </c>
      <c r="Q140" t="s">
        <v>723</v>
      </c>
      <c r="S140">
        <f>VLOOKUP(L140,[1]Sheet1!$AF:$AK,6,FALSE)</f>
        <v>0</v>
      </c>
      <c r="T140" t="s">
        <v>112</v>
      </c>
      <c r="U140" t="s">
        <v>160</v>
      </c>
    </row>
    <row r="141" spans="1:21">
      <c r="A141">
        <v>140</v>
      </c>
      <c r="B141" t="s">
        <v>725</v>
      </c>
      <c r="C141" t="s">
        <v>726</v>
      </c>
      <c r="D141" t="s">
        <v>19</v>
      </c>
      <c r="E141" t="s">
        <v>20</v>
      </c>
      <c r="F141" t="s">
        <v>727</v>
      </c>
      <c r="G141" t="s">
        <v>728</v>
      </c>
      <c r="H141" t="s">
        <v>729</v>
      </c>
      <c r="I141" t="s">
        <v>730</v>
      </c>
      <c r="J141" t="s">
        <v>24</v>
      </c>
      <c r="L141" t="s">
        <v>725</v>
      </c>
      <c r="M141" t="s">
        <v>731</v>
      </c>
      <c r="N141" t="str">
        <f>VLOOKUP(L141,[1]Sheet1!$AF:$AG,2,FALSE)</f>
        <v>330109200903010017</v>
      </c>
      <c r="O141" t="str">
        <f>VLOOKUP(L141,[1]Sheet1!$AF:$AI,4,FALSE)</f>
        <v>330109201215010001</v>
      </c>
      <c r="P141" t="str">
        <f>VLOOKUP(L141,[1]Sheet1!$AF:$AH,3,0)</f>
        <v>tygdO2?YAU+=jzYBfZoYpWnl%1ogz-!o</v>
      </c>
      <c r="Q141" t="s">
        <v>730</v>
      </c>
      <c r="S141" t="str">
        <f>VLOOKUP(L141,[1]Sheet1!$AF:$AK,6,FALSE)</f>
        <v>已有配置</v>
      </c>
      <c r="T141" t="s">
        <v>112</v>
      </c>
      <c r="U141" t="s">
        <v>308</v>
      </c>
    </row>
    <row r="142" spans="1:21">
      <c r="A142">
        <v>141</v>
      </c>
      <c r="B142" t="s">
        <v>732</v>
      </c>
      <c r="C142" t="s">
        <v>733</v>
      </c>
      <c r="D142" t="s">
        <v>19</v>
      </c>
      <c r="E142" t="s">
        <v>20</v>
      </c>
      <c r="F142" t="s">
        <v>720</v>
      </c>
      <c r="G142" t="s">
        <v>734</v>
      </c>
      <c r="H142" t="s">
        <v>735</v>
      </c>
      <c r="I142" t="s">
        <v>736</v>
      </c>
      <c r="J142" t="s">
        <v>24</v>
      </c>
      <c r="L142" t="s">
        <v>732</v>
      </c>
      <c r="M142" t="s">
        <v>737</v>
      </c>
      <c r="N142" t="str">
        <f>VLOOKUP(L142,[1]Sheet1!$AF:$AG,2,FALSE)</f>
        <v>330109200903010018</v>
      </c>
      <c r="O142" t="str">
        <f>VLOOKUP(L142,[1]Sheet1!$AF:$AI,4,FALSE)</f>
        <v>330109201118010001</v>
      </c>
      <c r="P142" t="str">
        <f>VLOOKUP(L142,[1]Sheet1!$AF:$AH,3,0)</f>
        <v>2WUw82zRJuY+EdU7$QuUZ/-Ih&amp;PckfnT</v>
      </c>
      <c r="Q142" t="s">
        <v>736</v>
      </c>
      <c r="S142" t="str">
        <f>VLOOKUP(L142,[1]Sheet1!$AF:$AK,6,FALSE)</f>
        <v>已有配置</v>
      </c>
      <c r="T142" t="s">
        <v>112</v>
      </c>
      <c r="U142" t="s">
        <v>308</v>
      </c>
    </row>
    <row r="143" spans="1:21">
      <c r="A143">
        <v>142</v>
      </c>
      <c r="B143" t="s">
        <v>738</v>
      </c>
      <c r="C143" t="s">
        <v>739</v>
      </c>
      <c r="D143" t="s">
        <v>19</v>
      </c>
      <c r="E143" t="s">
        <v>20</v>
      </c>
      <c r="F143" t="s">
        <v>740</v>
      </c>
      <c r="G143" t="s">
        <v>517</v>
      </c>
      <c r="H143" t="s">
        <v>741</v>
      </c>
      <c r="I143" t="s">
        <v>742</v>
      </c>
      <c r="J143" t="s">
        <v>24</v>
      </c>
      <c r="L143" t="s">
        <v>738</v>
      </c>
      <c r="M143" t="s">
        <v>743</v>
      </c>
      <c r="N143" t="str">
        <f>VLOOKUP(L143,[1]Sheet1!$AF:$AG,2,FALSE)</f>
        <v>330109200903010019</v>
      </c>
      <c r="O143" t="str">
        <f>VLOOKUP(L143,[1]Sheet1!$AF:$AI,4,FALSE)</f>
        <v>330109200921010006</v>
      </c>
      <c r="P143" t="str">
        <f>VLOOKUP(L143,[1]Sheet1!$AF:$AH,3,0)</f>
        <v>BFrJlPobB$I$$?&amp;nsG77!S1%aKql&amp;qmx</v>
      </c>
      <c r="Q143" t="s">
        <v>742</v>
      </c>
      <c r="S143" t="str">
        <f>VLOOKUP(L143,[1]Sheet1!$AF:$AK,6,FALSE)</f>
        <v>已有配置</v>
      </c>
      <c r="T143" t="s">
        <v>112</v>
      </c>
      <c r="U143" t="s">
        <v>308</v>
      </c>
    </row>
    <row r="144" spans="1:21">
      <c r="A144">
        <v>143</v>
      </c>
      <c r="B144" t="s">
        <v>744</v>
      </c>
      <c r="C144" t="s">
        <v>745</v>
      </c>
      <c r="D144" t="s">
        <v>19</v>
      </c>
      <c r="E144" t="s">
        <v>20</v>
      </c>
      <c r="F144" t="s">
        <v>746</v>
      </c>
      <c r="G144" t="s">
        <v>81</v>
      </c>
      <c r="H144" t="s">
        <v>747</v>
      </c>
      <c r="I144" t="s">
        <v>748</v>
      </c>
      <c r="J144" t="s">
        <v>24</v>
      </c>
      <c r="L144" t="s">
        <v>744</v>
      </c>
      <c r="M144" t="s">
        <v>749</v>
      </c>
      <c r="N144" t="str">
        <f>VLOOKUP(L144,[1]Sheet1!$AF:$AG,2,FALSE)</f>
        <v>330109200903010020</v>
      </c>
      <c r="O144" t="str">
        <f>VLOOKUP(L144,[1]Sheet1!$AF:$AI,4,FALSE)</f>
        <v>330109200918010001</v>
      </c>
      <c r="P144" t="str">
        <f>VLOOKUP(L144,[1]Sheet1!$AF:$AH,3,0)</f>
        <v>MQVfUdUQfpPU640x463fCLC$0mcg/WW+</v>
      </c>
      <c r="Q144" t="s">
        <v>748</v>
      </c>
      <c r="S144" t="str">
        <f>VLOOKUP(L144,[1]Sheet1!$AF:$AK,6,FALSE)</f>
        <v>已有配置</v>
      </c>
      <c r="T144" t="s">
        <v>112</v>
      </c>
      <c r="U144" t="s">
        <v>308</v>
      </c>
    </row>
    <row r="145" spans="1:21">
      <c r="A145">
        <v>144</v>
      </c>
      <c r="B145" t="s">
        <v>750</v>
      </c>
      <c r="C145" t="s">
        <v>751</v>
      </c>
      <c r="D145" t="s">
        <v>19</v>
      </c>
      <c r="E145" t="s">
        <v>20</v>
      </c>
      <c r="F145" t="s">
        <v>752</v>
      </c>
      <c r="G145" t="s">
        <v>383</v>
      </c>
      <c r="H145" t="s">
        <v>753</v>
      </c>
      <c r="I145" t="s">
        <v>754</v>
      </c>
      <c r="J145" t="s">
        <v>24</v>
      </c>
      <c r="L145" t="s">
        <v>750</v>
      </c>
      <c r="M145" t="s">
        <v>755</v>
      </c>
      <c r="N145" t="str">
        <f>VLOOKUP(L145,[1]Sheet1!$AF:$AG,2,FALSE)</f>
        <v>330109200903010021</v>
      </c>
      <c r="O145" t="str">
        <f>VLOOKUP(L145,[1]Sheet1!$AF:$AI,4,FALSE)</f>
        <v>330109201201010005</v>
      </c>
      <c r="P145" t="str">
        <f>VLOOKUP(L145,[1]Sheet1!$AF:$AH,3,0)</f>
        <v>w-fwEuq8d+O5w4j-Z2Xi60%tCWYjpSNt</v>
      </c>
      <c r="Q145" t="s">
        <v>754</v>
      </c>
      <c r="S145" t="str">
        <f>VLOOKUP(L145,[1]Sheet1!$AF:$AK,6,FALSE)</f>
        <v>已有配置</v>
      </c>
      <c r="T145" t="s">
        <v>112</v>
      </c>
      <c r="U145" t="s">
        <v>308</v>
      </c>
    </row>
    <row r="146" spans="1:21">
      <c r="A146">
        <v>145</v>
      </c>
      <c r="B146" t="s">
        <v>756</v>
      </c>
      <c r="C146" t="s">
        <v>757</v>
      </c>
      <c r="D146" t="s">
        <v>19</v>
      </c>
      <c r="E146" t="s">
        <v>20</v>
      </c>
      <c r="F146" t="s">
        <v>758</v>
      </c>
      <c r="G146" t="s">
        <v>85</v>
      </c>
      <c r="H146" t="s">
        <v>759</v>
      </c>
      <c r="I146" t="s">
        <v>760</v>
      </c>
      <c r="J146" t="s">
        <v>24</v>
      </c>
      <c r="L146" t="s">
        <v>756</v>
      </c>
      <c r="M146" t="s">
        <v>761</v>
      </c>
      <c r="N146" t="str">
        <f>VLOOKUP(L146,[1]Sheet1!$AF:$AG,2,FALSE)</f>
        <v>330109200903010022</v>
      </c>
      <c r="O146" t="str">
        <f>VLOOKUP(L146,[1]Sheet1!$AF:$AI,4,FALSE)</f>
        <v>330109200921010004</v>
      </c>
      <c r="P146" t="str">
        <f>VLOOKUP(L146,[1]Sheet1!$AF:$AH,3,0)</f>
        <v>EmMFfMw9cO#sRwc0ztNfoIB7BwbC?vad</v>
      </c>
      <c r="Q146" t="s">
        <v>760</v>
      </c>
      <c r="S146" t="str">
        <f>VLOOKUP(L146,[1]Sheet1!$AF:$AK,6,FALSE)</f>
        <v>已有配置</v>
      </c>
      <c r="T146" t="s">
        <v>112</v>
      </c>
      <c r="U146" t="s">
        <v>308</v>
      </c>
    </row>
    <row r="147" spans="1:21">
      <c r="A147">
        <v>146</v>
      </c>
      <c r="B147" t="s">
        <v>762</v>
      </c>
      <c r="C147" t="s">
        <v>763</v>
      </c>
      <c r="D147" t="s">
        <v>19</v>
      </c>
      <c r="E147" t="s">
        <v>20</v>
      </c>
      <c r="F147" t="s">
        <v>764</v>
      </c>
      <c r="G147" t="s">
        <v>85</v>
      </c>
      <c r="H147" t="s">
        <v>523</v>
      </c>
      <c r="I147" t="s">
        <v>765</v>
      </c>
      <c r="J147" t="s">
        <v>24</v>
      </c>
      <c r="L147" t="s">
        <v>762</v>
      </c>
      <c r="M147" t="s">
        <v>766</v>
      </c>
      <c r="N147" t="str">
        <f>VLOOKUP(L147,[1]Sheet1!$AF:$AG,2,FALSE)</f>
        <v>330109200903010023</v>
      </c>
      <c r="O147" t="str">
        <f>VLOOKUP(L147,[1]Sheet1!$AF:$AI,4,FALSE)</f>
        <v>330109200925010001</v>
      </c>
      <c r="P147" t="str">
        <f>VLOOKUP(L147,[1]Sheet1!$AF:$AH,3,0)</f>
        <v>oNf430O0JrIcHHOy2=64aCBF!Xebib5c</v>
      </c>
      <c r="Q147" t="s">
        <v>765</v>
      </c>
      <c r="S147" t="str">
        <f>VLOOKUP(L147,[1]Sheet1!$AF:$AK,6,FALSE)</f>
        <v>已有配置</v>
      </c>
      <c r="T147" t="s">
        <v>112</v>
      </c>
      <c r="U147" t="s">
        <v>308</v>
      </c>
    </row>
    <row r="148" spans="1:21">
      <c r="A148">
        <v>147</v>
      </c>
      <c r="B148" t="s">
        <v>767</v>
      </c>
      <c r="C148" t="s">
        <v>768</v>
      </c>
      <c r="D148" t="s">
        <v>19</v>
      </c>
      <c r="E148" t="s">
        <v>46</v>
      </c>
      <c r="F148" t="s">
        <v>613</v>
      </c>
      <c r="G148" t="s">
        <v>769</v>
      </c>
      <c r="H148" t="s">
        <v>770</v>
      </c>
      <c r="I148" t="s">
        <v>771</v>
      </c>
      <c r="J148" t="s">
        <v>24</v>
      </c>
      <c r="L148" t="s">
        <v>767</v>
      </c>
      <c r="M148" t="s">
        <v>772</v>
      </c>
      <c r="N148" t="str">
        <f>VLOOKUP(L148,[1]Sheet1!$AF:$AG,2,FALSE)</f>
        <v>330109200903010024</v>
      </c>
      <c r="O148" t="str">
        <f>VLOOKUP(L148,[1]Sheet1!$AF:$AI,4,FALSE)</f>
        <v>330109200827010001</v>
      </c>
      <c r="P148">
        <f>VLOOKUP(L148,[1]Sheet1!$AF:$AH,3,0)</f>
        <v>0</v>
      </c>
      <c r="Q148" t="s">
        <v>771</v>
      </c>
      <c r="S148">
        <f>VLOOKUP(L148,[1]Sheet1!$AF:$AK,6,FALSE)</f>
        <v>0</v>
      </c>
      <c r="T148" t="s">
        <v>112</v>
      </c>
      <c r="U148" t="s">
        <v>160</v>
      </c>
    </row>
    <row r="149" spans="1:21">
      <c r="A149">
        <v>148</v>
      </c>
      <c r="B149" t="s">
        <v>773</v>
      </c>
      <c r="C149" t="s">
        <v>774</v>
      </c>
      <c r="D149" t="s">
        <v>19</v>
      </c>
      <c r="E149" t="s">
        <v>20</v>
      </c>
      <c r="F149" t="s">
        <v>775</v>
      </c>
      <c r="G149" t="s">
        <v>191</v>
      </c>
      <c r="H149" t="s">
        <v>23</v>
      </c>
      <c r="I149" t="s">
        <v>23</v>
      </c>
      <c r="J149" t="s">
        <v>24</v>
      </c>
      <c r="L149" t="s">
        <v>773</v>
      </c>
      <c r="M149" t="s">
        <v>776</v>
      </c>
      <c r="N149" t="str">
        <f>VLOOKUP(L149,[1]Sheet1!$AF:$AG,2,FALSE)</f>
        <v>330109200903010025</v>
      </c>
      <c r="O149" t="str">
        <f>VLOOKUP(L149,[1]Sheet1!$AF:$AI,4,FALSE)</f>
        <v/>
      </c>
      <c r="P149">
        <f>VLOOKUP(L149,[1]Sheet1!$AF:$AH,3,0)</f>
        <v>0</v>
      </c>
      <c r="Q149" t="s">
        <v>23</v>
      </c>
      <c r="S149">
        <f>VLOOKUP(L149,[1]Sheet1!$AF:$AK,6,FALSE)</f>
        <v>0</v>
      </c>
      <c r="T149" t="s">
        <v>112</v>
      </c>
      <c r="U149" t="s">
        <v>113</v>
      </c>
    </row>
    <row r="150" spans="1:21">
      <c r="A150">
        <v>149</v>
      </c>
      <c r="B150" t="s">
        <v>777</v>
      </c>
      <c r="C150" t="s">
        <v>778</v>
      </c>
      <c r="D150" t="s">
        <v>41</v>
      </c>
      <c r="E150" t="s">
        <v>20</v>
      </c>
      <c r="F150" t="s">
        <v>779</v>
      </c>
      <c r="G150" t="s">
        <v>780</v>
      </c>
      <c r="H150" t="s">
        <v>781</v>
      </c>
      <c r="I150" t="s">
        <v>782</v>
      </c>
      <c r="J150" t="s">
        <v>24</v>
      </c>
      <c r="L150" t="s">
        <v>777</v>
      </c>
      <c r="M150" t="s">
        <v>783</v>
      </c>
      <c r="N150" t="str">
        <f>VLOOKUP(L150,[1]Sheet1!$AF:$AG,2,FALSE)</f>
        <v>330109200903020026</v>
      </c>
      <c r="O150" t="str">
        <f>VLOOKUP(L150,[1]Sheet1!$AF:$AI,4,FALSE)</f>
        <v>330109210103020005</v>
      </c>
      <c r="P150">
        <f>VLOOKUP(L150,[1]Sheet1!$AF:$AH,3,0)</f>
        <v>0</v>
      </c>
      <c r="Q150" t="s">
        <v>782</v>
      </c>
      <c r="S150">
        <f>VLOOKUP(L150,[1]Sheet1!$AF:$AK,6,FALSE)</f>
        <v>0</v>
      </c>
      <c r="T150" t="s">
        <v>112</v>
      </c>
      <c r="U150" t="s">
        <v>160</v>
      </c>
    </row>
    <row r="151" spans="1:21">
      <c r="A151">
        <v>150</v>
      </c>
      <c r="B151" t="s">
        <v>784</v>
      </c>
      <c r="C151" t="s">
        <v>785</v>
      </c>
      <c r="D151" t="s">
        <v>19</v>
      </c>
      <c r="E151" t="s">
        <v>20</v>
      </c>
      <c r="F151" t="s">
        <v>786</v>
      </c>
      <c r="G151" t="s">
        <v>329</v>
      </c>
      <c r="H151" t="s">
        <v>23</v>
      </c>
      <c r="I151" t="s">
        <v>23</v>
      </c>
      <c r="J151" t="s">
        <v>24</v>
      </c>
      <c r="L151" t="s">
        <v>784</v>
      </c>
      <c r="M151" t="s">
        <v>787</v>
      </c>
      <c r="N151" t="str">
        <f>VLOOKUP(L151,[1]Sheet1!$AF:$AG,2,FALSE)</f>
        <v>330109200903010027</v>
      </c>
      <c r="O151" t="str">
        <f>VLOOKUP(L151,[1]Sheet1!$AF:$AI,4,FALSE)</f>
        <v/>
      </c>
      <c r="P151">
        <f>VLOOKUP(L151,[1]Sheet1!$AF:$AH,3,0)</f>
        <v>0</v>
      </c>
      <c r="Q151" t="s">
        <v>23</v>
      </c>
      <c r="S151">
        <f>VLOOKUP(L151,[1]Sheet1!$AF:$AK,6,FALSE)</f>
        <v>0</v>
      </c>
      <c r="T151" t="s">
        <v>112</v>
      </c>
      <c r="U151" t="s">
        <v>113</v>
      </c>
    </row>
    <row r="152" spans="1:21">
      <c r="A152">
        <v>151</v>
      </c>
      <c r="B152" t="s">
        <v>788</v>
      </c>
      <c r="C152" t="s">
        <v>789</v>
      </c>
      <c r="D152" t="s">
        <v>19</v>
      </c>
      <c r="E152" t="s">
        <v>20</v>
      </c>
      <c r="F152" t="s">
        <v>790</v>
      </c>
      <c r="G152" t="s">
        <v>74</v>
      </c>
      <c r="H152" t="s">
        <v>791</v>
      </c>
      <c r="I152" t="s">
        <v>792</v>
      </c>
      <c r="J152" t="s">
        <v>24</v>
      </c>
      <c r="L152" t="s">
        <v>788</v>
      </c>
      <c r="M152" t="s">
        <v>793</v>
      </c>
      <c r="N152" t="str">
        <f>VLOOKUP(L152,[1]Sheet1!$AF:$AG,2,FALSE)</f>
        <v>330109200903010028</v>
      </c>
      <c r="O152" t="str">
        <f>VLOOKUP(L152,[1]Sheet1!$AF:$AI,4,FALSE)</f>
        <v>330109201110010001</v>
      </c>
      <c r="P152" t="str">
        <f>VLOOKUP(L152,[1]Sheet1!$AF:$AH,3,0)</f>
        <v>4s6KcN=qvZ/nVWfalEjlucgyP#OK2OiB</v>
      </c>
      <c r="Q152" t="s">
        <v>792</v>
      </c>
      <c r="S152" t="str">
        <f>VLOOKUP(L152,[1]Sheet1!$AF:$AK,6,FALSE)</f>
        <v>已有配置</v>
      </c>
      <c r="T152" t="s">
        <v>112</v>
      </c>
      <c r="U152" t="s">
        <v>308</v>
      </c>
    </row>
    <row r="153" spans="1:21">
      <c r="A153">
        <v>152</v>
      </c>
      <c r="B153" t="s">
        <v>794</v>
      </c>
      <c r="C153" t="s">
        <v>795</v>
      </c>
      <c r="D153" t="s">
        <v>19</v>
      </c>
      <c r="E153" t="s">
        <v>20</v>
      </c>
      <c r="F153" t="s">
        <v>790</v>
      </c>
      <c r="G153" t="s">
        <v>796</v>
      </c>
      <c r="H153" t="s">
        <v>797</v>
      </c>
      <c r="I153" t="s">
        <v>798</v>
      </c>
      <c r="J153" t="s">
        <v>24</v>
      </c>
      <c r="L153" t="s">
        <v>794</v>
      </c>
      <c r="M153" t="s">
        <v>799</v>
      </c>
      <c r="N153" t="str">
        <f>VLOOKUP(L153,[1]Sheet1!$AF:$AG,2,FALSE)</f>
        <v>330109200903010029</v>
      </c>
      <c r="O153" t="str">
        <f>VLOOKUP(L153,[1]Sheet1!$AF:$AI,4,FALSE)</f>
        <v>330109200923010005</v>
      </c>
      <c r="P153">
        <f>VLOOKUP(L153,[1]Sheet1!$AF:$AH,3,0)</f>
        <v>0</v>
      </c>
      <c r="Q153" t="s">
        <v>798</v>
      </c>
      <c r="S153">
        <f>VLOOKUP(L153,[1]Sheet1!$AF:$AK,6,FALSE)</f>
        <v>0</v>
      </c>
      <c r="T153" t="s">
        <v>112</v>
      </c>
      <c r="U153" t="s">
        <v>800</v>
      </c>
    </row>
    <row r="154" spans="1:21">
      <c r="A154">
        <v>153</v>
      </c>
      <c r="B154" t="s">
        <v>801</v>
      </c>
      <c r="C154" t="s">
        <v>802</v>
      </c>
      <c r="D154" t="s">
        <v>19</v>
      </c>
      <c r="E154" t="s">
        <v>20</v>
      </c>
      <c r="F154" t="s">
        <v>803</v>
      </c>
      <c r="G154" t="s">
        <v>265</v>
      </c>
      <c r="H154" t="s">
        <v>804</v>
      </c>
      <c r="I154" t="s">
        <v>805</v>
      </c>
      <c r="J154" t="s">
        <v>24</v>
      </c>
      <c r="L154" t="s">
        <v>801</v>
      </c>
      <c r="M154" t="s">
        <v>806</v>
      </c>
      <c r="N154" t="str">
        <f>VLOOKUP(L154,[1]Sheet1!$AF:$AG,2,FALSE)</f>
        <v>330109200903010030</v>
      </c>
      <c r="O154" t="str">
        <f>VLOOKUP(L154,[1]Sheet1!$AF:$AI,4,FALSE)</f>
        <v>330109201022010001</v>
      </c>
      <c r="P154">
        <f>VLOOKUP(L154,[1]Sheet1!$AF:$AH,3,0)</f>
        <v>0</v>
      </c>
      <c r="Q154" t="s">
        <v>805</v>
      </c>
      <c r="S154">
        <f>VLOOKUP(L154,[1]Sheet1!$AF:$AK,6,FALSE)</f>
        <v>0</v>
      </c>
      <c r="T154" t="s">
        <v>112</v>
      </c>
      <c r="U154" t="s">
        <v>160</v>
      </c>
    </row>
    <row r="155" spans="1:21">
      <c r="A155">
        <v>154</v>
      </c>
      <c r="B155" t="s">
        <v>807</v>
      </c>
      <c r="C155" t="s">
        <v>808</v>
      </c>
      <c r="D155" t="s">
        <v>19</v>
      </c>
      <c r="E155" t="s">
        <v>20</v>
      </c>
      <c r="F155" t="s">
        <v>234</v>
      </c>
      <c r="G155" t="s">
        <v>809</v>
      </c>
      <c r="H155" t="s">
        <v>810</v>
      </c>
      <c r="I155" t="s">
        <v>811</v>
      </c>
      <c r="J155" t="s">
        <v>24</v>
      </c>
      <c r="L155" t="s">
        <v>807</v>
      </c>
      <c r="M155" t="s">
        <v>812</v>
      </c>
      <c r="N155" t="str">
        <f>VLOOKUP(L155,[1]Sheet1!$AF:$AG,2,FALSE)</f>
        <v>330109200903010031</v>
      </c>
      <c r="O155" t="str">
        <f>VLOOKUP(L155,[1]Sheet1!$AF:$AI,4,FALSE)</f>
        <v>330109201015010002</v>
      </c>
      <c r="P155" t="str">
        <f>VLOOKUP(L155,[1]Sheet1!$AF:$AH,3,0)</f>
        <v>BEGyDveIqcrA1StC4ToscOgelj/2#n6i</v>
      </c>
      <c r="Q155" t="s">
        <v>811</v>
      </c>
      <c r="S155" t="str">
        <f>VLOOKUP(L155,[1]Sheet1!$AF:$AK,6,FALSE)</f>
        <v>已有配置</v>
      </c>
      <c r="T155" t="s">
        <v>112</v>
      </c>
      <c r="U155" t="s">
        <v>308</v>
      </c>
    </row>
    <row r="156" spans="1:21">
      <c r="A156">
        <v>155</v>
      </c>
      <c r="B156" t="s">
        <v>813</v>
      </c>
      <c r="C156" t="s">
        <v>814</v>
      </c>
      <c r="D156" t="s">
        <v>19</v>
      </c>
      <c r="E156" t="s">
        <v>20</v>
      </c>
      <c r="F156" t="s">
        <v>92</v>
      </c>
      <c r="G156" t="s">
        <v>815</v>
      </c>
      <c r="H156" t="s">
        <v>816</v>
      </c>
      <c r="I156" t="s">
        <v>817</v>
      </c>
      <c r="J156" t="s">
        <v>24</v>
      </c>
      <c r="L156" t="s">
        <v>813</v>
      </c>
      <c r="M156" t="s">
        <v>770</v>
      </c>
      <c r="N156" t="str">
        <f>VLOOKUP(L156,[1]Sheet1!$AF:$AG,2,FALSE)</f>
        <v>330109200827010001</v>
      </c>
      <c r="O156" t="str">
        <f>VLOOKUP(L156,[1]Sheet1!$AF:$AI,4,FALSE)</f>
        <v>330109200821010006</v>
      </c>
      <c r="P156" t="str">
        <f>VLOOKUP(L156,[1]Sheet1!$AF:$AH,3,0)</f>
        <v>%TEtbv3DOj24s3&amp;MLIU6ZgU0uT@uILu/</v>
      </c>
      <c r="Q156" t="s">
        <v>817</v>
      </c>
      <c r="S156" t="str">
        <f>VLOOKUP(L156,[1]Sheet1!$AF:$AK,6,FALSE)</f>
        <v>已有配置</v>
      </c>
      <c r="T156" t="s">
        <v>112</v>
      </c>
      <c r="U156" t="s">
        <v>308</v>
      </c>
    </row>
    <row r="157" spans="1:21">
      <c r="A157">
        <v>156</v>
      </c>
      <c r="B157" t="s">
        <v>818</v>
      </c>
      <c r="C157" t="s">
        <v>819</v>
      </c>
      <c r="D157" t="s">
        <v>19</v>
      </c>
      <c r="E157" t="s">
        <v>20</v>
      </c>
      <c r="F157" t="s">
        <v>88</v>
      </c>
      <c r="G157" t="s">
        <v>820</v>
      </c>
      <c r="H157" t="s">
        <v>23</v>
      </c>
      <c r="I157" t="s">
        <v>23</v>
      </c>
      <c r="J157" t="s">
        <v>24</v>
      </c>
      <c r="L157" t="s">
        <v>818</v>
      </c>
      <c r="M157" t="s">
        <v>821</v>
      </c>
      <c r="N157" t="str">
        <f>VLOOKUP(L157,[1]Sheet1!$AF:$AG,2,FALSE)</f>
        <v>330109200903010032</v>
      </c>
      <c r="O157" t="str">
        <f>VLOOKUP(L157,[1]Sheet1!$AF:$AI,4,FALSE)</f>
        <v/>
      </c>
      <c r="P157">
        <f>VLOOKUP(L157,[1]Sheet1!$AF:$AH,3,0)</f>
        <v>0</v>
      </c>
      <c r="Q157" t="s">
        <v>23</v>
      </c>
      <c r="S157">
        <f>VLOOKUP(L157,[1]Sheet1!$AF:$AK,6,FALSE)</f>
        <v>0</v>
      </c>
      <c r="T157" t="s">
        <v>112</v>
      </c>
      <c r="U157" t="s">
        <v>113</v>
      </c>
    </row>
    <row r="158" spans="1:21">
      <c r="A158">
        <v>157</v>
      </c>
      <c r="B158" t="s">
        <v>822</v>
      </c>
      <c r="C158" t="s">
        <v>823</v>
      </c>
      <c r="D158" t="s">
        <v>19</v>
      </c>
      <c r="E158" t="s">
        <v>20</v>
      </c>
      <c r="F158" t="s">
        <v>824</v>
      </c>
      <c r="G158" t="s">
        <v>244</v>
      </c>
      <c r="H158" t="s">
        <v>825</v>
      </c>
      <c r="I158" t="s">
        <v>826</v>
      </c>
      <c r="J158" t="s">
        <v>24</v>
      </c>
      <c r="L158" t="s">
        <v>822</v>
      </c>
      <c r="M158" t="s">
        <v>827</v>
      </c>
      <c r="N158" t="str">
        <f>VLOOKUP(L158,[1]Sheet1!$AF:$AG,2,FALSE)</f>
        <v>330109200903010033</v>
      </c>
      <c r="O158" t="str">
        <f>VLOOKUP(L158,[1]Sheet1!$AF:$AI,4,FALSE)</f>
        <v>330109201125010005</v>
      </c>
      <c r="P158">
        <f>VLOOKUP(L158,[1]Sheet1!$AF:$AH,3,0)</f>
        <v>0</v>
      </c>
      <c r="Q158" t="s">
        <v>826</v>
      </c>
      <c r="S158">
        <f>VLOOKUP(L158,[1]Sheet1!$AF:$AK,6,FALSE)</f>
        <v>0</v>
      </c>
      <c r="T158" t="s">
        <v>112</v>
      </c>
      <c r="U158" t="s">
        <v>160</v>
      </c>
    </row>
    <row r="159" spans="1:21">
      <c r="A159">
        <v>158</v>
      </c>
      <c r="B159" t="s">
        <v>828</v>
      </c>
      <c r="C159" t="s">
        <v>829</v>
      </c>
      <c r="D159" t="s">
        <v>19</v>
      </c>
      <c r="E159" t="s">
        <v>20</v>
      </c>
      <c r="F159" t="s">
        <v>100</v>
      </c>
      <c r="G159" t="s">
        <v>830</v>
      </c>
      <c r="H159" t="s">
        <v>831</v>
      </c>
      <c r="I159" t="s">
        <v>832</v>
      </c>
      <c r="J159" t="s">
        <v>24</v>
      </c>
      <c r="L159" t="s">
        <v>828</v>
      </c>
      <c r="M159" t="s">
        <v>833</v>
      </c>
      <c r="N159" t="str">
        <f>VLOOKUP(L159,[1]Sheet1!$AF:$AG,2,FALSE)</f>
        <v>330109200903010034</v>
      </c>
      <c r="O159" t="str">
        <f>VLOOKUP(L159,[1]Sheet1!$AF:$AI,4,FALSE)</f>
        <v>330109201125010003</v>
      </c>
      <c r="P159">
        <f>VLOOKUP(L159,[1]Sheet1!$AF:$AH,3,0)</f>
        <v>0</v>
      </c>
      <c r="Q159" t="s">
        <v>832</v>
      </c>
      <c r="S159">
        <f>VLOOKUP(L159,[1]Sheet1!$AF:$AK,6,FALSE)</f>
        <v>0</v>
      </c>
      <c r="T159" t="s">
        <v>112</v>
      </c>
      <c r="U159" t="s">
        <v>160</v>
      </c>
    </row>
    <row r="160" spans="1:21">
      <c r="A160">
        <v>159</v>
      </c>
      <c r="B160" t="s">
        <v>834</v>
      </c>
      <c r="C160" t="s">
        <v>835</v>
      </c>
      <c r="D160" t="s">
        <v>19</v>
      </c>
      <c r="E160" t="s">
        <v>20</v>
      </c>
      <c r="F160" t="s">
        <v>836</v>
      </c>
      <c r="G160" t="s">
        <v>837</v>
      </c>
      <c r="H160" t="s">
        <v>838</v>
      </c>
      <c r="I160" t="s">
        <v>839</v>
      </c>
      <c r="J160" t="s">
        <v>24</v>
      </c>
      <c r="L160" t="s">
        <v>834</v>
      </c>
      <c r="M160" t="s">
        <v>840</v>
      </c>
      <c r="N160" t="str">
        <f>VLOOKUP(L160,[1]Sheet1!$AF:$AG,2,FALSE)</f>
        <v>330109200903010035</v>
      </c>
      <c r="O160" t="str">
        <f>VLOOKUP(L160,[1]Sheet1!$AF:$AI,4,FALSE)</f>
        <v>330109201019010002</v>
      </c>
      <c r="P160" t="str">
        <f>VLOOKUP(L160,[1]Sheet1!$AF:$AH,3,0)</f>
        <v>FxoniK#Yl9t5=AV3wCao?AHM0Vg47%LJ</v>
      </c>
      <c r="Q160" t="s">
        <v>839</v>
      </c>
      <c r="S160" t="str">
        <f>VLOOKUP(L160,[1]Sheet1!$AF:$AK,6,FALSE)</f>
        <v>已有配置</v>
      </c>
      <c r="T160" t="s">
        <v>112</v>
      </c>
      <c r="U160" t="s">
        <v>308</v>
      </c>
    </row>
    <row r="161" spans="1:21">
      <c r="A161">
        <v>160</v>
      </c>
      <c r="B161" t="s">
        <v>841</v>
      </c>
      <c r="C161" t="s">
        <v>842</v>
      </c>
      <c r="D161" t="s">
        <v>19</v>
      </c>
      <c r="E161" t="s">
        <v>20</v>
      </c>
      <c r="F161" t="s">
        <v>843</v>
      </c>
      <c r="G161" t="s">
        <v>844</v>
      </c>
      <c r="H161" t="s">
        <v>845</v>
      </c>
      <c r="I161" t="s">
        <v>846</v>
      </c>
      <c r="J161" t="s">
        <v>24</v>
      </c>
      <c r="L161" t="s">
        <v>841</v>
      </c>
      <c r="M161" t="s">
        <v>847</v>
      </c>
      <c r="N161" t="str">
        <f>VLOOKUP(L161,[1]Sheet1!$AF:$AG,2,FALSE)</f>
        <v>330109200903010036</v>
      </c>
      <c r="O161" t="str">
        <f>VLOOKUP(L161,[1]Sheet1!$AF:$AI,4,FALSE)</f>
        <v>330109201102010002</v>
      </c>
      <c r="P161">
        <f>VLOOKUP(L161,[1]Sheet1!$AF:$AH,3,0)</f>
        <v>0</v>
      </c>
      <c r="Q161" t="s">
        <v>846</v>
      </c>
      <c r="S161">
        <f>VLOOKUP(L161,[1]Sheet1!$AF:$AK,6,FALSE)</f>
        <v>0</v>
      </c>
      <c r="T161" t="s">
        <v>112</v>
      </c>
      <c r="U161" t="s">
        <v>160</v>
      </c>
    </row>
    <row r="162" spans="1:21">
      <c r="A162">
        <v>161</v>
      </c>
      <c r="B162" t="s">
        <v>848</v>
      </c>
      <c r="C162" t="s">
        <v>849</v>
      </c>
      <c r="D162" t="s">
        <v>41</v>
      </c>
      <c r="E162" t="s">
        <v>20</v>
      </c>
      <c r="F162" t="s">
        <v>92</v>
      </c>
      <c r="G162" t="s">
        <v>850</v>
      </c>
      <c r="H162" t="s">
        <v>851</v>
      </c>
      <c r="I162" t="s">
        <v>852</v>
      </c>
      <c r="J162" t="s">
        <v>24</v>
      </c>
      <c r="L162" t="s">
        <v>848</v>
      </c>
      <c r="M162" t="s">
        <v>853</v>
      </c>
      <c r="N162" t="str">
        <f>VLOOKUP(L162,[1]Sheet1!$AF:$AG,2,FALSE)</f>
        <v>330109200902020001</v>
      </c>
      <c r="O162" t="str">
        <f>VLOOKUP(L162,[1]Sheet1!$AF:$AI,4,FALSE)</f>
        <v>330109200831020002</v>
      </c>
      <c r="P162" t="str">
        <f>VLOOKUP(L162,[1]Sheet1!$AF:$AH,3,0)</f>
        <v>Z+yCVw7gb9trgMy8UvIn@d!0u!FZrdIw</v>
      </c>
      <c r="Q162" t="s">
        <v>852</v>
      </c>
      <c r="S162" t="str">
        <f>VLOOKUP(L162,[1]Sheet1!$AF:$AK,6,FALSE)</f>
        <v>已有配置</v>
      </c>
      <c r="T162" t="s">
        <v>112</v>
      </c>
      <c r="U162" t="s">
        <v>308</v>
      </c>
    </row>
    <row r="163" spans="1:21">
      <c r="A163">
        <v>162</v>
      </c>
      <c r="B163" t="s">
        <v>854</v>
      </c>
      <c r="C163" t="s">
        <v>855</v>
      </c>
      <c r="D163" t="s">
        <v>19</v>
      </c>
      <c r="E163" t="s">
        <v>20</v>
      </c>
      <c r="F163" t="s">
        <v>856</v>
      </c>
      <c r="G163" t="s">
        <v>48</v>
      </c>
      <c r="H163" t="s">
        <v>23</v>
      </c>
      <c r="I163" t="s">
        <v>23</v>
      </c>
      <c r="J163" t="s">
        <v>24</v>
      </c>
      <c r="L163" t="s">
        <v>854</v>
      </c>
      <c r="M163" t="s">
        <v>857</v>
      </c>
      <c r="N163" t="str">
        <f>VLOOKUP(L163,[1]Sheet1!$AF:$AG,2,FALSE)</f>
        <v>330109200903010037</v>
      </c>
      <c r="O163" t="str">
        <f>VLOOKUP(L163,[1]Sheet1!$AF:$AI,4,FALSE)</f>
        <v/>
      </c>
      <c r="P163">
        <f>VLOOKUP(L163,[1]Sheet1!$AF:$AH,3,0)</f>
        <v>0</v>
      </c>
      <c r="Q163" t="s">
        <v>23</v>
      </c>
      <c r="S163">
        <f>VLOOKUP(L163,[1]Sheet1!$AF:$AK,6,FALSE)</f>
        <v>0</v>
      </c>
      <c r="T163" t="s">
        <v>112</v>
      </c>
      <c r="U163" t="s">
        <v>113</v>
      </c>
    </row>
    <row r="164" spans="1:21">
      <c r="A164">
        <v>163</v>
      </c>
      <c r="B164" t="s">
        <v>858</v>
      </c>
      <c r="C164" t="s">
        <v>859</v>
      </c>
      <c r="D164" t="s">
        <v>19</v>
      </c>
      <c r="E164" t="s">
        <v>20</v>
      </c>
      <c r="F164" t="s">
        <v>389</v>
      </c>
      <c r="G164" t="s">
        <v>809</v>
      </c>
      <c r="H164" t="s">
        <v>860</v>
      </c>
      <c r="I164" t="s">
        <v>861</v>
      </c>
      <c r="J164" t="s">
        <v>24</v>
      </c>
      <c r="L164" t="s">
        <v>858</v>
      </c>
      <c r="M164" t="s">
        <v>862</v>
      </c>
      <c r="N164" t="str">
        <f>VLOOKUP(L164,[1]Sheet1!$AF:$AG,2,FALSE)</f>
        <v>330109200903010038</v>
      </c>
      <c r="O164" t="str">
        <f>VLOOKUP(L164,[1]Sheet1!$AF:$AI,4,FALSE)</f>
        <v>330109200917010003</v>
      </c>
      <c r="P164" t="str">
        <f>VLOOKUP(L164,[1]Sheet1!$AF:$AH,3,0)</f>
        <v>CPe&amp;GEIvH=MFQXbOSAscnS#DLqvROlbf</v>
      </c>
      <c r="Q164" t="s">
        <v>861</v>
      </c>
      <c r="S164" t="str">
        <f>VLOOKUP(L164,[1]Sheet1!$AF:$AK,6,FALSE)</f>
        <v>已有配置</v>
      </c>
      <c r="T164" t="s">
        <v>112</v>
      </c>
      <c r="U164" t="s">
        <v>308</v>
      </c>
    </row>
    <row r="165" spans="1:21">
      <c r="A165">
        <v>164</v>
      </c>
      <c r="B165" t="s">
        <v>863</v>
      </c>
      <c r="C165" t="s">
        <v>864</v>
      </c>
      <c r="D165" t="s">
        <v>19</v>
      </c>
      <c r="E165" t="s">
        <v>20</v>
      </c>
      <c r="F165" t="s">
        <v>376</v>
      </c>
      <c r="G165" t="s">
        <v>865</v>
      </c>
      <c r="H165" t="s">
        <v>866</v>
      </c>
      <c r="I165" t="s">
        <v>867</v>
      </c>
      <c r="J165" t="s">
        <v>24</v>
      </c>
      <c r="L165" t="s">
        <v>863</v>
      </c>
      <c r="M165" t="s">
        <v>868</v>
      </c>
      <c r="N165" t="str">
        <f>VLOOKUP(L165,[1]Sheet1!$AF:$AG,2,FALSE)</f>
        <v>330109200903010039</v>
      </c>
      <c r="O165" t="str">
        <f>VLOOKUP(L165,[1]Sheet1!$AF:$AI,4,FALSE)</f>
        <v>330109200921010005</v>
      </c>
      <c r="P165" t="str">
        <f>VLOOKUP(L165,[1]Sheet1!$AF:$AH,3,0)</f>
        <v>42nU@Z?-J16oEatt7@FlNkk%X6w$$jj2</v>
      </c>
      <c r="Q165" t="s">
        <v>867</v>
      </c>
      <c r="S165" t="str">
        <f>VLOOKUP(L165,[1]Sheet1!$AF:$AK,6,FALSE)</f>
        <v>已有配置</v>
      </c>
      <c r="T165" t="s">
        <v>112</v>
      </c>
      <c r="U165" t="s">
        <v>308</v>
      </c>
    </row>
    <row r="166" spans="1:21">
      <c r="A166">
        <v>165</v>
      </c>
      <c r="B166" t="s">
        <v>869</v>
      </c>
      <c r="C166" t="s">
        <v>870</v>
      </c>
      <c r="D166" t="s">
        <v>19</v>
      </c>
      <c r="E166" t="s">
        <v>20</v>
      </c>
      <c r="F166" t="s">
        <v>871</v>
      </c>
      <c r="G166" t="s">
        <v>48</v>
      </c>
      <c r="H166" t="s">
        <v>872</v>
      </c>
      <c r="I166" t="s">
        <v>873</v>
      </c>
      <c r="J166" t="s">
        <v>24</v>
      </c>
      <c r="L166" t="s">
        <v>869</v>
      </c>
      <c r="M166" t="s">
        <v>874</v>
      </c>
      <c r="N166" t="str">
        <f>VLOOKUP(L166,[1]Sheet1!$AF:$AG,2,FALSE)</f>
        <v>330109200903010040</v>
      </c>
      <c r="O166" t="str">
        <f>VLOOKUP(L166,[1]Sheet1!$AF:$AI,4,FALSE)</f>
        <v>330109210107010001</v>
      </c>
      <c r="P166" t="str">
        <f>VLOOKUP(L166,[1]Sheet1!$AF:$AH,3,0)</f>
        <v>y=glMi852YXTZhj1IVbQA7@eUwzn0Ek/</v>
      </c>
      <c r="Q166" t="s">
        <v>873</v>
      </c>
      <c r="S166" t="str">
        <f>VLOOKUP(L166,[1]Sheet1!$AF:$AK,6,FALSE)</f>
        <v>已有配置</v>
      </c>
      <c r="T166" t="s">
        <v>112</v>
      </c>
      <c r="U166" t="s">
        <v>308</v>
      </c>
    </row>
    <row r="167" spans="1:21">
      <c r="A167">
        <v>166</v>
      </c>
      <c r="B167" t="s">
        <v>875</v>
      </c>
      <c r="C167" t="s">
        <v>876</v>
      </c>
      <c r="D167" t="s">
        <v>19</v>
      </c>
      <c r="E167" t="s">
        <v>20</v>
      </c>
      <c r="F167" t="s">
        <v>376</v>
      </c>
      <c r="G167" t="s">
        <v>865</v>
      </c>
      <c r="H167" t="s">
        <v>23</v>
      </c>
      <c r="I167" t="s">
        <v>23</v>
      </c>
      <c r="J167" t="s">
        <v>24</v>
      </c>
      <c r="L167" t="s">
        <v>875</v>
      </c>
      <c r="M167" t="s">
        <v>877</v>
      </c>
      <c r="N167" t="str">
        <f>VLOOKUP(L167,[1]Sheet1!$AF:$AG,2,FALSE)</f>
        <v>330109200903010041</v>
      </c>
      <c r="O167" t="str">
        <f>VLOOKUP(L167,[1]Sheet1!$AF:$AI,4,FALSE)</f>
        <v/>
      </c>
      <c r="P167">
        <f>VLOOKUP(L167,[1]Sheet1!$AF:$AH,3,0)</f>
        <v>0</v>
      </c>
      <c r="Q167" t="s">
        <v>23</v>
      </c>
      <c r="S167">
        <f>VLOOKUP(L167,[1]Sheet1!$AF:$AK,6,FALSE)</f>
        <v>0</v>
      </c>
      <c r="T167" t="s">
        <v>112</v>
      </c>
      <c r="U167" t="s">
        <v>113</v>
      </c>
    </row>
    <row r="168" spans="1:21">
      <c r="A168">
        <v>167</v>
      </c>
      <c r="B168" t="s">
        <v>878</v>
      </c>
      <c r="C168" t="s">
        <v>879</v>
      </c>
      <c r="D168" t="s">
        <v>19</v>
      </c>
      <c r="E168" t="s">
        <v>20</v>
      </c>
      <c r="F168" t="s">
        <v>880</v>
      </c>
      <c r="G168" t="s">
        <v>304</v>
      </c>
      <c r="H168" t="s">
        <v>881</v>
      </c>
      <c r="I168" t="s">
        <v>882</v>
      </c>
      <c r="J168" t="s">
        <v>24</v>
      </c>
      <c r="L168" t="s">
        <v>878</v>
      </c>
      <c r="M168" t="s">
        <v>883</v>
      </c>
      <c r="N168" t="str">
        <f>VLOOKUP(L168,[1]Sheet1!$AF:$AG,2,FALSE)</f>
        <v>330109200903010042</v>
      </c>
      <c r="O168" t="str">
        <f>VLOOKUP(L168,[1]Sheet1!$AF:$AI,4,FALSE)</f>
        <v>330109201027010001</v>
      </c>
      <c r="P168" t="str">
        <f>VLOOKUP(L168,[1]Sheet1!$AF:$AH,3,0)</f>
        <v>deSQRziC&amp;V4/uD7i8X/dYWUfBNMqlPGM</v>
      </c>
      <c r="Q168" t="s">
        <v>882</v>
      </c>
      <c r="S168" t="str">
        <f>VLOOKUP(L168,[1]Sheet1!$AF:$AK,6,FALSE)</f>
        <v>已有配置</v>
      </c>
      <c r="T168" t="s">
        <v>112</v>
      </c>
      <c r="U168" t="s">
        <v>308</v>
      </c>
    </row>
    <row r="169" spans="1:21">
      <c r="A169">
        <v>168</v>
      </c>
      <c r="B169" t="s">
        <v>884</v>
      </c>
      <c r="C169" t="s">
        <v>885</v>
      </c>
      <c r="D169" t="s">
        <v>19</v>
      </c>
      <c r="E169" t="s">
        <v>20</v>
      </c>
      <c r="F169" t="s">
        <v>92</v>
      </c>
      <c r="G169" t="s">
        <v>89</v>
      </c>
      <c r="H169" t="s">
        <v>886</v>
      </c>
      <c r="I169" t="s">
        <v>887</v>
      </c>
      <c r="J169" t="s">
        <v>24</v>
      </c>
      <c r="L169" t="s">
        <v>884</v>
      </c>
      <c r="M169" t="s">
        <v>888</v>
      </c>
      <c r="N169" t="str">
        <f>VLOOKUP(L169,[1]Sheet1!$AF:$AG,2,FALSE)</f>
        <v>330109200903010043</v>
      </c>
      <c r="O169" t="str">
        <f>VLOOKUP(L169,[1]Sheet1!$AF:$AI,4,FALSE)</f>
        <v>330109200923010002</v>
      </c>
      <c r="P169" t="str">
        <f>VLOOKUP(L169,[1]Sheet1!$AF:$AH,3,0)</f>
        <v>+AI9tK$4Vxlfq??ZRrQ!H7EKRGB17Mr6</v>
      </c>
      <c r="Q169" t="s">
        <v>887</v>
      </c>
      <c r="S169" t="str">
        <f>VLOOKUP(L169,[1]Sheet1!$AF:$AK,6,FALSE)</f>
        <v>已有配置</v>
      </c>
      <c r="T169" t="s">
        <v>112</v>
      </c>
      <c r="U169" t="s">
        <v>308</v>
      </c>
    </row>
    <row r="170" spans="1:21">
      <c r="A170">
        <v>169</v>
      </c>
      <c r="B170" t="s">
        <v>889</v>
      </c>
      <c r="C170" t="s">
        <v>890</v>
      </c>
      <c r="D170" t="s">
        <v>19</v>
      </c>
      <c r="E170" t="s">
        <v>20</v>
      </c>
      <c r="F170" t="s">
        <v>602</v>
      </c>
      <c r="G170" t="s">
        <v>74</v>
      </c>
      <c r="H170" t="s">
        <v>891</v>
      </c>
      <c r="I170" t="s">
        <v>892</v>
      </c>
      <c r="J170" t="s">
        <v>24</v>
      </c>
      <c r="L170" t="s">
        <v>889</v>
      </c>
      <c r="M170" t="s">
        <v>893</v>
      </c>
      <c r="N170" t="str">
        <f>VLOOKUP(L170,[1]Sheet1!$AF:$AG,2,FALSE)</f>
        <v>330109200903010044</v>
      </c>
      <c r="O170" t="str">
        <f>VLOOKUP(L170,[1]Sheet1!$AF:$AI,4,FALSE)</f>
        <v>330109200921010002</v>
      </c>
      <c r="P170" t="str">
        <f>VLOOKUP(L170,[1]Sheet1!$AF:$AH,3,0)</f>
        <v>rW/-ud!?nMJ11a9r86yf?jck0cL66nSD</v>
      </c>
      <c r="Q170" t="s">
        <v>892</v>
      </c>
      <c r="S170" t="str">
        <f>VLOOKUP(L170,[1]Sheet1!$AF:$AK,6,FALSE)</f>
        <v>已有配置</v>
      </c>
      <c r="T170" t="s">
        <v>112</v>
      </c>
      <c r="U170" t="s">
        <v>308</v>
      </c>
    </row>
    <row r="171" spans="1:21">
      <c r="A171">
        <v>170</v>
      </c>
      <c r="B171" t="s">
        <v>894</v>
      </c>
      <c r="C171" t="s">
        <v>895</v>
      </c>
      <c r="D171" t="s">
        <v>19</v>
      </c>
      <c r="E171" t="s">
        <v>20</v>
      </c>
      <c r="F171" t="s">
        <v>896</v>
      </c>
      <c r="G171" t="s">
        <v>205</v>
      </c>
      <c r="H171" t="s">
        <v>897</v>
      </c>
      <c r="I171" t="s">
        <v>898</v>
      </c>
      <c r="J171" t="s">
        <v>24</v>
      </c>
      <c r="L171" t="s">
        <v>894</v>
      </c>
      <c r="M171" t="s">
        <v>899</v>
      </c>
      <c r="N171" t="str">
        <f>VLOOKUP(L171,[1]Sheet1!$AF:$AG,2,FALSE)</f>
        <v>330109200902010002</v>
      </c>
      <c r="O171" t="str">
        <f>VLOOKUP(L171,[1]Sheet1!$AF:$AI,4,FALSE)</f>
        <v>330109200902010001</v>
      </c>
      <c r="P171" t="str">
        <f>VLOOKUP(L171,[1]Sheet1!$AF:$AH,3,0)</f>
        <v>I6LAaV8wzt%Rn=Z5tFkHkLSzrB5YBM4f</v>
      </c>
      <c r="Q171" t="s">
        <v>898</v>
      </c>
      <c r="S171" t="str">
        <f>VLOOKUP(L171,[1]Sheet1!$AF:$AK,6,FALSE)</f>
        <v>已有配置</v>
      </c>
      <c r="T171" t="s">
        <v>112</v>
      </c>
      <c r="U171" t="s">
        <v>308</v>
      </c>
    </row>
    <row r="172" spans="1:21">
      <c r="A172">
        <v>171</v>
      </c>
      <c r="B172" t="s">
        <v>900</v>
      </c>
      <c r="C172" t="s">
        <v>901</v>
      </c>
      <c r="D172" t="s">
        <v>19</v>
      </c>
      <c r="E172" t="s">
        <v>20</v>
      </c>
      <c r="F172" t="s">
        <v>88</v>
      </c>
      <c r="G172" t="s">
        <v>420</v>
      </c>
      <c r="H172" t="s">
        <v>902</v>
      </c>
      <c r="I172" t="s">
        <v>903</v>
      </c>
      <c r="J172" t="s">
        <v>24</v>
      </c>
      <c r="L172" t="s">
        <v>900</v>
      </c>
      <c r="M172" t="s">
        <v>904</v>
      </c>
      <c r="N172" t="str">
        <f>VLOOKUP(L172,[1]Sheet1!$AF:$AG,2,FALSE)</f>
        <v>330109200828010001</v>
      </c>
      <c r="O172" t="str">
        <f>VLOOKUP(L172,[1]Sheet1!$AF:$AI,4,FALSE)</f>
        <v>330109200824010001</v>
      </c>
      <c r="P172" t="str">
        <f>VLOOKUP(L172,[1]Sheet1!$AF:$AH,3,0)</f>
        <v>&amp;c55NksH@JqjpfUbt0wxXdx#QL5VpUfg</v>
      </c>
      <c r="Q172" t="s">
        <v>903</v>
      </c>
      <c r="S172" t="str">
        <f>VLOOKUP(L172,[1]Sheet1!$AF:$AK,6,FALSE)</f>
        <v>已有配置</v>
      </c>
      <c r="T172" t="s">
        <v>112</v>
      </c>
      <c r="U172" t="s">
        <v>308</v>
      </c>
    </row>
    <row r="173" spans="1:21">
      <c r="A173">
        <v>172</v>
      </c>
      <c r="B173" t="s">
        <v>905</v>
      </c>
      <c r="C173" t="s">
        <v>906</v>
      </c>
      <c r="D173" t="s">
        <v>19</v>
      </c>
      <c r="E173" t="s">
        <v>20</v>
      </c>
      <c r="F173" t="s">
        <v>907</v>
      </c>
      <c r="G173" t="s">
        <v>908</v>
      </c>
      <c r="H173" t="s">
        <v>909</v>
      </c>
      <c r="I173" t="s">
        <v>910</v>
      </c>
      <c r="J173" t="s">
        <v>24</v>
      </c>
      <c r="L173" t="s">
        <v>905</v>
      </c>
      <c r="M173" t="s">
        <v>911</v>
      </c>
      <c r="N173" t="str">
        <f>VLOOKUP(L173,[1]Sheet1!$AF:$AG,2,FALSE)</f>
        <v>330109200903010045</v>
      </c>
      <c r="O173" t="str">
        <f>VLOOKUP(L173,[1]Sheet1!$AF:$AI,4,FALSE)</f>
        <v>330109201102010003</v>
      </c>
      <c r="P173" t="str">
        <f>VLOOKUP(L173,[1]Sheet1!$AF:$AH,3,0)</f>
        <v>Y%M&amp;WJ5otq&amp;J&amp;E-Z3m@6vkV9iGhJ$4cd</v>
      </c>
      <c r="Q173" t="s">
        <v>910</v>
      </c>
      <c r="S173" t="str">
        <f>VLOOKUP(L173,[1]Sheet1!$AF:$AK,6,FALSE)</f>
        <v>已有配置</v>
      </c>
      <c r="T173" t="s">
        <v>112</v>
      </c>
      <c r="U173" t="s">
        <v>308</v>
      </c>
    </row>
    <row r="174" spans="1:21">
      <c r="A174">
        <v>173</v>
      </c>
      <c r="B174" t="s">
        <v>912</v>
      </c>
      <c r="C174" t="s">
        <v>913</v>
      </c>
      <c r="D174" t="s">
        <v>19</v>
      </c>
      <c r="E174" t="s">
        <v>20</v>
      </c>
      <c r="F174" t="s">
        <v>914</v>
      </c>
      <c r="G174" t="s">
        <v>915</v>
      </c>
      <c r="H174" t="s">
        <v>916</v>
      </c>
      <c r="I174" t="s">
        <v>917</v>
      </c>
      <c r="J174" t="s">
        <v>24</v>
      </c>
      <c r="L174" t="s">
        <v>912</v>
      </c>
      <c r="M174" t="s">
        <v>918</v>
      </c>
      <c r="N174" t="str">
        <f>VLOOKUP(L174,[1]Sheet1!$AF:$AG,2,FALSE)</f>
        <v>330109200903010046</v>
      </c>
      <c r="O174" t="str">
        <f>VLOOKUP(L174,[1]Sheet1!$AF:$AI,4,FALSE)</f>
        <v>330109200831010004</v>
      </c>
      <c r="P174">
        <f>VLOOKUP(L174,[1]Sheet1!$AF:$AH,3,0)</f>
        <v>0</v>
      </c>
      <c r="Q174" t="s">
        <v>917</v>
      </c>
      <c r="S174">
        <f>VLOOKUP(L174,[1]Sheet1!$AF:$AK,6,FALSE)</f>
        <v>0</v>
      </c>
      <c r="T174" t="s">
        <v>112</v>
      </c>
      <c r="U174" t="s">
        <v>160</v>
      </c>
    </row>
    <row r="175" spans="1:21">
      <c r="A175">
        <v>174</v>
      </c>
      <c r="B175" t="s">
        <v>919</v>
      </c>
      <c r="C175" t="s">
        <v>920</v>
      </c>
      <c r="D175" t="s">
        <v>19</v>
      </c>
      <c r="E175" t="s">
        <v>20</v>
      </c>
      <c r="F175" t="s">
        <v>921</v>
      </c>
      <c r="G175" t="s">
        <v>442</v>
      </c>
      <c r="H175" t="s">
        <v>922</v>
      </c>
      <c r="I175" t="s">
        <v>923</v>
      </c>
      <c r="J175" t="s">
        <v>24</v>
      </c>
      <c r="L175" t="s">
        <v>919</v>
      </c>
      <c r="M175" t="s">
        <v>924</v>
      </c>
      <c r="N175" t="str">
        <f>VLOOKUP(L175,[1]Sheet1!$AF:$AG,2,FALSE)</f>
        <v>330109200903010059</v>
      </c>
      <c r="O175" t="str">
        <f>VLOOKUP(L175,[1]Sheet1!$AF:$AI,4,FALSE)</f>
        <v>330109201125010002</v>
      </c>
      <c r="P175" t="str">
        <f>VLOOKUP(L175,[1]Sheet1!$AF:$AH,3,0)</f>
        <v>YLXT!$e!MtNqwr+JcJE&amp;TP54s7Hh1LX3</v>
      </c>
      <c r="Q175" t="s">
        <v>923</v>
      </c>
      <c r="S175" t="str">
        <f>VLOOKUP(L175,[1]Sheet1!$AF:$AK,6,FALSE)</f>
        <v>已有配置</v>
      </c>
      <c r="T175" t="s">
        <v>112</v>
      </c>
      <c r="U175" t="s">
        <v>308</v>
      </c>
    </row>
    <row r="176" spans="1:21">
      <c r="A176">
        <v>175</v>
      </c>
      <c r="B176" t="s">
        <v>925</v>
      </c>
      <c r="C176" t="s">
        <v>926</v>
      </c>
      <c r="D176" t="s">
        <v>19</v>
      </c>
      <c r="E176" t="s">
        <v>20</v>
      </c>
      <c r="F176" t="s">
        <v>927</v>
      </c>
      <c r="G176" t="s">
        <v>928</v>
      </c>
      <c r="H176" t="s">
        <v>23</v>
      </c>
      <c r="I176" t="s">
        <v>23</v>
      </c>
      <c r="J176" t="s">
        <v>24</v>
      </c>
      <c r="L176" t="s">
        <v>925</v>
      </c>
      <c r="M176" t="s">
        <v>929</v>
      </c>
      <c r="N176" t="str">
        <f>VLOOKUP(L176,[1]Sheet1!$AF:$AG,2,FALSE)</f>
        <v>330109200903010047</v>
      </c>
      <c r="O176" t="str">
        <f>VLOOKUP(L176,[1]Sheet1!$AF:$AI,4,FALSE)</f>
        <v/>
      </c>
      <c r="P176">
        <f>VLOOKUP(L176,[1]Sheet1!$AF:$AH,3,0)</f>
        <v>0</v>
      </c>
      <c r="Q176" t="s">
        <v>23</v>
      </c>
      <c r="S176">
        <f>VLOOKUP(L176,[1]Sheet1!$AF:$AK,6,FALSE)</f>
        <v>0</v>
      </c>
      <c r="T176" t="s">
        <v>112</v>
      </c>
      <c r="U176" t="s">
        <v>113</v>
      </c>
    </row>
    <row r="177" spans="1:21">
      <c r="A177">
        <v>176</v>
      </c>
      <c r="B177" t="s">
        <v>930</v>
      </c>
      <c r="C177" t="s">
        <v>931</v>
      </c>
      <c r="D177" t="s">
        <v>41</v>
      </c>
      <c r="E177" t="s">
        <v>20</v>
      </c>
      <c r="F177" t="s">
        <v>932</v>
      </c>
      <c r="G177" t="s">
        <v>933</v>
      </c>
      <c r="H177" t="s">
        <v>23</v>
      </c>
      <c r="I177" t="s">
        <v>23</v>
      </c>
      <c r="J177" t="s">
        <v>24</v>
      </c>
      <c r="L177" t="s">
        <v>930</v>
      </c>
      <c r="M177" t="s">
        <v>934</v>
      </c>
      <c r="N177" t="str">
        <f>VLOOKUP(L177,[1]Sheet1!$AF:$AG,2,FALSE)</f>
        <v>330109200903020048</v>
      </c>
      <c r="O177" t="str">
        <f>VLOOKUP(L177,[1]Sheet1!$AF:$AI,4,FALSE)</f>
        <v/>
      </c>
      <c r="P177">
        <f>VLOOKUP(L177,[1]Sheet1!$AF:$AH,3,0)</f>
        <v>0</v>
      </c>
      <c r="Q177" t="s">
        <v>23</v>
      </c>
      <c r="S177">
        <f>VLOOKUP(L177,[1]Sheet1!$AF:$AK,6,FALSE)</f>
        <v>0</v>
      </c>
      <c r="T177" t="s">
        <v>112</v>
      </c>
      <c r="U177" t="s">
        <v>113</v>
      </c>
    </row>
    <row r="178" spans="1:21">
      <c r="A178">
        <v>177</v>
      </c>
      <c r="B178" t="s">
        <v>935</v>
      </c>
      <c r="C178" t="s">
        <v>936</v>
      </c>
      <c r="D178" t="s">
        <v>19</v>
      </c>
      <c r="E178" t="s">
        <v>20</v>
      </c>
      <c r="F178" t="s">
        <v>937</v>
      </c>
      <c r="G178" t="s">
        <v>152</v>
      </c>
      <c r="H178" t="s">
        <v>23</v>
      </c>
      <c r="I178" t="s">
        <v>23</v>
      </c>
      <c r="J178" t="s">
        <v>24</v>
      </c>
      <c r="L178" t="s">
        <v>935</v>
      </c>
      <c r="M178" t="s">
        <v>938</v>
      </c>
      <c r="N178" t="str">
        <f>VLOOKUP(L178,[1]Sheet1!$AF:$AG,2,FALSE)</f>
        <v>330109200903010049</v>
      </c>
      <c r="O178" t="str">
        <f>VLOOKUP(L178,[1]Sheet1!$AF:$AI,4,FALSE)</f>
        <v/>
      </c>
      <c r="P178">
        <f>VLOOKUP(L178,[1]Sheet1!$AF:$AH,3,0)</f>
        <v>0</v>
      </c>
      <c r="Q178" t="s">
        <v>23</v>
      </c>
      <c r="S178">
        <f>VLOOKUP(L178,[1]Sheet1!$AF:$AK,6,FALSE)</f>
        <v>0</v>
      </c>
      <c r="T178" t="s">
        <v>112</v>
      </c>
      <c r="U178" t="s">
        <v>113</v>
      </c>
    </row>
    <row r="179" spans="1:21">
      <c r="A179">
        <v>178</v>
      </c>
      <c r="B179" t="s">
        <v>939</v>
      </c>
      <c r="C179" t="s">
        <v>940</v>
      </c>
      <c r="D179" t="s">
        <v>19</v>
      </c>
      <c r="E179" t="s">
        <v>20</v>
      </c>
      <c r="F179" t="s">
        <v>941</v>
      </c>
      <c r="G179" t="s">
        <v>108</v>
      </c>
      <c r="H179" t="s">
        <v>23</v>
      </c>
      <c r="I179" t="s">
        <v>23</v>
      </c>
      <c r="J179" t="s">
        <v>24</v>
      </c>
      <c r="L179" t="s">
        <v>939</v>
      </c>
      <c r="M179" t="s">
        <v>942</v>
      </c>
      <c r="N179" t="str">
        <f>VLOOKUP(L179,[1]Sheet1!$AF:$AG,2,FALSE)</f>
        <v>330109200903010050</v>
      </c>
      <c r="O179" t="str">
        <f>VLOOKUP(L179,[1]Sheet1!$AF:$AI,4,FALSE)</f>
        <v/>
      </c>
      <c r="P179">
        <f>VLOOKUP(L179,[1]Sheet1!$AF:$AH,3,0)</f>
        <v>0</v>
      </c>
      <c r="Q179" t="s">
        <v>23</v>
      </c>
      <c r="S179">
        <f>VLOOKUP(L179,[1]Sheet1!$AF:$AK,6,FALSE)</f>
        <v>0</v>
      </c>
      <c r="T179" t="s">
        <v>112</v>
      </c>
      <c r="U179" t="s">
        <v>113</v>
      </c>
    </row>
    <row r="180" spans="1:21">
      <c r="A180">
        <v>179</v>
      </c>
      <c r="B180" t="s">
        <v>943</v>
      </c>
      <c r="C180" t="s">
        <v>944</v>
      </c>
      <c r="D180" t="s">
        <v>19</v>
      </c>
      <c r="E180" t="s">
        <v>20</v>
      </c>
      <c r="F180" t="s">
        <v>945</v>
      </c>
      <c r="G180" t="s">
        <v>442</v>
      </c>
      <c r="H180" t="s">
        <v>946</v>
      </c>
      <c r="I180" t="s">
        <v>947</v>
      </c>
      <c r="J180" t="s">
        <v>24</v>
      </c>
      <c r="L180" t="s">
        <v>943</v>
      </c>
      <c r="M180" t="s">
        <v>948</v>
      </c>
      <c r="N180" t="str">
        <f>VLOOKUP(L180,[1]Sheet1!$AF:$AG,2,FALSE)</f>
        <v>330109200903010051</v>
      </c>
      <c r="O180" t="str">
        <f>VLOOKUP(L180,[1]Sheet1!$AF:$AI,4,FALSE)</f>
        <v>330109201027010003</v>
      </c>
      <c r="P180" t="str">
        <f>VLOOKUP(L180,[1]Sheet1!$AF:$AH,3,0)</f>
        <v>Zyglul$6ETrojtynChpamc2AZ8b5IQ/L</v>
      </c>
      <c r="Q180" t="s">
        <v>947</v>
      </c>
      <c r="S180" t="str">
        <f>VLOOKUP(L180,[1]Sheet1!$AF:$AK,6,FALSE)</f>
        <v>已有配置</v>
      </c>
      <c r="T180" t="s">
        <v>112</v>
      </c>
      <c r="U180" t="s">
        <v>308</v>
      </c>
    </row>
    <row r="181" spans="1:21">
      <c r="A181">
        <v>180</v>
      </c>
      <c r="B181" t="s">
        <v>949</v>
      </c>
      <c r="C181" t="s">
        <v>950</v>
      </c>
      <c r="D181" t="s">
        <v>19</v>
      </c>
      <c r="E181" t="s">
        <v>20</v>
      </c>
      <c r="F181" t="s">
        <v>951</v>
      </c>
      <c r="G181" t="s">
        <v>952</v>
      </c>
      <c r="H181" t="s">
        <v>23</v>
      </c>
      <c r="I181" t="s">
        <v>23</v>
      </c>
      <c r="J181" t="s">
        <v>24</v>
      </c>
      <c r="L181" t="s">
        <v>949</v>
      </c>
      <c r="M181" t="s">
        <v>953</v>
      </c>
      <c r="N181" t="str">
        <f>VLOOKUP(L181,[1]Sheet1!$AF:$AG,2,FALSE)</f>
        <v>330109200903010052</v>
      </c>
      <c r="O181" t="str">
        <f>VLOOKUP(L181,[1]Sheet1!$AF:$AI,4,FALSE)</f>
        <v/>
      </c>
      <c r="P181">
        <f>VLOOKUP(L181,[1]Sheet1!$AF:$AH,3,0)</f>
        <v>0</v>
      </c>
      <c r="Q181" t="s">
        <v>23</v>
      </c>
      <c r="S181">
        <f>VLOOKUP(L181,[1]Sheet1!$AF:$AK,6,FALSE)</f>
        <v>0</v>
      </c>
      <c r="T181" t="s">
        <v>112</v>
      </c>
      <c r="U181" t="s">
        <v>113</v>
      </c>
    </row>
    <row r="182" spans="1:21">
      <c r="A182">
        <v>181</v>
      </c>
      <c r="B182" t="s">
        <v>954</v>
      </c>
      <c r="C182" t="s">
        <v>955</v>
      </c>
      <c r="D182" t="s">
        <v>19</v>
      </c>
      <c r="E182" t="s">
        <v>20</v>
      </c>
      <c r="F182" t="s">
        <v>956</v>
      </c>
      <c r="G182" t="s">
        <v>442</v>
      </c>
      <c r="H182" t="s">
        <v>957</v>
      </c>
      <c r="I182" t="s">
        <v>958</v>
      </c>
      <c r="J182" t="s">
        <v>24</v>
      </c>
      <c r="L182" t="s">
        <v>954</v>
      </c>
      <c r="M182" t="s">
        <v>959</v>
      </c>
      <c r="N182" t="str">
        <f>VLOOKUP(L182,[1]Sheet1!$AF:$AG,2,FALSE)</f>
        <v>330109200903010053</v>
      </c>
      <c r="O182" t="str">
        <f>VLOOKUP(L182,[1]Sheet1!$AF:$AI,4,FALSE)</f>
        <v>330109201027010004</v>
      </c>
      <c r="P182" t="str">
        <f>VLOOKUP(L182,[1]Sheet1!$AF:$AH,3,0)</f>
        <v>$8n7k9NH6#+bF!OyPIPn24GI&amp;R?l9i5k</v>
      </c>
      <c r="Q182" t="s">
        <v>958</v>
      </c>
      <c r="S182" t="str">
        <f>VLOOKUP(L182,[1]Sheet1!$AF:$AK,6,FALSE)</f>
        <v>已有配置</v>
      </c>
      <c r="T182" t="s">
        <v>112</v>
      </c>
      <c r="U182" t="s">
        <v>308</v>
      </c>
    </row>
    <row r="183" spans="1:21">
      <c r="A183">
        <v>182</v>
      </c>
      <c r="B183" t="s">
        <v>960</v>
      </c>
      <c r="C183" t="s">
        <v>961</v>
      </c>
      <c r="D183" t="s">
        <v>19</v>
      </c>
      <c r="E183" t="s">
        <v>20</v>
      </c>
      <c r="F183" t="s">
        <v>962</v>
      </c>
      <c r="G183" t="s">
        <v>685</v>
      </c>
      <c r="H183" t="s">
        <v>963</v>
      </c>
      <c r="I183" t="s">
        <v>964</v>
      </c>
      <c r="J183" t="s">
        <v>24</v>
      </c>
      <c r="L183" t="s">
        <v>960</v>
      </c>
      <c r="M183" t="s">
        <v>965</v>
      </c>
      <c r="N183" t="str">
        <f>VLOOKUP(L183,[1]Sheet1!$AF:$AG,2,FALSE)</f>
        <v>330109200903010054</v>
      </c>
      <c r="O183" t="str">
        <f>VLOOKUP(L183,[1]Sheet1!$AF:$AI,4,FALSE)</f>
        <v>330109201015010004</v>
      </c>
      <c r="P183" t="str">
        <f>VLOOKUP(L183,[1]Sheet1!$AF:$AH,3,0)</f>
        <v>hb?UBsHmAY&amp;XXl7#I#9NvAda1o7YIb3U</v>
      </c>
      <c r="Q183" t="s">
        <v>964</v>
      </c>
      <c r="S183" t="str">
        <f>VLOOKUP(L183,[1]Sheet1!$AF:$AK,6,FALSE)</f>
        <v>已有配置</v>
      </c>
      <c r="T183" t="s">
        <v>112</v>
      </c>
      <c r="U183" t="s">
        <v>308</v>
      </c>
    </row>
    <row r="184" spans="1:21">
      <c r="A184">
        <v>183</v>
      </c>
      <c r="B184" t="s">
        <v>966</v>
      </c>
      <c r="C184" t="s">
        <v>967</v>
      </c>
      <c r="D184" t="s">
        <v>19</v>
      </c>
      <c r="E184" t="s">
        <v>20</v>
      </c>
      <c r="F184" t="s">
        <v>968</v>
      </c>
      <c r="G184" t="s">
        <v>74</v>
      </c>
      <c r="H184" t="s">
        <v>969</v>
      </c>
      <c r="I184" t="s">
        <v>970</v>
      </c>
      <c r="J184" t="s">
        <v>24</v>
      </c>
      <c r="L184" t="s">
        <v>966</v>
      </c>
      <c r="M184" t="s">
        <v>971</v>
      </c>
      <c r="N184" t="str">
        <f>VLOOKUP(L184,[1]Sheet1!$AF:$AG,2,FALSE)</f>
        <v>330109200903010055</v>
      </c>
      <c r="O184" t="str">
        <f>VLOOKUP(L184,[1]Sheet1!$AF:$AI,4,FALSE)</f>
        <v>330109200928010001</v>
      </c>
      <c r="P184" t="str">
        <f>VLOOKUP(L184,[1]Sheet1!$AF:$AH,3,0)</f>
        <v>%-mRjrV4I7aEXBwI!bT$wuppRliCt1Xt</v>
      </c>
      <c r="Q184" t="s">
        <v>970</v>
      </c>
      <c r="S184" t="str">
        <f>VLOOKUP(L184,[1]Sheet1!$AF:$AK,6,FALSE)</f>
        <v>已有配置</v>
      </c>
      <c r="T184" t="s">
        <v>112</v>
      </c>
      <c r="U184" t="s">
        <v>308</v>
      </c>
    </row>
    <row r="185" spans="1:21">
      <c r="A185">
        <v>184</v>
      </c>
      <c r="B185" t="s">
        <v>972</v>
      </c>
      <c r="C185" t="s">
        <v>973</v>
      </c>
      <c r="D185" t="s">
        <v>19</v>
      </c>
      <c r="E185" t="s">
        <v>20</v>
      </c>
      <c r="F185" t="s">
        <v>974</v>
      </c>
      <c r="G185" t="s">
        <v>408</v>
      </c>
      <c r="H185" t="s">
        <v>975</v>
      </c>
      <c r="I185" t="s">
        <v>976</v>
      </c>
      <c r="J185" t="s">
        <v>24</v>
      </c>
      <c r="L185" t="s">
        <v>972</v>
      </c>
      <c r="M185" t="s">
        <v>977</v>
      </c>
      <c r="N185" t="str">
        <f>VLOOKUP(L185,[1]Sheet1!$AF:$AG,2,FALSE)</f>
        <v>330109200903010056</v>
      </c>
      <c r="O185" t="str">
        <f>VLOOKUP(L185,[1]Sheet1!$AF:$AI,4,FALSE)</f>
        <v>330109200831010001</v>
      </c>
      <c r="P185" t="str">
        <f>VLOOKUP(L185,[1]Sheet1!$AF:$AH,3,0)</f>
        <v>GJsF/bz1=@-yZ+j4C95Cqmiz@Qp6!lw8</v>
      </c>
      <c r="Q185" t="s">
        <v>976</v>
      </c>
      <c r="S185" t="str">
        <f>VLOOKUP(L185,[1]Sheet1!$AF:$AK,6,FALSE)</f>
        <v>已有配置</v>
      </c>
      <c r="T185" t="s">
        <v>112</v>
      </c>
      <c r="U185" t="s">
        <v>308</v>
      </c>
    </row>
    <row r="186" spans="1:21">
      <c r="A186">
        <v>185</v>
      </c>
      <c r="B186" t="s">
        <v>978</v>
      </c>
      <c r="C186" t="s">
        <v>979</v>
      </c>
      <c r="D186" t="s">
        <v>19</v>
      </c>
      <c r="E186" t="s">
        <v>20</v>
      </c>
      <c r="F186" t="s">
        <v>980</v>
      </c>
      <c r="G186" t="s">
        <v>981</v>
      </c>
      <c r="H186" t="s">
        <v>982</v>
      </c>
      <c r="I186" t="s">
        <v>983</v>
      </c>
      <c r="J186" t="s">
        <v>24</v>
      </c>
      <c r="L186" t="s">
        <v>978</v>
      </c>
      <c r="M186" t="s">
        <v>984</v>
      </c>
      <c r="N186" t="str">
        <f>VLOOKUP(L186,[1]Sheet1!$AF:$AG,2,FALSE)</f>
        <v>330109200903010057</v>
      </c>
      <c r="O186" t="str">
        <f>VLOOKUP(L186,[1]Sheet1!$AF:$AI,4,FALSE)</f>
        <v>330109201204010001</v>
      </c>
      <c r="P186" t="str">
        <f>VLOOKUP(L186,[1]Sheet1!$AF:$AH,3,0)</f>
        <v>vqOzrcr7%2BkypiYOU92jnky%0mhVkmL</v>
      </c>
      <c r="Q186" t="s">
        <v>983</v>
      </c>
      <c r="S186" t="str">
        <f>VLOOKUP(L186,[1]Sheet1!$AF:$AK,6,FALSE)</f>
        <v>已有配置</v>
      </c>
      <c r="T186" t="s">
        <v>112</v>
      </c>
      <c r="U186" t="s">
        <v>308</v>
      </c>
    </row>
    <row r="187" spans="1:21">
      <c r="A187">
        <v>186</v>
      </c>
      <c r="B187" t="s">
        <v>985</v>
      </c>
      <c r="C187" t="s">
        <v>986</v>
      </c>
      <c r="D187" t="s">
        <v>19</v>
      </c>
      <c r="E187" t="s">
        <v>20</v>
      </c>
      <c r="F187" t="s">
        <v>987</v>
      </c>
      <c r="G187" t="s">
        <v>988</v>
      </c>
      <c r="H187" t="s">
        <v>23</v>
      </c>
      <c r="I187" t="s">
        <v>23</v>
      </c>
      <c r="J187" t="s">
        <v>24</v>
      </c>
      <c r="L187" t="s">
        <v>985</v>
      </c>
      <c r="M187" t="s">
        <v>989</v>
      </c>
      <c r="N187" t="str">
        <f>VLOOKUP(L187,[1]Sheet1!$AF:$AG,2,FALSE)</f>
        <v>330109200903010058</v>
      </c>
      <c r="O187" t="str">
        <f>VLOOKUP(L187,[1]Sheet1!$AF:$AI,4,FALSE)</f>
        <v/>
      </c>
      <c r="P187">
        <f>VLOOKUP(L187,[1]Sheet1!$AF:$AH,3,0)</f>
        <v>0</v>
      </c>
      <c r="Q187" t="s">
        <v>23</v>
      </c>
      <c r="S187">
        <f>VLOOKUP(L187,[1]Sheet1!$AF:$AK,6,FALSE)</f>
        <v>0</v>
      </c>
      <c r="T187" t="s">
        <v>112</v>
      </c>
      <c r="U187" t="s">
        <v>113</v>
      </c>
    </row>
    <row r="188" spans="1:21">
      <c r="A188">
        <v>187</v>
      </c>
      <c r="B188" t="s">
        <v>990</v>
      </c>
      <c r="C188" t="s">
        <v>991</v>
      </c>
      <c r="D188" t="s">
        <v>19</v>
      </c>
      <c r="E188" t="s">
        <v>20</v>
      </c>
      <c r="F188" t="s">
        <v>992</v>
      </c>
      <c r="G188" t="s">
        <v>993</v>
      </c>
      <c r="H188" t="s">
        <v>994</v>
      </c>
      <c r="I188" t="s">
        <v>995</v>
      </c>
      <c r="J188" t="s">
        <v>24</v>
      </c>
      <c r="L188" t="s">
        <v>990</v>
      </c>
      <c r="M188" t="s">
        <v>996</v>
      </c>
      <c r="N188" t="str">
        <f>VLOOKUP(L188,[1]Sheet1!$AF:$AG,2,FALSE)</f>
        <v>330109200709010002</v>
      </c>
      <c r="O188" t="str">
        <f>VLOOKUP(L188,[1]Sheet1!$AF:$AI,4,FALSE)</f>
        <v>330109200803010001</v>
      </c>
      <c r="P188" t="str">
        <f>VLOOKUP(L188,[1]Sheet1!$AF:$AH,3,0)</f>
        <v>bg5hcWy8S?Bc1/Mq0Znrzgbi-X&amp;QFuG?</v>
      </c>
      <c r="Q188" t="s">
        <v>995</v>
      </c>
      <c r="S188" t="str">
        <f>VLOOKUP(L188,[1]Sheet1!$AF:$AK,6,FALSE)</f>
        <v>已有配置</v>
      </c>
      <c r="T188" t="s">
        <v>112</v>
      </c>
      <c r="U188" t="s">
        <v>308</v>
      </c>
    </row>
    <row r="189" spans="1:21">
      <c r="A189">
        <v>188</v>
      </c>
      <c r="B189" t="s">
        <v>997</v>
      </c>
      <c r="C189" t="s">
        <v>998</v>
      </c>
      <c r="D189" t="s">
        <v>19</v>
      </c>
      <c r="E189" t="s">
        <v>20</v>
      </c>
      <c r="F189" t="s">
        <v>999</v>
      </c>
      <c r="G189" t="s">
        <v>152</v>
      </c>
      <c r="H189" t="s">
        <v>1000</v>
      </c>
      <c r="I189" t="s">
        <v>1001</v>
      </c>
      <c r="J189" t="s">
        <v>24</v>
      </c>
      <c r="L189" t="s">
        <v>997</v>
      </c>
      <c r="M189" t="s">
        <v>1002</v>
      </c>
      <c r="N189" t="str">
        <f>VLOOKUP(L189,[1]Sheet1!$AF:$AG,2,FALSE)</f>
        <v>330109200709010003</v>
      </c>
      <c r="O189" t="str">
        <f>VLOOKUP(L189,[1]Sheet1!$AF:$AI,4,FALSE)</f>
        <v>330109200821010001</v>
      </c>
      <c r="P189" t="str">
        <f>VLOOKUP(L189,[1]Sheet1!$AF:$AH,3,0)</f>
        <v>?CFGJDR$O&amp;a6k@=zd10cdnTNc8+$yET?</v>
      </c>
      <c r="Q189" t="s">
        <v>1001</v>
      </c>
      <c r="S189" t="str">
        <f>VLOOKUP(L189,[1]Sheet1!$AF:$AK,6,FALSE)</f>
        <v>已有配置</v>
      </c>
      <c r="T189" t="s">
        <v>112</v>
      </c>
      <c r="U189" t="s">
        <v>308</v>
      </c>
    </row>
    <row r="190" spans="1:21">
      <c r="A190">
        <v>189</v>
      </c>
      <c r="B190" t="s">
        <v>1003</v>
      </c>
      <c r="C190" t="s">
        <v>1004</v>
      </c>
      <c r="D190" t="s">
        <v>19</v>
      </c>
      <c r="E190" t="s">
        <v>20</v>
      </c>
      <c r="F190" t="s">
        <v>1005</v>
      </c>
      <c r="G190" t="s">
        <v>1006</v>
      </c>
      <c r="H190" t="s">
        <v>23</v>
      </c>
      <c r="I190" t="s">
        <v>23</v>
      </c>
      <c r="J190" t="s">
        <v>24</v>
      </c>
      <c r="L190" t="s">
        <v>1003</v>
      </c>
      <c r="M190" t="s">
        <v>1007</v>
      </c>
      <c r="N190" t="str">
        <f>VLOOKUP(L190,[1]Sheet1!$AF:$AG,2,FALSE)</f>
        <v>330109200709010004</v>
      </c>
      <c r="O190" t="str">
        <f>VLOOKUP(L190,[1]Sheet1!$AF:$AI,4,FALSE)</f>
        <v/>
      </c>
      <c r="P190">
        <f>VLOOKUP(L190,[1]Sheet1!$AF:$AH,3,0)</f>
        <v>0</v>
      </c>
      <c r="Q190" t="s">
        <v>23</v>
      </c>
      <c r="S190">
        <f>VLOOKUP(L190,[1]Sheet1!$AF:$AK,6,FALSE)</f>
        <v>0</v>
      </c>
      <c r="T190" t="s">
        <v>112</v>
      </c>
      <c r="U190" t="s">
        <v>113</v>
      </c>
    </row>
    <row r="191" spans="1:21">
      <c r="A191">
        <v>190</v>
      </c>
      <c r="B191" t="s">
        <v>1008</v>
      </c>
      <c r="C191" t="s">
        <v>1009</v>
      </c>
      <c r="D191" t="s">
        <v>19</v>
      </c>
      <c r="E191" t="s">
        <v>20</v>
      </c>
      <c r="F191" t="s">
        <v>1010</v>
      </c>
      <c r="G191" t="s">
        <v>1011</v>
      </c>
      <c r="H191" t="s">
        <v>1012</v>
      </c>
      <c r="I191" t="s">
        <v>1013</v>
      </c>
      <c r="J191" t="s">
        <v>24</v>
      </c>
      <c r="L191" t="s">
        <v>1008</v>
      </c>
      <c r="M191" t="s">
        <v>1014</v>
      </c>
      <c r="N191" t="str">
        <f>VLOOKUP(L191,[1]Sheet1!$AF:$AG,2,FALSE)</f>
        <v>330109200709010005</v>
      </c>
      <c r="O191" t="str">
        <f>VLOOKUP(L191,[1]Sheet1!$AF:$AI,4,FALSE)</f>
        <v>330109200917010004</v>
      </c>
      <c r="P191" t="str">
        <f>VLOOKUP(L191,[1]Sheet1!$AF:$AH,3,0)</f>
        <v>tm/RN+blkZ!$-hGpzK%/Q2o!ssWaz306</v>
      </c>
      <c r="Q191" t="s">
        <v>1013</v>
      </c>
      <c r="S191" t="str">
        <f>VLOOKUP(L191,[1]Sheet1!$AF:$AK,6,FALSE)</f>
        <v>已有配置</v>
      </c>
      <c r="T191" t="s">
        <v>112</v>
      </c>
      <c r="U191" t="s">
        <v>308</v>
      </c>
    </row>
    <row r="192" spans="1:21">
      <c r="A192">
        <v>191</v>
      </c>
      <c r="B192" t="s">
        <v>1015</v>
      </c>
      <c r="C192" t="s">
        <v>1016</v>
      </c>
      <c r="D192" t="s">
        <v>19</v>
      </c>
      <c r="E192" t="s">
        <v>20</v>
      </c>
      <c r="F192" t="s">
        <v>987</v>
      </c>
      <c r="G192" t="s">
        <v>988</v>
      </c>
      <c r="H192" t="s">
        <v>23</v>
      </c>
      <c r="I192" t="s">
        <v>23</v>
      </c>
      <c r="J192" t="s">
        <v>24</v>
      </c>
      <c r="L192" t="s">
        <v>1015</v>
      </c>
      <c r="M192" t="s">
        <v>1017</v>
      </c>
      <c r="N192" t="str">
        <f>VLOOKUP(L192,[1]Sheet1!$AF:$AG,2,FALSE)</f>
        <v>330109200709010006</v>
      </c>
      <c r="O192" t="str">
        <f>VLOOKUP(L192,[1]Sheet1!$AF:$AI,4,FALSE)</f>
        <v/>
      </c>
      <c r="P192">
        <f>VLOOKUP(L192,[1]Sheet1!$AF:$AH,3,0)</f>
        <v>0</v>
      </c>
      <c r="Q192" t="s">
        <v>23</v>
      </c>
      <c r="S192">
        <f>VLOOKUP(L192,[1]Sheet1!$AF:$AK,6,FALSE)</f>
        <v>0</v>
      </c>
      <c r="T192" t="s">
        <v>112</v>
      </c>
      <c r="U192" t="s">
        <v>113</v>
      </c>
    </row>
    <row r="193" spans="1:21">
      <c r="A193">
        <v>192</v>
      </c>
      <c r="B193" t="s">
        <v>1018</v>
      </c>
      <c r="C193" t="s">
        <v>1019</v>
      </c>
      <c r="D193" t="s">
        <v>19</v>
      </c>
      <c r="E193" t="s">
        <v>20</v>
      </c>
      <c r="F193" t="s">
        <v>1020</v>
      </c>
      <c r="G193" t="s">
        <v>191</v>
      </c>
      <c r="H193" t="s">
        <v>1021</v>
      </c>
      <c r="I193" t="s">
        <v>1022</v>
      </c>
      <c r="J193" t="s">
        <v>24</v>
      </c>
      <c r="L193" t="s">
        <v>1018</v>
      </c>
      <c r="M193" t="s">
        <v>1023</v>
      </c>
      <c r="N193" t="str">
        <f>VLOOKUP(L193,[1]Sheet1!$AF:$AG,2,FALSE)</f>
        <v>330109200709010007</v>
      </c>
      <c r="O193" t="str">
        <f>VLOOKUP(L193,[1]Sheet1!$AF:$AI,4,FALSE)</f>
        <v>330109201026010001</v>
      </c>
      <c r="P193" t="str">
        <f>VLOOKUP(L193,[1]Sheet1!$AF:$AH,3,0)</f>
        <v>H%9nxfat9v2o!uKE6xNet#MONczv5h2M</v>
      </c>
      <c r="Q193" t="s">
        <v>1022</v>
      </c>
      <c r="S193" t="str">
        <f>VLOOKUP(L193,[1]Sheet1!$AF:$AK,6,FALSE)</f>
        <v>已有配置</v>
      </c>
      <c r="T193" t="s">
        <v>112</v>
      </c>
      <c r="U193" t="s">
        <v>308</v>
      </c>
    </row>
    <row r="194" spans="1:21">
      <c r="A194">
        <v>193</v>
      </c>
      <c r="B194" t="s">
        <v>1024</v>
      </c>
      <c r="C194" t="s">
        <v>1025</v>
      </c>
      <c r="D194" t="s">
        <v>19</v>
      </c>
      <c r="E194" t="s">
        <v>20</v>
      </c>
      <c r="F194" t="s">
        <v>1026</v>
      </c>
      <c r="G194" t="s">
        <v>169</v>
      </c>
      <c r="H194" t="s">
        <v>1027</v>
      </c>
      <c r="I194" t="s">
        <v>1028</v>
      </c>
      <c r="J194" t="s">
        <v>24</v>
      </c>
      <c r="L194" t="s">
        <v>1024</v>
      </c>
      <c r="M194" t="s">
        <v>1029</v>
      </c>
      <c r="N194" t="str">
        <f>VLOOKUP(L194,[1]Sheet1!$AF:$AG,2,FALSE)</f>
        <v>330109200709010008</v>
      </c>
      <c r="O194" t="str">
        <f>VLOOKUP(L194,[1]Sheet1!$AF:$AI,4,FALSE)</f>
        <v>330109200917010007</v>
      </c>
      <c r="P194" t="str">
        <f>VLOOKUP(L194,[1]Sheet1!$AF:$AH,3,0)</f>
        <v>W2q8sy7Ui7Hx&amp;NxYeys=PxH1auwNv97J</v>
      </c>
      <c r="Q194" t="s">
        <v>1028</v>
      </c>
      <c r="S194" t="str">
        <f>VLOOKUP(L194,[1]Sheet1!$AF:$AK,6,FALSE)</f>
        <v>已有配置</v>
      </c>
      <c r="T194" t="s">
        <v>112</v>
      </c>
      <c r="U194" t="s">
        <v>308</v>
      </c>
    </row>
    <row r="195" spans="1:21">
      <c r="A195">
        <v>194</v>
      </c>
      <c r="B195" t="s">
        <v>1030</v>
      </c>
      <c r="C195" t="s">
        <v>1031</v>
      </c>
      <c r="D195" t="s">
        <v>19</v>
      </c>
      <c r="E195" t="s">
        <v>20</v>
      </c>
      <c r="F195" t="s">
        <v>93</v>
      </c>
      <c r="G195" t="s">
        <v>89</v>
      </c>
      <c r="H195" t="s">
        <v>1032</v>
      </c>
      <c r="I195" t="s">
        <v>1033</v>
      </c>
      <c r="J195" t="s">
        <v>24</v>
      </c>
      <c r="L195" t="s">
        <v>1030</v>
      </c>
      <c r="M195" t="s">
        <v>1034</v>
      </c>
      <c r="N195" t="str">
        <f>VLOOKUP(L195,[1]Sheet1!$AF:$AG,2,FALSE)</f>
        <v>330109200709010009</v>
      </c>
      <c r="O195" t="str">
        <f>VLOOKUP(L195,[1]Sheet1!$AF:$AI,4,FALSE)</f>
        <v>330109200821010005</v>
      </c>
      <c r="P195" t="str">
        <f>VLOOKUP(L195,[1]Sheet1!$AF:$AH,3,0)</f>
        <v>UIAY1+N1IEDQof73xzCarn9UYgYF2Sbi</v>
      </c>
      <c r="Q195" t="s">
        <v>1033</v>
      </c>
      <c r="S195" t="str">
        <f>VLOOKUP(L195,[1]Sheet1!$AF:$AK,6,FALSE)</f>
        <v>已有配置</v>
      </c>
      <c r="T195" t="s">
        <v>112</v>
      </c>
      <c r="U195" t="s">
        <v>308</v>
      </c>
    </row>
    <row r="196" spans="1:21">
      <c r="A196">
        <v>195</v>
      </c>
      <c r="B196" t="s">
        <v>1035</v>
      </c>
      <c r="C196" t="s">
        <v>1036</v>
      </c>
      <c r="D196" t="s">
        <v>19</v>
      </c>
      <c r="E196" t="s">
        <v>20</v>
      </c>
      <c r="F196" t="s">
        <v>1037</v>
      </c>
      <c r="G196" t="s">
        <v>1038</v>
      </c>
      <c r="H196" t="s">
        <v>1039</v>
      </c>
      <c r="I196" t="s">
        <v>1040</v>
      </c>
      <c r="J196" t="s">
        <v>24</v>
      </c>
      <c r="L196" t="s">
        <v>1035</v>
      </c>
      <c r="M196" t="s">
        <v>1041</v>
      </c>
      <c r="N196" t="str">
        <f>VLOOKUP(L196,[1]Sheet1!$AF:$AG,2,FALSE)</f>
        <v>330109200709010010</v>
      </c>
      <c r="O196" t="str">
        <f>VLOOKUP(L196,[1]Sheet1!$AF:$AI,4,FALSE)</f>
        <v>330109200923010001</v>
      </c>
      <c r="P196">
        <f>VLOOKUP(L196,[1]Sheet1!$AF:$AH,3,0)</f>
        <v>0</v>
      </c>
      <c r="Q196" t="s">
        <v>1040</v>
      </c>
      <c r="S196">
        <f>VLOOKUP(L196,[1]Sheet1!$AF:$AK,6,FALSE)</f>
        <v>0</v>
      </c>
      <c r="T196" t="s">
        <v>112</v>
      </c>
      <c r="U196" t="s">
        <v>160</v>
      </c>
    </row>
    <row r="197" spans="1:21">
      <c r="A197">
        <v>196</v>
      </c>
      <c r="B197" t="s">
        <v>1042</v>
      </c>
      <c r="C197" t="s">
        <v>1043</v>
      </c>
      <c r="D197" t="s">
        <v>19</v>
      </c>
      <c r="E197" t="s">
        <v>20</v>
      </c>
      <c r="F197" t="s">
        <v>1044</v>
      </c>
      <c r="G197" t="s">
        <v>1045</v>
      </c>
      <c r="H197" t="s">
        <v>1046</v>
      </c>
      <c r="I197" t="s">
        <v>1047</v>
      </c>
      <c r="J197" t="s">
        <v>24</v>
      </c>
      <c r="L197" t="s">
        <v>1042</v>
      </c>
      <c r="M197" t="s">
        <v>1048</v>
      </c>
      <c r="N197" t="str">
        <f>VLOOKUP(L197,[1]Sheet1!$AF:$AG,2,FALSE)</f>
        <v>330109200709010035</v>
      </c>
      <c r="O197" t="str">
        <f>VLOOKUP(L197,[1]Sheet1!$AF:$AI,4,FALSE)</f>
        <v>330109201102010007</v>
      </c>
      <c r="P197" t="str">
        <f>VLOOKUP(L197,[1]Sheet1!$AF:$AH,3,0)</f>
        <v>VNff4tvfNxqVOUU1Ww5qZ1ErwMJAdJcx</v>
      </c>
      <c r="Q197" t="s">
        <v>1047</v>
      </c>
      <c r="S197" t="str">
        <f>VLOOKUP(L197,[1]Sheet1!$AF:$AK,6,FALSE)</f>
        <v>已有配置</v>
      </c>
      <c r="T197" t="s">
        <v>112</v>
      </c>
      <c r="U197" t="s">
        <v>308</v>
      </c>
    </row>
    <row r="198" spans="1:21">
      <c r="A198">
        <v>197</v>
      </c>
      <c r="B198" t="s">
        <v>1049</v>
      </c>
      <c r="C198" t="s">
        <v>1050</v>
      </c>
      <c r="D198" t="s">
        <v>19</v>
      </c>
      <c r="E198" t="s">
        <v>20</v>
      </c>
      <c r="F198" t="s">
        <v>1051</v>
      </c>
      <c r="G198" t="s">
        <v>1052</v>
      </c>
      <c r="H198" t="s">
        <v>1053</v>
      </c>
      <c r="I198" t="s">
        <v>1054</v>
      </c>
      <c r="J198" t="s">
        <v>24</v>
      </c>
      <c r="L198" t="s">
        <v>1049</v>
      </c>
      <c r="M198" t="s">
        <v>1055</v>
      </c>
      <c r="N198" t="str">
        <f>VLOOKUP(L198,[1]Sheet1!$AF:$AG,2,FALSE)</f>
        <v>330109200709010011</v>
      </c>
      <c r="O198" t="str">
        <f>VLOOKUP(L198,[1]Sheet1!$AF:$AI,4,FALSE)</f>
        <v>330109200917010001</v>
      </c>
      <c r="P198" t="str">
        <f>VLOOKUP(L198,[1]Sheet1!$AF:$AH,3,0)</f>
        <v>m-rn/b3rBl-=VPPx5xNJpn+6JOoa4%HS</v>
      </c>
      <c r="Q198" t="s">
        <v>1054</v>
      </c>
      <c r="S198" t="str">
        <f>VLOOKUP(L198,[1]Sheet1!$AF:$AK,6,FALSE)</f>
        <v>已有配置</v>
      </c>
      <c r="T198" t="s">
        <v>112</v>
      </c>
      <c r="U198" t="s">
        <v>308</v>
      </c>
    </row>
    <row r="199" spans="1:21">
      <c r="A199">
        <v>198</v>
      </c>
      <c r="B199" t="s">
        <v>1056</v>
      </c>
      <c r="C199" t="s">
        <v>1057</v>
      </c>
      <c r="D199" t="s">
        <v>19</v>
      </c>
      <c r="E199" t="s">
        <v>20</v>
      </c>
      <c r="F199" t="s">
        <v>941</v>
      </c>
      <c r="G199" t="s">
        <v>108</v>
      </c>
      <c r="H199" t="s">
        <v>1058</v>
      </c>
      <c r="I199" t="s">
        <v>1059</v>
      </c>
      <c r="J199" t="s">
        <v>24</v>
      </c>
      <c r="L199" t="s">
        <v>1056</v>
      </c>
      <c r="M199" t="s">
        <v>1058</v>
      </c>
      <c r="N199" t="str">
        <f>VLOOKUP(L199,[1]Sheet1!$AF:$AG,2,FALSE)</f>
        <v>330109200709010012</v>
      </c>
      <c r="O199" t="str">
        <f>VLOOKUP(L199,[1]Sheet1!$AF:$AI,4,FALSE)</f>
        <v>330109200709010012</v>
      </c>
      <c r="P199">
        <f>VLOOKUP(L199,[1]Sheet1!$AF:$AH,3,0)</f>
        <v>0</v>
      </c>
      <c r="Q199" t="s">
        <v>1059</v>
      </c>
      <c r="S199">
        <f>VLOOKUP(L199,[1]Sheet1!$AF:$AK,6,FALSE)</f>
        <v>0</v>
      </c>
      <c r="T199" t="s">
        <v>112</v>
      </c>
      <c r="U199" t="s">
        <v>160</v>
      </c>
    </row>
    <row r="200" spans="1:21">
      <c r="A200">
        <v>199</v>
      </c>
      <c r="B200" t="s">
        <v>1060</v>
      </c>
      <c r="C200" t="s">
        <v>1061</v>
      </c>
      <c r="D200" t="s">
        <v>19</v>
      </c>
      <c r="E200" t="s">
        <v>20</v>
      </c>
      <c r="F200" t="s">
        <v>93</v>
      </c>
      <c r="G200" t="s">
        <v>191</v>
      </c>
      <c r="H200" t="s">
        <v>1062</v>
      </c>
      <c r="I200" t="s">
        <v>1063</v>
      </c>
      <c r="J200" t="s">
        <v>24</v>
      </c>
      <c r="L200" t="s">
        <v>1060</v>
      </c>
      <c r="M200" t="s">
        <v>1064</v>
      </c>
      <c r="N200" t="str">
        <f>VLOOKUP(L200,[1]Sheet1!$AF:$AG,2,FALSE)</f>
        <v>330109200709010013</v>
      </c>
      <c r="O200" t="str">
        <f>VLOOKUP(L200,[1]Sheet1!$AF:$AI,4,FALSE)</f>
        <v>330109200821010003</v>
      </c>
      <c r="P200" t="str">
        <f>VLOOKUP(L200,[1]Sheet1!$AF:$AH,3,0)</f>
        <v>+4C9@$VQTeSxp3bA2!=Ph82eG!Dis4MZ</v>
      </c>
      <c r="Q200" t="s">
        <v>1063</v>
      </c>
      <c r="S200" t="str">
        <f>VLOOKUP(L200,[1]Sheet1!$AF:$AK,6,FALSE)</f>
        <v>已有配置</v>
      </c>
      <c r="T200" t="s">
        <v>112</v>
      </c>
      <c r="U200" t="s">
        <v>308</v>
      </c>
    </row>
    <row r="201" spans="1:21">
      <c r="A201">
        <v>200</v>
      </c>
      <c r="B201" t="s">
        <v>1065</v>
      </c>
      <c r="C201" t="s">
        <v>1066</v>
      </c>
      <c r="D201" t="s">
        <v>41</v>
      </c>
      <c r="E201" t="s">
        <v>20</v>
      </c>
      <c r="F201" t="s">
        <v>119</v>
      </c>
      <c r="G201" t="s">
        <v>1067</v>
      </c>
      <c r="H201" t="s">
        <v>1068</v>
      </c>
      <c r="I201" t="s">
        <v>1069</v>
      </c>
      <c r="J201" t="s">
        <v>24</v>
      </c>
      <c r="L201" t="s">
        <v>1065</v>
      </c>
      <c r="M201" t="s">
        <v>1070</v>
      </c>
      <c r="N201" t="str">
        <f>VLOOKUP(L201,[1]Sheet1!$AF:$AG,2,FALSE)</f>
        <v>330109200709020014</v>
      </c>
      <c r="O201" t="str">
        <f>VLOOKUP(L201,[1]Sheet1!$AF:$AI,4,FALSE)</f>
        <v>330109200709010014</v>
      </c>
      <c r="P201">
        <f>VLOOKUP(L201,[1]Sheet1!$AF:$AH,3,0)</f>
        <v>0</v>
      </c>
      <c r="Q201" t="s">
        <v>1069</v>
      </c>
      <c r="S201">
        <f>VLOOKUP(L201,[1]Sheet1!$AF:$AK,6,FALSE)</f>
        <v>0</v>
      </c>
      <c r="T201" t="s">
        <v>112</v>
      </c>
      <c r="U201" t="s">
        <v>160</v>
      </c>
    </row>
    <row r="202" spans="1:21">
      <c r="A202">
        <v>201</v>
      </c>
      <c r="B202" t="s">
        <v>1071</v>
      </c>
      <c r="C202" t="s">
        <v>1072</v>
      </c>
      <c r="D202" t="s">
        <v>41</v>
      </c>
      <c r="E202" t="s">
        <v>20</v>
      </c>
      <c r="F202" t="s">
        <v>93</v>
      </c>
      <c r="G202" t="s">
        <v>93</v>
      </c>
      <c r="H202" t="s">
        <v>1073</v>
      </c>
      <c r="I202" t="s">
        <v>1074</v>
      </c>
      <c r="J202" t="s">
        <v>24</v>
      </c>
      <c r="L202" t="s">
        <v>1071</v>
      </c>
      <c r="M202" t="s">
        <v>1075</v>
      </c>
      <c r="N202" t="str">
        <f>VLOOKUP(L202,[1]Sheet1!$AF:$AG,2,FALSE)</f>
        <v>330109200709020015</v>
      </c>
      <c r="O202" t="str">
        <f>VLOOKUP(L202,[1]Sheet1!$AF:$AI,4,FALSE)</f>
        <v>330109210103020001</v>
      </c>
      <c r="P202" t="str">
        <f>VLOOKUP(L202,[1]Sheet1!$AF:$AH,3,0)</f>
        <v>s0Y?tmyWFk@MvvR6=xclzg-QHYoWSdyj</v>
      </c>
      <c r="Q202" t="s">
        <v>1074</v>
      </c>
      <c r="S202" t="str">
        <f>VLOOKUP(L202,[1]Sheet1!$AF:$AK,6,FALSE)</f>
        <v>已有配置</v>
      </c>
      <c r="T202" t="s">
        <v>112</v>
      </c>
      <c r="U202" t="s">
        <v>308</v>
      </c>
    </row>
    <row r="203" spans="1:21">
      <c r="A203">
        <v>202</v>
      </c>
      <c r="B203" t="s">
        <v>1076</v>
      </c>
      <c r="C203" t="s">
        <v>1077</v>
      </c>
      <c r="D203" t="s">
        <v>41</v>
      </c>
      <c r="E203" t="s">
        <v>20</v>
      </c>
      <c r="F203" t="s">
        <v>119</v>
      </c>
      <c r="G203" t="s">
        <v>1078</v>
      </c>
      <c r="H203" t="s">
        <v>1079</v>
      </c>
      <c r="I203" t="s">
        <v>1080</v>
      </c>
      <c r="J203" t="s">
        <v>24</v>
      </c>
      <c r="L203" t="s">
        <v>1076</v>
      </c>
      <c r="M203" t="s">
        <v>1081</v>
      </c>
      <c r="N203" t="str">
        <f>VLOOKUP(L203,[1]Sheet1!$AF:$AG,2,FALSE)</f>
        <v>330109200709020016</v>
      </c>
      <c r="O203" t="str">
        <f>VLOOKUP(L203,[1]Sheet1!$AF:$AI,4,FALSE)</f>
        <v>330109210105020001</v>
      </c>
      <c r="P203">
        <f>VLOOKUP(L203,[1]Sheet1!$AF:$AH,3,0)</f>
        <v>0</v>
      </c>
      <c r="Q203" t="s">
        <v>1080</v>
      </c>
      <c r="S203">
        <f>VLOOKUP(L203,[1]Sheet1!$AF:$AK,6,FALSE)</f>
        <v>0</v>
      </c>
      <c r="T203" t="s">
        <v>112</v>
      </c>
      <c r="U203" t="s">
        <v>160</v>
      </c>
    </row>
    <row r="204" spans="1:21">
      <c r="A204">
        <v>203</v>
      </c>
      <c r="B204" t="s">
        <v>1082</v>
      </c>
      <c r="C204" t="s">
        <v>1083</v>
      </c>
      <c r="D204" t="s">
        <v>41</v>
      </c>
      <c r="E204" t="s">
        <v>20</v>
      </c>
      <c r="F204" t="s">
        <v>336</v>
      </c>
      <c r="G204" t="s">
        <v>1084</v>
      </c>
      <c r="H204" t="s">
        <v>23</v>
      </c>
      <c r="I204" t="s">
        <v>23</v>
      </c>
      <c r="J204" t="s">
        <v>24</v>
      </c>
      <c r="L204" t="s">
        <v>1082</v>
      </c>
      <c r="M204" t="s">
        <v>1085</v>
      </c>
      <c r="N204" t="str">
        <f>VLOOKUP(L204,[1]Sheet1!$AF:$AG,2,FALSE)</f>
        <v>330109200709020017</v>
      </c>
      <c r="O204" t="str">
        <f>VLOOKUP(L204,[1]Sheet1!$AF:$AI,4,FALSE)</f>
        <v/>
      </c>
      <c r="P204">
        <f>VLOOKUP(L204,[1]Sheet1!$AF:$AH,3,0)</f>
        <v>0</v>
      </c>
      <c r="Q204" t="s">
        <v>23</v>
      </c>
      <c r="S204">
        <f>VLOOKUP(L204,[1]Sheet1!$AF:$AK,6,FALSE)</f>
        <v>0</v>
      </c>
      <c r="T204" t="s">
        <v>112</v>
      </c>
      <c r="U204" t="s">
        <v>113</v>
      </c>
    </row>
    <row r="205" spans="1:21">
      <c r="A205">
        <v>204</v>
      </c>
      <c r="B205" t="s">
        <v>1086</v>
      </c>
      <c r="C205" t="s">
        <v>1087</v>
      </c>
      <c r="D205" t="s">
        <v>19</v>
      </c>
      <c r="E205" t="s">
        <v>20</v>
      </c>
      <c r="F205" t="s">
        <v>1088</v>
      </c>
      <c r="G205" t="s">
        <v>152</v>
      </c>
      <c r="H205" t="s">
        <v>1089</v>
      </c>
      <c r="I205" t="s">
        <v>1090</v>
      </c>
      <c r="J205" t="s">
        <v>24</v>
      </c>
      <c r="L205" t="s">
        <v>1086</v>
      </c>
      <c r="M205" t="s">
        <v>1091</v>
      </c>
      <c r="N205" t="str">
        <f>VLOOKUP(L205,[1]Sheet1!$AF:$AG,2,FALSE)</f>
        <v>330109200709010019</v>
      </c>
      <c r="O205" t="str">
        <f>VLOOKUP(L205,[1]Sheet1!$AF:$AI,4,FALSE)</f>
        <v>330109200827010002</v>
      </c>
      <c r="P205">
        <f>VLOOKUP(L205,[1]Sheet1!$AF:$AH,3,0)</f>
        <v>0</v>
      </c>
      <c r="Q205" t="s">
        <v>1090</v>
      </c>
      <c r="S205">
        <f>VLOOKUP(L205,[1]Sheet1!$AF:$AK,6,FALSE)</f>
        <v>0</v>
      </c>
      <c r="T205" t="s">
        <v>112</v>
      </c>
      <c r="U205" t="s">
        <v>160</v>
      </c>
    </row>
    <row r="206" spans="1:21">
      <c r="A206">
        <v>205</v>
      </c>
      <c r="B206" t="s">
        <v>1092</v>
      </c>
      <c r="C206" t="s">
        <v>1093</v>
      </c>
      <c r="D206" t="s">
        <v>19</v>
      </c>
      <c r="E206" t="s">
        <v>20</v>
      </c>
      <c r="F206" t="s">
        <v>389</v>
      </c>
      <c r="G206" t="s">
        <v>1094</v>
      </c>
      <c r="H206" t="s">
        <v>1095</v>
      </c>
      <c r="I206" t="s">
        <v>1096</v>
      </c>
      <c r="J206" t="s">
        <v>24</v>
      </c>
      <c r="L206" t="s">
        <v>1092</v>
      </c>
      <c r="M206" t="s">
        <v>1097</v>
      </c>
      <c r="N206" t="str">
        <f>VLOOKUP(L206,[1]Sheet1!$AF:$AG,2,FALSE)</f>
        <v>330109200709010020</v>
      </c>
      <c r="O206" t="str">
        <f>VLOOKUP(L206,[1]Sheet1!$AF:$AI,4,FALSE)</f>
        <v>330109200819010002</v>
      </c>
      <c r="P206" t="str">
        <f>VLOOKUP(L206,[1]Sheet1!$AF:$AH,3,0)</f>
        <v>y3jG2FGTRZ0%38eW%v-#RtpKVdvEBojC</v>
      </c>
      <c r="Q206" t="s">
        <v>1096</v>
      </c>
      <c r="S206" t="str">
        <f>VLOOKUP(L206,[1]Sheet1!$AF:$AK,6,FALSE)</f>
        <v>已有配置</v>
      </c>
      <c r="T206" t="s">
        <v>112</v>
      </c>
      <c r="U206" t="s">
        <v>308</v>
      </c>
    </row>
    <row r="207" spans="1:21">
      <c r="A207">
        <v>206</v>
      </c>
      <c r="B207" t="s">
        <v>1098</v>
      </c>
      <c r="C207" t="s">
        <v>1099</v>
      </c>
      <c r="D207" t="s">
        <v>19</v>
      </c>
      <c r="E207" t="s">
        <v>20</v>
      </c>
      <c r="F207" t="s">
        <v>1100</v>
      </c>
      <c r="G207" t="s">
        <v>1101</v>
      </c>
      <c r="H207" t="s">
        <v>23</v>
      </c>
      <c r="I207" t="s">
        <v>23</v>
      </c>
      <c r="J207" t="s">
        <v>24</v>
      </c>
      <c r="L207" t="s">
        <v>1098</v>
      </c>
      <c r="M207" t="s">
        <v>1102</v>
      </c>
      <c r="N207" t="str">
        <f>VLOOKUP(L207,[1]Sheet1!$AF:$AG,2,FALSE)</f>
        <v>330109200709010036</v>
      </c>
      <c r="P207" t="str">
        <f>VLOOKUP(L207,[1]Sheet1!$AF:$AH,3,0)</f>
        <v>=#jkwc/1v!Q5LhqT@tr+IyYwdenInQOX</v>
      </c>
      <c r="Q207" t="s">
        <v>23</v>
      </c>
      <c r="S207" t="str">
        <f>VLOOKUP(L207,[1]Sheet1!$AF:$AK,6,FALSE)</f>
        <v>等待配置</v>
      </c>
      <c r="T207" t="s">
        <v>112</v>
      </c>
      <c r="U207" t="s">
        <v>705</v>
      </c>
    </row>
    <row r="208" spans="1:21">
      <c r="A208">
        <v>207</v>
      </c>
      <c r="B208" t="s">
        <v>1103</v>
      </c>
      <c r="C208" t="s">
        <v>1104</v>
      </c>
      <c r="D208" t="s">
        <v>19</v>
      </c>
      <c r="E208" t="s">
        <v>20</v>
      </c>
      <c r="F208" t="s">
        <v>1105</v>
      </c>
      <c r="G208" t="s">
        <v>152</v>
      </c>
      <c r="H208" t="s">
        <v>1106</v>
      </c>
      <c r="I208" t="s">
        <v>1107</v>
      </c>
      <c r="J208" t="s">
        <v>24</v>
      </c>
      <c r="L208" t="s">
        <v>1103</v>
      </c>
      <c r="M208" t="s">
        <v>1108</v>
      </c>
      <c r="N208" t="str">
        <f>VLOOKUP(L208,[1]Sheet1!$AF:$AG,2,FALSE)</f>
        <v>330109200709010021</v>
      </c>
      <c r="O208" t="str">
        <f>VLOOKUP(L208,[1]Sheet1!$AF:$AI,4,FALSE)</f>
        <v>330109200930010002</v>
      </c>
      <c r="P208">
        <f>VLOOKUP(L208,[1]Sheet1!$AF:$AH,3,0)</f>
        <v>0</v>
      </c>
      <c r="Q208" t="s">
        <v>1107</v>
      </c>
      <c r="S208">
        <f>VLOOKUP(L208,[1]Sheet1!$AF:$AK,6,FALSE)</f>
        <v>0</v>
      </c>
      <c r="T208" t="s">
        <v>112</v>
      </c>
      <c r="U208" t="s">
        <v>160</v>
      </c>
    </row>
    <row r="209" spans="1:21">
      <c r="A209">
        <v>208</v>
      </c>
      <c r="B209" t="s">
        <v>1109</v>
      </c>
      <c r="C209" t="s">
        <v>1110</v>
      </c>
      <c r="D209" t="s">
        <v>19</v>
      </c>
      <c r="E209" t="s">
        <v>20</v>
      </c>
      <c r="F209" t="s">
        <v>1111</v>
      </c>
      <c r="G209" t="s">
        <v>265</v>
      </c>
      <c r="H209" t="s">
        <v>1112</v>
      </c>
      <c r="I209" t="s">
        <v>1113</v>
      </c>
      <c r="J209" t="s">
        <v>24</v>
      </c>
      <c r="L209" t="s">
        <v>1109</v>
      </c>
      <c r="M209" t="s">
        <v>1114</v>
      </c>
      <c r="N209" t="str">
        <f>VLOOKUP(L209,[1]Sheet1!$AF:$AG,2,FALSE)</f>
        <v>330109200709010022</v>
      </c>
      <c r="O209" t="str">
        <f>VLOOKUP(L209,[1]Sheet1!$AF:$AI,4,FALSE)</f>
        <v>330109200831010003</v>
      </c>
      <c r="P209" t="str">
        <f>VLOOKUP(L209,[1]Sheet1!$AF:$AH,3,0)</f>
        <v>LNdxmSR9fn&amp;-Yd$dF5v?yowYCi-Dy$aE</v>
      </c>
      <c r="Q209" t="s">
        <v>1113</v>
      </c>
      <c r="S209" t="str">
        <f>VLOOKUP(L209,[1]Sheet1!$AF:$AK,6,FALSE)</f>
        <v>已有配置</v>
      </c>
      <c r="T209" t="s">
        <v>112</v>
      </c>
      <c r="U209" t="s">
        <v>308</v>
      </c>
    </row>
    <row r="210" spans="1:21">
      <c r="A210">
        <v>209</v>
      </c>
      <c r="B210" t="s">
        <v>1115</v>
      </c>
      <c r="C210" t="s">
        <v>1116</v>
      </c>
      <c r="D210" t="s">
        <v>19</v>
      </c>
      <c r="E210" t="s">
        <v>20</v>
      </c>
      <c r="F210" t="s">
        <v>1117</v>
      </c>
      <c r="G210" t="s">
        <v>1118</v>
      </c>
      <c r="H210" t="s">
        <v>23</v>
      </c>
      <c r="I210" t="s">
        <v>23</v>
      </c>
      <c r="J210" t="s">
        <v>24</v>
      </c>
      <c r="L210" t="s">
        <v>1115</v>
      </c>
      <c r="M210" t="s">
        <v>1119</v>
      </c>
      <c r="N210" t="str">
        <f>VLOOKUP(L210,[1]Sheet1!$AF:$AG,2,FALSE)</f>
        <v>330109200709010023</v>
      </c>
      <c r="O210" t="str">
        <f>VLOOKUP(L210,[1]Sheet1!$AF:$AI,4,FALSE)</f>
        <v/>
      </c>
      <c r="P210">
        <f>VLOOKUP(L210,[1]Sheet1!$AF:$AH,3,0)</f>
        <v>0</v>
      </c>
      <c r="Q210" t="s">
        <v>23</v>
      </c>
      <c r="S210">
        <f>VLOOKUP(L210,[1]Sheet1!$AF:$AK,6,FALSE)</f>
        <v>0</v>
      </c>
      <c r="T210" t="s">
        <v>112</v>
      </c>
      <c r="U210" t="s">
        <v>113</v>
      </c>
    </row>
    <row r="211" spans="1:21">
      <c r="A211">
        <v>210</v>
      </c>
      <c r="B211" t="s">
        <v>1120</v>
      </c>
      <c r="C211" t="s">
        <v>1121</v>
      </c>
      <c r="D211" t="s">
        <v>19</v>
      </c>
      <c r="E211" t="s">
        <v>20</v>
      </c>
      <c r="F211" t="s">
        <v>1122</v>
      </c>
      <c r="G211" t="s">
        <v>1123</v>
      </c>
      <c r="H211" t="s">
        <v>904</v>
      </c>
      <c r="I211" t="s">
        <v>1124</v>
      </c>
      <c r="J211" t="s">
        <v>24</v>
      </c>
      <c r="L211" t="s">
        <v>1120</v>
      </c>
      <c r="M211" t="s">
        <v>1125</v>
      </c>
      <c r="N211" t="str">
        <f>VLOOKUP(L211,[1]Sheet1!$AF:$AG,2,FALSE)</f>
        <v>330109200709010024</v>
      </c>
      <c r="O211" t="str">
        <f>VLOOKUP(L211,[1]Sheet1!$AF:$AI,4,FALSE)</f>
        <v>330109200828010001</v>
      </c>
      <c r="P211" t="str">
        <f>VLOOKUP(L211,[1]Sheet1!$AF:$AH,3,0)</f>
        <v>!K#FwSV2?bSW#8J%9j6gL@WI2vKqJgNM</v>
      </c>
      <c r="Q211" t="s">
        <v>1124</v>
      </c>
      <c r="S211" t="str">
        <f>VLOOKUP(L211,[1]Sheet1!$AF:$AK,6,FALSE)</f>
        <v>已有配置</v>
      </c>
      <c r="T211" t="s">
        <v>112</v>
      </c>
      <c r="U211" t="s">
        <v>308</v>
      </c>
    </row>
    <row r="212" spans="1:21">
      <c r="A212">
        <v>211</v>
      </c>
      <c r="B212" t="s">
        <v>1126</v>
      </c>
      <c r="C212" t="s">
        <v>1127</v>
      </c>
      <c r="D212" t="s">
        <v>19</v>
      </c>
      <c r="E212" t="s">
        <v>20</v>
      </c>
      <c r="F212" t="s">
        <v>1128</v>
      </c>
      <c r="G212" t="s">
        <v>1129</v>
      </c>
      <c r="H212" t="s">
        <v>23</v>
      </c>
      <c r="I212" t="s">
        <v>23</v>
      </c>
      <c r="J212" t="s">
        <v>24</v>
      </c>
      <c r="L212" t="s">
        <v>1126</v>
      </c>
      <c r="M212" t="s">
        <v>1130</v>
      </c>
      <c r="N212" t="str">
        <f>VLOOKUP(L212,[1]Sheet1!$AF:$AG,2,FALSE)</f>
        <v>330109200709010025</v>
      </c>
      <c r="O212" t="str">
        <f>VLOOKUP(L212,[1]Sheet1!$AF:$AI,4,FALSE)</f>
        <v/>
      </c>
      <c r="P212">
        <f>VLOOKUP(L212,[1]Sheet1!$AF:$AH,3,0)</f>
        <v>0</v>
      </c>
      <c r="Q212" t="s">
        <v>23</v>
      </c>
      <c r="S212">
        <f>VLOOKUP(L212,[1]Sheet1!$AF:$AK,6,FALSE)</f>
        <v>0</v>
      </c>
      <c r="T212" t="s">
        <v>112</v>
      </c>
      <c r="U212" t="s">
        <v>113</v>
      </c>
    </row>
    <row r="213" spans="1:21">
      <c r="A213">
        <v>212</v>
      </c>
      <c r="B213" t="s">
        <v>1131</v>
      </c>
      <c r="C213" t="s">
        <v>1132</v>
      </c>
      <c r="D213" t="s">
        <v>19</v>
      </c>
      <c r="E213" t="s">
        <v>20</v>
      </c>
      <c r="F213" t="s">
        <v>1133</v>
      </c>
      <c r="G213" t="s">
        <v>176</v>
      </c>
      <c r="H213" t="s">
        <v>1134</v>
      </c>
      <c r="I213" t="s">
        <v>1135</v>
      </c>
      <c r="J213" t="s">
        <v>24</v>
      </c>
      <c r="L213" t="s">
        <v>1131</v>
      </c>
      <c r="M213" t="s">
        <v>1136</v>
      </c>
      <c r="N213" t="str">
        <f>VLOOKUP(L213,[1]Sheet1!$AF:$AG,2,FALSE)</f>
        <v>330109201203010029</v>
      </c>
      <c r="O213" t="str">
        <f>VLOOKUP(L213,[1]Sheet1!$AF:$AI,4,FALSE)</f>
        <v>330109201102010001</v>
      </c>
      <c r="P213">
        <f>VLOOKUP(L213,[1]Sheet1!$AF:$AH,3,0)</f>
        <v>0</v>
      </c>
      <c r="Q213" t="s">
        <v>1135</v>
      </c>
      <c r="S213">
        <f>VLOOKUP(L213,[1]Sheet1!$AF:$AK,6,FALSE)</f>
        <v>0</v>
      </c>
      <c r="T213" t="s">
        <v>112</v>
      </c>
      <c r="U213" t="s">
        <v>160</v>
      </c>
    </row>
    <row r="214" spans="1:21">
      <c r="A214">
        <v>213</v>
      </c>
      <c r="B214" t="s">
        <v>1137</v>
      </c>
      <c r="C214" t="s">
        <v>1138</v>
      </c>
      <c r="D214" t="s">
        <v>19</v>
      </c>
      <c r="E214" t="s">
        <v>20</v>
      </c>
      <c r="F214" t="s">
        <v>1139</v>
      </c>
      <c r="G214" t="s">
        <v>1140</v>
      </c>
      <c r="H214" t="s">
        <v>1141</v>
      </c>
      <c r="I214" t="s">
        <v>1142</v>
      </c>
      <c r="J214" t="s">
        <v>24</v>
      </c>
      <c r="L214" t="s">
        <v>1137</v>
      </c>
      <c r="M214" t="s">
        <v>1143</v>
      </c>
      <c r="N214" t="str">
        <f>VLOOKUP(L214,[1]Sheet1!$AF:$AG,2,FALSE)</f>
        <v>330109200709010028</v>
      </c>
      <c r="O214" t="str">
        <f>VLOOKUP(L214,[1]Sheet1!$AF:$AI,4,FALSE)</f>
        <v>330109200814010001</v>
      </c>
      <c r="P214">
        <f>VLOOKUP(L214,[1]Sheet1!$AF:$AH,3,0)</f>
        <v>0</v>
      </c>
      <c r="Q214" t="s">
        <v>1142</v>
      </c>
      <c r="S214">
        <f>VLOOKUP(L214,[1]Sheet1!$AF:$AK,6,FALSE)</f>
        <v>0</v>
      </c>
      <c r="T214" t="s">
        <v>112</v>
      </c>
      <c r="U214" t="s">
        <v>160</v>
      </c>
    </row>
    <row r="215" spans="1:21">
      <c r="A215">
        <v>214</v>
      </c>
      <c r="B215" t="s">
        <v>1144</v>
      </c>
      <c r="C215" t="s">
        <v>1145</v>
      </c>
      <c r="D215" t="s">
        <v>19</v>
      </c>
      <c r="E215" t="s">
        <v>20</v>
      </c>
      <c r="F215" t="s">
        <v>1146</v>
      </c>
      <c r="G215" t="s">
        <v>1147</v>
      </c>
      <c r="H215" t="s">
        <v>1148</v>
      </c>
      <c r="I215" t="s">
        <v>1149</v>
      </c>
      <c r="J215" t="s">
        <v>24</v>
      </c>
      <c r="L215" t="s">
        <v>1144</v>
      </c>
      <c r="M215" t="s">
        <v>1150</v>
      </c>
      <c r="N215" t="str">
        <f>VLOOKUP(L215,[1]Sheet1!$AF:$AG,2,FALSE)</f>
        <v>330109200709010029</v>
      </c>
      <c r="O215" t="str">
        <f>VLOOKUP(L215,[1]Sheet1!$AF:$AI,4,FALSE)</f>
        <v>330109200823010001</v>
      </c>
      <c r="P215" t="str">
        <f>VLOOKUP(L215,[1]Sheet1!$AF:$AH,3,0)</f>
        <v>A=radwUEpb!rZb#/JIQ#56d8xqeRVpPU</v>
      </c>
      <c r="Q215" t="s">
        <v>1149</v>
      </c>
      <c r="S215" t="str">
        <f>VLOOKUP(L215,[1]Sheet1!$AF:$AK,6,FALSE)</f>
        <v>已有配置</v>
      </c>
      <c r="T215" t="s">
        <v>112</v>
      </c>
      <c r="U215" t="s">
        <v>308</v>
      </c>
    </row>
    <row r="216" spans="1:21">
      <c r="A216">
        <v>215</v>
      </c>
      <c r="B216" t="s">
        <v>1151</v>
      </c>
      <c r="C216" t="s">
        <v>1152</v>
      </c>
      <c r="D216" t="s">
        <v>19</v>
      </c>
      <c r="E216" t="s">
        <v>20</v>
      </c>
      <c r="F216" t="s">
        <v>1153</v>
      </c>
      <c r="G216" t="s">
        <v>442</v>
      </c>
      <c r="H216" t="s">
        <v>1154</v>
      </c>
      <c r="I216" t="s">
        <v>1155</v>
      </c>
      <c r="J216" t="s">
        <v>24</v>
      </c>
      <c r="L216" t="s">
        <v>1151</v>
      </c>
      <c r="M216" t="s">
        <v>1156</v>
      </c>
      <c r="N216" t="str">
        <f>VLOOKUP(L216,[1]Sheet1!$AF:$AG,2,FALSE)</f>
        <v>330109200709010030</v>
      </c>
      <c r="O216" t="str">
        <f>VLOOKUP(L216,[1]Sheet1!$AF:$AI,4,FALSE)</f>
        <v>330109200921010003</v>
      </c>
      <c r="P216" t="str">
        <f>VLOOKUP(L216,[1]Sheet1!$AF:$AH,3,0)</f>
        <v>vKi!%FSG&amp;Gi6K7wj93-t52ilrXxk3+tt</v>
      </c>
      <c r="Q216" t="s">
        <v>1155</v>
      </c>
      <c r="S216" t="str">
        <f>VLOOKUP(L216,[1]Sheet1!$AF:$AK,6,FALSE)</f>
        <v>已有配置</v>
      </c>
      <c r="T216" t="s">
        <v>112</v>
      </c>
      <c r="U216" t="s">
        <v>308</v>
      </c>
    </row>
    <row r="217" spans="1:21">
      <c r="A217">
        <v>216</v>
      </c>
      <c r="B217" t="s">
        <v>1157</v>
      </c>
      <c r="C217" t="s">
        <v>1158</v>
      </c>
      <c r="D217" t="s">
        <v>19</v>
      </c>
      <c r="E217" t="s">
        <v>20</v>
      </c>
      <c r="F217" t="s">
        <v>1159</v>
      </c>
      <c r="G217" t="s">
        <v>152</v>
      </c>
      <c r="H217" t="s">
        <v>1160</v>
      </c>
      <c r="I217" t="s">
        <v>1161</v>
      </c>
      <c r="J217" t="s">
        <v>24</v>
      </c>
      <c r="L217" t="s">
        <v>1157</v>
      </c>
      <c r="M217" t="s">
        <v>1162</v>
      </c>
      <c r="N217" t="str">
        <f>VLOOKUP(L217,[1]Sheet1!$AF:$AG,2,FALSE)</f>
        <v>330109200619010003</v>
      </c>
      <c r="O217" t="str">
        <f>VLOOKUP(L217,[1]Sheet1!$AF:$AI,4,FALSE)</f>
        <v>330109200819010003</v>
      </c>
      <c r="P217" t="str">
        <f>VLOOKUP(L217,[1]Sheet1!$AF:$AH,3,0)</f>
        <v>V-P5v2bsq%t%nfyq+2Nm609fP4@/ezc-</v>
      </c>
      <c r="Q217" t="s">
        <v>1161</v>
      </c>
      <c r="S217" t="str">
        <f>VLOOKUP(L217,[1]Sheet1!$AF:$AK,6,FALSE)</f>
        <v>已有配置</v>
      </c>
      <c r="T217" t="s">
        <v>112</v>
      </c>
      <c r="U217" t="s">
        <v>308</v>
      </c>
    </row>
    <row r="218" spans="1:21">
      <c r="A218">
        <v>217</v>
      </c>
      <c r="B218" t="s">
        <v>1163</v>
      </c>
      <c r="C218" t="s">
        <v>1164</v>
      </c>
      <c r="D218" t="s">
        <v>41</v>
      </c>
      <c r="E218" t="s">
        <v>20</v>
      </c>
      <c r="F218" t="s">
        <v>336</v>
      </c>
      <c r="G218" t="s">
        <v>1165</v>
      </c>
      <c r="H218" t="s">
        <v>23</v>
      </c>
      <c r="I218" t="s">
        <v>23</v>
      </c>
      <c r="J218" t="s">
        <v>24</v>
      </c>
      <c r="L218" t="s">
        <v>1163</v>
      </c>
      <c r="M218" t="s">
        <v>1166</v>
      </c>
      <c r="N218" t="str">
        <f>VLOOKUP(L218,[1]Sheet1!$AF:$AG,2,FALSE)</f>
        <v>330109200619020004</v>
      </c>
      <c r="O218" t="str">
        <f>VLOOKUP(L218,[1]Sheet1!$AF:$AI,4,FALSE)</f>
        <v/>
      </c>
      <c r="P218">
        <f>VLOOKUP(L218,[1]Sheet1!$AF:$AH,3,0)</f>
        <v>0</v>
      </c>
      <c r="Q218" t="s">
        <v>23</v>
      </c>
      <c r="S218">
        <f>VLOOKUP(L218,[1]Sheet1!$AF:$AK,6,FALSE)</f>
        <v>0</v>
      </c>
      <c r="T218" t="s">
        <v>112</v>
      </c>
      <c r="U218" t="s">
        <v>113</v>
      </c>
    </row>
    <row r="219" spans="1:21">
      <c r="A219">
        <v>218</v>
      </c>
      <c r="B219" t="s">
        <v>1167</v>
      </c>
      <c r="C219" t="s">
        <v>1168</v>
      </c>
      <c r="D219" t="s">
        <v>41</v>
      </c>
      <c r="E219" t="s">
        <v>20</v>
      </c>
      <c r="F219" t="s">
        <v>336</v>
      </c>
      <c r="G219" t="s">
        <v>563</v>
      </c>
      <c r="H219" t="s">
        <v>23</v>
      </c>
      <c r="I219" t="s">
        <v>23</v>
      </c>
      <c r="J219" t="s">
        <v>24</v>
      </c>
      <c r="L219" t="s">
        <v>1167</v>
      </c>
      <c r="M219" t="s">
        <v>1169</v>
      </c>
      <c r="N219" t="str">
        <f>VLOOKUP(L219,[1]Sheet1!$AF:$AG,2,FALSE)</f>
        <v>330109200619020005</v>
      </c>
      <c r="O219" t="str">
        <f>VLOOKUP(L219,[1]Sheet1!$AF:$AI,4,FALSE)</f>
        <v/>
      </c>
      <c r="P219">
        <f>VLOOKUP(L219,[1]Sheet1!$AF:$AH,3,0)</f>
        <v>0</v>
      </c>
      <c r="Q219" t="s">
        <v>23</v>
      </c>
      <c r="S219">
        <f>VLOOKUP(L219,[1]Sheet1!$AF:$AK,6,FALSE)</f>
        <v>0</v>
      </c>
      <c r="T219" t="s">
        <v>112</v>
      </c>
      <c r="U219" t="s">
        <v>113</v>
      </c>
    </row>
    <row r="220" spans="1:21">
      <c r="A220">
        <v>219</v>
      </c>
      <c r="B220" t="s">
        <v>1170</v>
      </c>
      <c r="C220" t="s">
        <v>1171</v>
      </c>
      <c r="D220" t="s">
        <v>41</v>
      </c>
      <c r="E220" t="s">
        <v>20</v>
      </c>
      <c r="F220" t="s">
        <v>336</v>
      </c>
      <c r="G220" t="s">
        <v>1172</v>
      </c>
      <c r="H220" t="s">
        <v>23</v>
      </c>
      <c r="I220" t="s">
        <v>23</v>
      </c>
      <c r="J220" t="s">
        <v>24</v>
      </c>
      <c r="L220" t="s">
        <v>1170</v>
      </c>
      <c r="M220" t="s">
        <v>1173</v>
      </c>
      <c r="N220" t="str">
        <f>VLOOKUP(L220,[1]Sheet1!$AF:$AG,2,FALSE)</f>
        <v>330109200619020006</v>
      </c>
      <c r="O220" t="str">
        <f>VLOOKUP(L220,[1]Sheet1!$AF:$AI,4,FALSE)</f>
        <v/>
      </c>
      <c r="P220">
        <f>VLOOKUP(L220,[1]Sheet1!$AF:$AH,3,0)</f>
        <v>0</v>
      </c>
      <c r="Q220" t="s">
        <v>23</v>
      </c>
      <c r="S220">
        <f>VLOOKUP(L220,[1]Sheet1!$AF:$AK,6,FALSE)</f>
        <v>0</v>
      </c>
      <c r="T220" t="s">
        <v>112</v>
      </c>
      <c r="U220" t="s">
        <v>113</v>
      </c>
    </row>
    <row r="221" spans="1:21">
      <c r="A221">
        <v>220</v>
      </c>
      <c r="B221" t="s">
        <v>1174</v>
      </c>
      <c r="C221" t="s">
        <v>1175</v>
      </c>
      <c r="D221" t="s">
        <v>41</v>
      </c>
      <c r="E221" t="s">
        <v>20</v>
      </c>
      <c r="F221" t="s">
        <v>336</v>
      </c>
      <c r="G221" t="s">
        <v>1176</v>
      </c>
      <c r="H221" t="s">
        <v>1177</v>
      </c>
      <c r="I221" t="s">
        <v>1178</v>
      </c>
      <c r="J221" t="s">
        <v>24</v>
      </c>
      <c r="L221" t="s">
        <v>1174</v>
      </c>
      <c r="M221" t="s">
        <v>1179</v>
      </c>
      <c r="N221" t="str">
        <f>VLOOKUP(L221,[1]Sheet1!$AF:$AG,2,FALSE)</f>
        <v>330109200619020007</v>
      </c>
      <c r="O221" t="str">
        <f>VLOOKUP(L221,[1]Sheet1!$AF:$AI,4,FALSE)</f>
        <v>330109201029020001</v>
      </c>
      <c r="P221">
        <f>VLOOKUP(L221,[1]Sheet1!$AF:$AH,3,0)</f>
        <v>0</v>
      </c>
      <c r="Q221" t="s">
        <v>1178</v>
      </c>
      <c r="S221">
        <f>VLOOKUP(L221,[1]Sheet1!$AF:$AK,6,FALSE)</f>
        <v>0</v>
      </c>
      <c r="T221" t="s">
        <v>112</v>
      </c>
      <c r="U221" t="s">
        <v>160</v>
      </c>
    </row>
    <row r="222" spans="1:21">
      <c r="A222">
        <v>221</v>
      </c>
      <c r="B222" t="s">
        <v>1180</v>
      </c>
      <c r="C222" t="s">
        <v>1181</v>
      </c>
      <c r="D222" t="s">
        <v>41</v>
      </c>
      <c r="E222" t="s">
        <v>20</v>
      </c>
      <c r="F222" t="s">
        <v>336</v>
      </c>
      <c r="G222" t="s">
        <v>1182</v>
      </c>
      <c r="H222" t="s">
        <v>23</v>
      </c>
      <c r="I222" t="s">
        <v>23</v>
      </c>
      <c r="J222" t="s">
        <v>24</v>
      </c>
      <c r="L222" t="s">
        <v>1180</v>
      </c>
      <c r="M222" t="s">
        <v>1183</v>
      </c>
      <c r="N222" t="str">
        <f>VLOOKUP(L222,[1]Sheet1!$AF:$AG,2,FALSE)</f>
        <v>330109200619020008</v>
      </c>
      <c r="O222" t="str">
        <f>VLOOKUP(L222,[1]Sheet1!$AF:$AI,4,FALSE)</f>
        <v/>
      </c>
      <c r="P222">
        <f>VLOOKUP(L222,[1]Sheet1!$AF:$AH,3,0)</f>
        <v>0</v>
      </c>
      <c r="Q222" t="s">
        <v>23</v>
      </c>
      <c r="S222">
        <f>VLOOKUP(L222,[1]Sheet1!$AF:$AK,6,FALSE)</f>
        <v>0</v>
      </c>
      <c r="T222" t="s">
        <v>112</v>
      </c>
      <c r="U222" t="s">
        <v>113</v>
      </c>
    </row>
    <row r="223" spans="1:21">
      <c r="A223">
        <v>222</v>
      </c>
      <c r="B223" t="s">
        <v>1184</v>
      </c>
      <c r="C223" t="s">
        <v>1185</v>
      </c>
      <c r="D223" t="s">
        <v>41</v>
      </c>
      <c r="E223" t="s">
        <v>20</v>
      </c>
      <c r="F223" t="s">
        <v>336</v>
      </c>
      <c r="G223" t="s">
        <v>1186</v>
      </c>
      <c r="H223" t="s">
        <v>23</v>
      </c>
      <c r="I223" t="s">
        <v>23</v>
      </c>
      <c r="J223" t="s">
        <v>24</v>
      </c>
      <c r="L223" t="s">
        <v>1184</v>
      </c>
      <c r="M223" t="s">
        <v>1187</v>
      </c>
      <c r="N223" t="str">
        <f>VLOOKUP(L223,[1]Sheet1!$AF:$AG,2,FALSE)</f>
        <v>330109200619020009</v>
      </c>
      <c r="O223" t="str">
        <f>VLOOKUP(L223,[1]Sheet1!$AF:$AI,4,FALSE)</f>
        <v/>
      </c>
      <c r="P223">
        <f>VLOOKUP(L223,[1]Sheet1!$AF:$AH,3,0)</f>
        <v>0</v>
      </c>
      <c r="Q223" t="s">
        <v>23</v>
      </c>
      <c r="S223">
        <f>VLOOKUP(L223,[1]Sheet1!$AF:$AK,6,FALSE)</f>
        <v>0</v>
      </c>
      <c r="T223" t="s">
        <v>112</v>
      </c>
      <c r="U223" t="s">
        <v>113</v>
      </c>
    </row>
    <row r="224" spans="1:21">
      <c r="A224">
        <v>223</v>
      </c>
      <c r="B224" t="s">
        <v>1188</v>
      </c>
      <c r="C224" t="s">
        <v>1189</v>
      </c>
      <c r="D224" t="s">
        <v>19</v>
      </c>
      <c r="E224" t="s">
        <v>46</v>
      </c>
      <c r="F224" t="s">
        <v>336</v>
      </c>
      <c r="G224" t="s">
        <v>1190</v>
      </c>
      <c r="H224" t="s">
        <v>23</v>
      </c>
      <c r="I224" t="s">
        <v>23</v>
      </c>
      <c r="J224" t="s">
        <v>24</v>
      </c>
      <c r="L224" t="s">
        <v>1188</v>
      </c>
      <c r="M224" t="s">
        <v>1191</v>
      </c>
      <c r="N224" t="str">
        <f>VLOOKUP(L224,[1]Sheet1!$AF:$AG,2,FALSE)</f>
        <v>330109200619010125</v>
      </c>
      <c r="O224" t="str">
        <f>VLOOKUP(L224,[1]Sheet1!$AF:$AI,4,FALSE)</f>
        <v/>
      </c>
      <c r="P224">
        <f>VLOOKUP(L224,[1]Sheet1!$AF:$AH,3,0)</f>
        <v>0</v>
      </c>
      <c r="Q224" t="s">
        <v>23</v>
      </c>
      <c r="S224">
        <f>VLOOKUP(L224,[1]Sheet1!$AF:$AK,6,FALSE)</f>
        <v>0</v>
      </c>
      <c r="T224" t="s">
        <v>112</v>
      </c>
      <c r="U224" t="s">
        <v>113</v>
      </c>
    </row>
    <row r="225" spans="1:21">
      <c r="A225">
        <v>224</v>
      </c>
      <c r="B225" t="s">
        <v>1192</v>
      </c>
      <c r="C225" t="s">
        <v>1193</v>
      </c>
      <c r="D225" t="s">
        <v>19</v>
      </c>
      <c r="E225" t="s">
        <v>20</v>
      </c>
      <c r="F225" t="s">
        <v>1194</v>
      </c>
      <c r="G225" t="s">
        <v>58</v>
      </c>
      <c r="H225" t="s">
        <v>1195</v>
      </c>
      <c r="I225" t="s">
        <v>1196</v>
      </c>
      <c r="J225" t="s">
        <v>24</v>
      </c>
      <c r="L225" t="s">
        <v>1192</v>
      </c>
      <c r="M225" t="s">
        <v>1197</v>
      </c>
      <c r="N225" t="str">
        <f>VLOOKUP(L225,[1]Sheet1!$AF:$AG,2,FALSE)</f>
        <v>330109200619010010</v>
      </c>
      <c r="O225" t="str">
        <f>VLOOKUP(L225,[1]Sheet1!$AF:$AI,4,FALSE)</f>
        <v>330109201015010001</v>
      </c>
      <c r="P225" t="str">
        <f>VLOOKUP(L225,[1]Sheet1!$AF:$AH,3,0)</f>
        <v>L8/!1ZFuVplWlE!+qVZIpMGBKML?sZF!</v>
      </c>
      <c r="Q225" t="s">
        <v>1196</v>
      </c>
      <c r="S225" t="str">
        <f>VLOOKUP(L225,[1]Sheet1!$AF:$AK,6,FALSE)</f>
        <v>已有配置</v>
      </c>
      <c r="T225" t="s">
        <v>112</v>
      </c>
      <c r="U225" t="s">
        <v>308</v>
      </c>
    </row>
    <row r="226" spans="1:21">
      <c r="A226">
        <v>225</v>
      </c>
      <c r="B226" t="s">
        <v>1198</v>
      </c>
      <c r="C226" t="s">
        <v>1199</v>
      </c>
      <c r="D226" t="s">
        <v>19</v>
      </c>
      <c r="E226" t="s">
        <v>20</v>
      </c>
      <c r="F226" t="s">
        <v>1194</v>
      </c>
      <c r="G226" t="s">
        <v>58</v>
      </c>
      <c r="H226" t="s">
        <v>1200</v>
      </c>
      <c r="I226" t="s">
        <v>1201</v>
      </c>
      <c r="J226" t="s">
        <v>24</v>
      </c>
      <c r="L226" t="s">
        <v>1198</v>
      </c>
      <c r="M226" t="s">
        <v>1202</v>
      </c>
      <c r="N226" t="str">
        <f>VLOOKUP(L226,[1]Sheet1!$AF:$AG,2,FALSE)</f>
        <v>330109200709010031</v>
      </c>
      <c r="O226" t="str">
        <f>VLOOKUP(L226,[1]Sheet1!$AF:$AI,4,FALSE)</f>
        <v>330109200807010002</v>
      </c>
      <c r="P226" t="str">
        <f>VLOOKUP(L226,[1]Sheet1!$AF:$AH,3,0)</f>
        <v>y!nWi?n%%Dv7yf5KiMKyZ!Hb1CRgyec6</v>
      </c>
      <c r="Q226" t="s">
        <v>1201</v>
      </c>
      <c r="S226" t="str">
        <f>VLOOKUP(L226,[1]Sheet1!$AF:$AK,6,FALSE)</f>
        <v>已有配置</v>
      </c>
      <c r="T226" t="s">
        <v>112</v>
      </c>
      <c r="U226" t="s">
        <v>308</v>
      </c>
    </row>
    <row r="227" spans="1:21">
      <c r="A227">
        <v>226</v>
      </c>
      <c r="B227" t="s">
        <v>1203</v>
      </c>
      <c r="C227" t="s">
        <v>1204</v>
      </c>
      <c r="D227" t="s">
        <v>19</v>
      </c>
      <c r="E227" t="s">
        <v>20</v>
      </c>
      <c r="F227" t="s">
        <v>1194</v>
      </c>
      <c r="G227" t="s">
        <v>728</v>
      </c>
      <c r="H227" t="s">
        <v>1205</v>
      </c>
      <c r="I227" t="s">
        <v>1206</v>
      </c>
      <c r="J227" t="s">
        <v>24</v>
      </c>
      <c r="L227" t="s">
        <v>1203</v>
      </c>
      <c r="M227" t="s">
        <v>1207</v>
      </c>
      <c r="N227" t="str">
        <f>VLOOKUP(L227,[1]Sheet1!$AF:$AG,2,FALSE)</f>
        <v>330109200709010032</v>
      </c>
      <c r="O227" t="str">
        <f>VLOOKUP(L227,[1]Sheet1!$AF:$AI,4,FALSE)</f>
        <v>330109200930010001</v>
      </c>
      <c r="P227" t="str">
        <f>VLOOKUP(L227,[1]Sheet1!$AF:$AH,3,0)</f>
        <v>u=9Meq@?A0jF/v6B#Xgk4Nw7k8f1mZ#A</v>
      </c>
      <c r="Q227" t="s">
        <v>1206</v>
      </c>
      <c r="S227" t="str">
        <f>VLOOKUP(L227,[1]Sheet1!$AF:$AK,6,FALSE)</f>
        <v>已有配置</v>
      </c>
      <c r="T227" t="s">
        <v>112</v>
      </c>
      <c r="U227" t="s">
        <v>308</v>
      </c>
    </row>
    <row r="228" spans="1:21">
      <c r="A228">
        <v>227</v>
      </c>
      <c r="B228" t="s">
        <v>1208</v>
      </c>
      <c r="C228" t="s">
        <v>1209</v>
      </c>
      <c r="D228" t="s">
        <v>19</v>
      </c>
      <c r="E228" t="s">
        <v>20</v>
      </c>
      <c r="F228" t="s">
        <v>1210</v>
      </c>
      <c r="G228" t="s">
        <v>372</v>
      </c>
      <c r="H228" t="s">
        <v>1211</v>
      </c>
      <c r="I228" t="s">
        <v>1212</v>
      </c>
      <c r="J228" t="s">
        <v>24</v>
      </c>
      <c r="L228" t="s">
        <v>1208</v>
      </c>
      <c r="M228" t="s">
        <v>1213</v>
      </c>
      <c r="N228" t="str">
        <f>VLOOKUP(L228,[1]Sheet1!$AF:$AG,2,FALSE)</f>
        <v>330109201009010001</v>
      </c>
      <c r="O228" t="str">
        <f>VLOOKUP(L228,[1]Sheet1!$AF:$AI,4,FALSE)</f>
        <v>330109200923010004</v>
      </c>
      <c r="P228" t="str">
        <f>VLOOKUP(L228,[1]Sheet1!$AF:$AH,3,0)</f>
        <v>I8%/CfZX2SN1nGkd/QFR+&amp;nHfH%3hx-d</v>
      </c>
      <c r="Q228" t="s">
        <v>1212</v>
      </c>
      <c r="S228" t="str">
        <f>VLOOKUP(L228,[1]Sheet1!$AF:$AK,6,FALSE)</f>
        <v>已有配置</v>
      </c>
      <c r="T228" t="s">
        <v>112</v>
      </c>
      <c r="U228" t="s">
        <v>308</v>
      </c>
    </row>
    <row r="229" spans="1:21">
      <c r="A229">
        <v>228</v>
      </c>
      <c r="B229" t="s">
        <v>1214</v>
      </c>
      <c r="C229" t="s">
        <v>1215</v>
      </c>
      <c r="D229" t="s">
        <v>19</v>
      </c>
      <c r="E229" t="s">
        <v>20</v>
      </c>
      <c r="F229" t="s">
        <v>88</v>
      </c>
      <c r="G229" t="s">
        <v>809</v>
      </c>
      <c r="H229" t="s">
        <v>1216</v>
      </c>
      <c r="I229" t="s">
        <v>1217</v>
      </c>
      <c r="J229" t="s">
        <v>24</v>
      </c>
      <c r="L229" t="s">
        <v>1214</v>
      </c>
      <c r="M229" t="s">
        <v>1218</v>
      </c>
      <c r="N229" t="str">
        <f>VLOOKUP(L229,[1]Sheet1!$AF:$AG,2,FALSE)</f>
        <v>330109200619010014</v>
      </c>
      <c r="O229" t="str">
        <f>VLOOKUP(L229,[1]Sheet1!$AF:$AI,4,FALSE)</f>
        <v>330109200618010015</v>
      </c>
      <c r="P229" t="str">
        <f>VLOOKUP(L229,[1]Sheet1!$AF:$AH,3,0)</f>
        <v>QRw??iJikd%x1%JRuMh8op$WZ@Am1I#Z</v>
      </c>
      <c r="Q229" t="s">
        <v>1217</v>
      </c>
      <c r="S229" t="str">
        <f>VLOOKUP(L229,[1]Sheet1!$AF:$AK,6,FALSE)</f>
        <v>已有配置</v>
      </c>
      <c r="T229" t="s">
        <v>112</v>
      </c>
      <c r="U229" t="s">
        <v>308</v>
      </c>
    </row>
    <row r="230" spans="1:21">
      <c r="A230">
        <v>229</v>
      </c>
      <c r="B230" t="s">
        <v>1219</v>
      </c>
      <c r="C230" t="s">
        <v>1220</v>
      </c>
      <c r="D230" t="s">
        <v>19</v>
      </c>
      <c r="E230" t="s">
        <v>20</v>
      </c>
      <c r="F230" t="s">
        <v>1221</v>
      </c>
      <c r="G230" t="s">
        <v>533</v>
      </c>
      <c r="H230" t="s">
        <v>1222</v>
      </c>
      <c r="I230" t="s">
        <v>1223</v>
      </c>
      <c r="J230" t="s">
        <v>24</v>
      </c>
      <c r="L230" t="s">
        <v>1219</v>
      </c>
      <c r="M230" t="s">
        <v>1224</v>
      </c>
      <c r="N230" t="str">
        <f>VLOOKUP(L230,[1]Sheet1!$AF:$AG,2,FALSE)</f>
        <v>330109200619010015</v>
      </c>
      <c r="O230" t="str">
        <f>VLOOKUP(L230,[1]Sheet1!$AF:$AI,4,FALSE)</f>
        <v>330109200819010001</v>
      </c>
      <c r="P230" t="str">
        <f>VLOOKUP(L230,[1]Sheet1!$AF:$AH,3,0)</f>
        <v>oTz2a%9LtrEAXGzthpDDtA-Y5vcgqh7+</v>
      </c>
      <c r="Q230" t="s">
        <v>1223</v>
      </c>
      <c r="S230" t="str">
        <f>VLOOKUP(L230,[1]Sheet1!$AF:$AK,6,FALSE)</f>
        <v>已有配置</v>
      </c>
      <c r="T230" t="s">
        <v>112</v>
      </c>
      <c r="U230" t="s">
        <v>308</v>
      </c>
    </row>
    <row r="231" spans="1:21">
      <c r="A231">
        <v>230</v>
      </c>
      <c r="B231" t="s">
        <v>1225</v>
      </c>
      <c r="C231" t="s">
        <v>1226</v>
      </c>
      <c r="D231" t="s">
        <v>19</v>
      </c>
      <c r="E231" t="s">
        <v>20</v>
      </c>
      <c r="F231" t="s">
        <v>1227</v>
      </c>
      <c r="G231" t="s">
        <v>265</v>
      </c>
      <c r="H231" t="s">
        <v>1228</v>
      </c>
      <c r="I231" t="s">
        <v>1229</v>
      </c>
      <c r="J231" t="s">
        <v>24</v>
      </c>
      <c r="L231" t="s">
        <v>1225</v>
      </c>
      <c r="M231" t="s">
        <v>1230</v>
      </c>
      <c r="N231" t="str">
        <f>VLOOKUP(L231,[1]Sheet1!$AF:$AG,2,FALSE)</f>
        <v>330109200619010016</v>
      </c>
      <c r="O231" t="str">
        <f>VLOOKUP(L231,[1]Sheet1!$AF:$AI,4,FALSE)</f>
        <v>330109200831010005</v>
      </c>
      <c r="P231" t="str">
        <f>VLOOKUP(L231,[1]Sheet1!$AF:$AH,3,0)</f>
        <v>oUxsSyGXjMOTDEEKuhLmqTaYWy6/e4Xd</v>
      </c>
      <c r="Q231" t="s">
        <v>1229</v>
      </c>
      <c r="S231" t="str">
        <f>VLOOKUP(L231,[1]Sheet1!$AF:$AK,6,FALSE)</f>
        <v>已有配置</v>
      </c>
      <c r="T231" t="s">
        <v>112</v>
      </c>
      <c r="U231" t="s">
        <v>308</v>
      </c>
    </row>
    <row r="232" spans="1:21">
      <c r="A232">
        <v>231</v>
      </c>
      <c r="B232" t="s">
        <v>1231</v>
      </c>
      <c r="C232" t="s">
        <v>1232</v>
      </c>
      <c r="D232" t="s">
        <v>19</v>
      </c>
      <c r="E232" t="s">
        <v>20</v>
      </c>
      <c r="F232" t="s">
        <v>346</v>
      </c>
      <c r="G232" t="s">
        <v>1233</v>
      </c>
      <c r="H232" t="s">
        <v>411</v>
      </c>
      <c r="I232" t="s">
        <v>1234</v>
      </c>
      <c r="J232" t="s">
        <v>24</v>
      </c>
      <c r="L232" t="s">
        <v>1231</v>
      </c>
      <c r="M232" t="s">
        <v>1235</v>
      </c>
      <c r="N232" t="str">
        <f>VLOOKUP(L232,[1]Sheet1!$AF:$AG,2,FALSE)</f>
        <v>330109200619010017</v>
      </c>
      <c r="O232" t="str">
        <f>VLOOKUP(L232,[1]Sheet1!$AF:$AI,4,FALSE)</f>
        <v>330109201106010001</v>
      </c>
      <c r="P232" t="str">
        <f>VLOOKUP(L232,[1]Sheet1!$AF:$AH,3,0)</f>
        <v>v2ZCKFJW2kFtD=i=ovXFtP2Kzdm-rQ+i</v>
      </c>
      <c r="Q232" t="s">
        <v>1234</v>
      </c>
      <c r="S232" t="str">
        <f>VLOOKUP(L232,[1]Sheet1!$AF:$AK,6,FALSE)</f>
        <v>已有配置</v>
      </c>
      <c r="T232" t="s">
        <v>112</v>
      </c>
      <c r="U232" t="s">
        <v>308</v>
      </c>
    </row>
    <row r="233" spans="1:21">
      <c r="A233">
        <v>232</v>
      </c>
      <c r="B233" t="s">
        <v>1236</v>
      </c>
      <c r="C233" t="s">
        <v>1237</v>
      </c>
      <c r="D233" t="s">
        <v>19</v>
      </c>
      <c r="E233" t="s">
        <v>20</v>
      </c>
      <c r="F233" t="s">
        <v>1238</v>
      </c>
      <c r="G233" t="s">
        <v>143</v>
      </c>
      <c r="H233" t="s">
        <v>116</v>
      </c>
      <c r="I233" t="s">
        <v>1239</v>
      </c>
      <c r="J233" t="s">
        <v>24</v>
      </c>
      <c r="L233" t="s">
        <v>1236</v>
      </c>
      <c r="M233" t="s">
        <v>1240</v>
      </c>
      <c r="N233" t="str">
        <f>VLOOKUP(L233,[1]Sheet1!$AF:$AG,2,FALSE)</f>
        <v>330109200619010018</v>
      </c>
      <c r="O233" t="str">
        <f>VLOOKUP(L233,[1]Sheet1!$AF:$AI,4,FALSE)</f>
        <v>330109210108010002</v>
      </c>
      <c r="P233" t="str">
        <f>VLOOKUP(L233,[1]Sheet1!$AF:$AH,3,0)</f>
        <v>ukn9o1w5b8CVg=jhtbVyYSl8P=Mjy6qB</v>
      </c>
      <c r="Q233" t="s">
        <v>1239</v>
      </c>
      <c r="S233" t="str">
        <f>VLOOKUP(L233,[1]Sheet1!$AF:$AK,6,FALSE)</f>
        <v>已有配置</v>
      </c>
      <c r="T233" t="s">
        <v>112</v>
      </c>
      <c r="U233" t="s">
        <v>308</v>
      </c>
    </row>
    <row r="234" spans="1:21">
      <c r="A234">
        <v>233</v>
      </c>
      <c r="B234" t="s">
        <v>1241</v>
      </c>
      <c r="C234" t="s">
        <v>1242</v>
      </c>
      <c r="D234" t="s">
        <v>19</v>
      </c>
      <c r="E234" t="s">
        <v>20</v>
      </c>
      <c r="F234" t="s">
        <v>1243</v>
      </c>
      <c r="G234" t="s">
        <v>152</v>
      </c>
      <c r="H234" t="s">
        <v>1244</v>
      </c>
      <c r="I234" t="s">
        <v>1245</v>
      </c>
      <c r="J234" t="s">
        <v>24</v>
      </c>
      <c r="L234" t="s">
        <v>1241</v>
      </c>
      <c r="M234" t="s">
        <v>1246</v>
      </c>
      <c r="N234" t="str">
        <f>VLOOKUP(L234,[1]Sheet1!$AF:$AG,2,FALSE)</f>
        <v>330109200619010019</v>
      </c>
      <c r="O234" t="str">
        <f>VLOOKUP(L234,[1]Sheet1!$AF:$AI,4,FALSE)</f>
        <v>330109200807010001</v>
      </c>
      <c r="P234" t="str">
        <f>VLOOKUP(L234,[1]Sheet1!$AF:$AH,3,0)</f>
        <v>P7@B-v#JdDlOfl#zaTI6M1tLDUkV4wn#</v>
      </c>
      <c r="Q234" t="s">
        <v>1245</v>
      </c>
      <c r="S234" t="str">
        <f>VLOOKUP(L234,[1]Sheet1!$AF:$AK,6,FALSE)</f>
        <v>已有配置</v>
      </c>
      <c r="T234" t="s">
        <v>112</v>
      </c>
      <c r="U234" t="s">
        <v>308</v>
      </c>
    </row>
    <row r="235" spans="1:21">
      <c r="A235">
        <v>234</v>
      </c>
      <c r="B235" t="s">
        <v>1247</v>
      </c>
      <c r="C235" t="s">
        <v>1248</v>
      </c>
      <c r="D235" t="s">
        <v>19</v>
      </c>
      <c r="E235" t="s">
        <v>20</v>
      </c>
      <c r="F235" t="s">
        <v>1249</v>
      </c>
      <c r="G235" t="s">
        <v>316</v>
      </c>
      <c r="H235" t="s">
        <v>1250</v>
      </c>
      <c r="I235" t="s">
        <v>1251</v>
      </c>
      <c r="J235" t="s">
        <v>24</v>
      </c>
      <c r="L235" t="s">
        <v>1247</v>
      </c>
      <c r="M235" t="s">
        <v>1252</v>
      </c>
      <c r="N235" t="str">
        <f>VLOOKUP(L235,[1]Sheet1!$AF:$AG,2,FALSE)</f>
        <v>330109200619010020</v>
      </c>
      <c r="O235" t="str">
        <f>VLOOKUP(L235,[1]Sheet1!$AF:$AI,4,FALSE)</f>
        <v>330109200604010002</v>
      </c>
      <c r="P235" t="str">
        <f>VLOOKUP(L235,[1]Sheet1!$AF:$AH,3,0)</f>
        <v>A3pkAN@dt0SPEnZC9SDBh9OZksmpi?iR</v>
      </c>
      <c r="Q235" t="s">
        <v>1251</v>
      </c>
      <c r="S235" t="str">
        <f>VLOOKUP(L235,[1]Sheet1!$AF:$AK,6,FALSE)</f>
        <v>已有配置</v>
      </c>
      <c r="T235" t="s">
        <v>112</v>
      </c>
      <c r="U235" t="s">
        <v>308</v>
      </c>
    </row>
    <row r="236" spans="1:21">
      <c r="A236">
        <v>235</v>
      </c>
      <c r="B236" t="s">
        <v>1253</v>
      </c>
      <c r="C236" t="s">
        <v>1254</v>
      </c>
      <c r="D236" t="s">
        <v>19</v>
      </c>
      <c r="E236" t="s">
        <v>20</v>
      </c>
      <c r="F236" t="s">
        <v>1255</v>
      </c>
      <c r="G236" t="s">
        <v>728</v>
      </c>
      <c r="H236" t="s">
        <v>23</v>
      </c>
      <c r="I236" t="s">
        <v>23</v>
      </c>
      <c r="J236" t="s">
        <v>24</v>
      </c>
      <c r="L236" t="s">
        <v>1253</v>
      </c>
      <c r="M236" t="s">
        <v>1256</v>
      </c>
      <c r="N236" t="str">
        <f>VLOOKUP(L236,[1]Sheet1!$AF:$AG,2,FALSE)</f>
        <v>330109200619010021</v>
      </c>
      <c r="O236" t="str">
        <f>VLOOKUP(L236,[1]Sheet1!$AF:$AI,4,FALSE)</f>
        <v/>
      </c>
      <c r="P236">
        <f>VLOOKUP(L236,[1]Sheet1!$AF:$AH,3,0)</f>
        <v>0</v>
      </c>
      <c r="Q236" t="s">
        <v>23</v>
      </c>
      <c r="S236">
        <f>VLOOKUP(L236,[1]Sheet1!$AF:$AK,6,FALSE)</f>
        <v>0</v>
      </c>
      <c r="T236" t="s">
        <v>112</v>
      </c>
      <c r="U236" t="s">
        <v>113</v>
      </c>
    </row>
    <row r="237" spans="1:21">
      <c r="A237">
        <v>236</v>
      </c>
      <c r="B237" t="s">
        <v>1257</v>
      </c>
      <c r="C237" t="s">
        <v>1258</v>
      </c>
      <c r="D237" t="s">
        <v>19</v>
      </c>
      <c r="E237" t="s">
        <v>20</v>
      </c>
      <c r="F237" t="s">
        <v>1259</v>
      </c>
      <c r="G237" t="s">
        <v>304</v>
      </c>
      <c r="H237" t="s">
        <v>1260</v>
      </c>
      <c r="I237" t="s">
        <v>1261</v>
      </c>
      <c r="J237" t="s">
        <v>24</v>
      </c>
      <c r="L237" t="s">
        <v>1257</v>
      </c>
      <c r="M237" t="s">
        <v>1262</v>
      </c>
      <c r="N237" t="str">
        <f>VLOOKUP(L237,[1]Sheet1!$AF:$AG,2,FALSE)</f>
        <v>330109200619010022</v>
      </c>
      <c r="O237" t="str">
        <f>VLOOKUP(L237,[1]Sheet1!$AF:$AI,4,FALSE)</f>
        <v>330109200604010008</v>
      </c>
      <c r="P237">
        <f>VLOOKUP(L237,[1]Sheet1!$AF:$AH,3,0)</f>
        <v>0</v>
      </c>
      <c r="Q237" t="s">
        <v>1261</v>
      </c>
      <c r="S237">
        <f>VLOOKUP(L237,[1]Sheet1!$AF:$AK,6,FALSE)</f>
        <v>0</v>
      </c>
      <c r="T237" t="s">
        <v>112</v>
      </c>
      <c r="U237" t="s">
        <v>160</v>
      </c>
    </row>
    <row r="238" spans="1:21">
      <c r="A238">
        <v>237</v>
      </c>
      <c r="B238" t="s">
        <v>1263</v>
      </c>
      <c r="C238" t="s">
        <v>1264</v>
      </c>
      <c r="D238" t="s">
        <v>19</v>
      </c>
      <c r="E238" t="s">
        <v>20</v>
      </c>
      <c r="F238" t="s">
        <v>1255</v>
      </c>
      <c r="G238" t="s">
        <v>796</v>
      </c>
      <c r="H238" t="s">
        <v>23</v>
      </c>
      <c r="I238" t="s">
        <v>23</v>
      </c>
      <c r="J238" t="s">
        <v>24</v>
      </c>
      <c r="L238" t="s">
        <v>1263</v>
      </c>
      <c r="M238" t="s">
        <v>1265</v>
      </c>
      <c r="N238" t="str">
        <f>VLOOKUP(L238,[1]Sheet1!$AF:$AG,2,FALSE)</f>
        <v>330109200619010023</v>
      </c>
      <c r="O238" t="str">
        <f>VLOOKUP(L238,[1]Sheet1!$AF:$AI,4,FALSE)</f>
        <v/>
      </c>
      <c r="P238">
        <f>VLOOKUP(L238,[1]Sheet1!$AF:$AH,3,0)</f>
        <v>0</v>
      </c>
      <c r="Q238" t="s">
        <v>23</v>
      </c>
      <c r="S238">
        <f>VLOOKUP(L238,[1]Sheet1!$AF:$AK,6,FALSE)</f>
        <v>0</v>
      </c>
      <c r="T238" t="s">
        <v>112</v>
      </c>
      <c r="U238" t="s">
        <v>113</v>
      </c>
    </row>
    <row r="239" spans="1:21">
      <c r="A239">
        <v>238</v>
      </c>
      <c r="B239" t="s">
        <v>1266</v>
      </c>
      <c r="C239" t="s">
        <v>1267</v>
      </c>
      <c r="D239" t="s">
        <v>19</v>
      </c>
      <c r="E239" t="s">
        <v>20</v>
      </c>
      <c r="F239" t="s">
        <v>1268</v>
      </c>
      <c r="G239" t="s">
        <v>728</v>
      </c>
      <c r="H239" t="s">
        <v>1269</v>
      </c>
      <c r="I239" t="s">
        <v>1270</v>
      </c>
      <c r="J239" t="s">
        <v>24</v>
      </c>
      <c r="L239" t="s">
        <v>1266</v>
      </c>
      <c r="M239" t="s">
        <v>1271</v>
      </c>
      <c r="N239" t="str">
        <f>VLOOKUP(L239,[1]Sheet1!$AF:$AG,2,FALSE)</f>
        <v>330109200619010024</v>
      </c>
      <c r="O239" t="str">
        <f>VLOOKUP(L239,[1]Sheet1!$AF:$AI,4,FALSE)</f>
        <v>330109200604010005</v>
      </c>
      <c r="P239" t="str">
        <f>VLOOKUP(L239,[1]Sheet1!$AF:$AH,3,0)</f>
        <v>Ol9l#YZM/A+iaFKvU+lTdi#PP?avZ3Xt</v>
      </c>
      <c r="Q239" t="s">
        <v>1270</v>
      </c>
      <c r="S239" t="str">
        <f>VLOOKUP(L239,[1]Sheet1!$AF:$AK,6,FALSE)</f>
        <v>已有配置</v>
      </c>
      <c r="T239" t="s">
        <v>112</v>
      </c>
      <c r="U239" t="s">
        <v>308</v>
      </c>
    </row>
    <row r="240" spans="1:21">
      <c r="A240">
        <v>239</v>
      </c>
      <c r="B240" t="s">
        <v>1272</v>
      </c>
      <c r="C240" t="s">
        <v>1273</v>
      </c>
      <c r="D240" t="s">
        <v>41</v>
      </c>
      <c r="E240" t="s">
        <v>20</v>
      </c>
      <c r="F240" t="s">
        <v>1274</v>
      </c>
      <c r="G240" t="s">
        <v>1275</v>
      </c>
      <c r="H240" t="s">
        <v>1276</v>
      </c>
      <c r="I240" t="s">
        <v>1277</v>
      </c>
      <c r="J240" t="s">
        <v>24</v>
      </c>
      <c r="L240" t="s">
        <v>1272</v>
      </c>
      <c r="M240" t="s">
        <v>1278</v>
      </c>
      <c r="N240" t="str">
        <f>VLOOKUP(L240,[1]Sheet1!$AF:$AG,2,FALSE)</f>
        <v>330109200619020025</v>
      </c>
      <c r="O240" t="str">
        <f>VLOOKUP(L240,[1]Sheet1!$AF:$AI,4,FALSE)</f>
        <v>330109200604010009</v>
      </c>
      <c r="P240">
        <f>VLOOKUP(L240,[1]Sheet1!$AF:$AH,3,0)</f>
        <v>0</v>
      </c>
      <c r="Q240" t="s">
        <v>1277</v>
      </c>
      <c r="S240">
        <f>VLOOKUP(L240,[1]Sheet1!$AF:$AK,6,FALSE)</f>
        <v>0</v>
      </c>
      <c r="T240" t="s">
        <v>112</v>
      </c>
      <c r="U240" t="s">
        <v>160</v>
      </c>
    </row>
    <row r="241" spans="1:21">
      <c r="A241">
        <v>240</v>
      </c>
      <c r="B241" t="s">
        <v>1279</v>
      </c>
      <c r="C241" t="s">
        <v>1280</v>
      </c>
      <c r="D241" t="s">
        <v>19</v>
      </c>
      <c r="E241" t="s">
        <v>20</v>
      </c>
      <c r="F241" t="s">
        <v>1281</v>
      </c>
      <c r="G241" t="s">
        <v>1282</v>
      </c>
      <c r="H241" t="s">
        <v>1283</v>
      </c>
      <c r="I241" t="s">
        <v>1284</v>
      </c>
      <c r="J241" t="s">
        <v>24</v>
      </c>
      <c r="L241" t="s">
        <v>1279</v>
      </c>
      <c r="M241" t="s">
        <v>1285</v>
      </c>
      <c r="N241" t="str">
        <f>VLOOKUP(L241,[1]Sheet1!$AF:$AG,2,FALSE)</f>
        <v>330109200619010026</v>
      </c>
      <c r="O241" t="str">
        <f>VLOOKUP(L241,[1]Sheet1!$AF:$AI,4,FALSE)</f>
        <v>330109200927010001</v>
      </c>
      <c r="P241" t="str">
        <f>VLOOKUP(L241,[1]Sheet1!$AF:$AH,3,0)</f>
        <v>kHqYGl2oW=w3&amp;5UYo?agiB5t8U?=cpY8</v>
      </c>
      <c r="Q241" t="s">
        <v>1284</v>
      </c>
      <c r="S241" t="str">
        <f>VLOOKUP(L241,[1]Sheet1!$AF:$AK,6,FALSE)</f>
        <v>已有配置</v>
      </c>
      <c r="T241" t="s">
        <v>112</v>
      </c>
      <c r="U241" t="s">
        <v>308</v>
      </c>
    </row>
    <row r="242" spans="1:21">
      <c r="A242">
        <v>241</v>
      </c>
      <c r="B242" t="s">
        <v>1286</v>
      </c>
      <c r="C242" t="s">
        <v>1287</v>
      </c>
      <c r="D242" t="s">
        <v>19</v>
      </c>
      <c r="E242" t="s">
        <v>20</v>
      </c>
      <c r="F242" t="s">
        <v>47</v>
      </c>
      <c r="G242" t="s">
        <v>1288</v>
      </c>
      <c r="H242" t="s">
        <v>1289</v>
      </c>
      <c r="I242" t="s">
        <v>1290</v>
      </c>
      <c r="J242" t="s">
        <v>24</v>
      </c>
      <c r="L242" t="s">
        <v>1286</v>
      </c>
      <c r="M242" t="s">
        <v>1291</v>
      </c>
      <c r="N242" t="str">
        <f>VLOOKUP(L242,[1]Sheet1!$AF:$AG,2,FALSE)</f>
        <v>330109200619010027</v>
      </c>
      <c r="O242" t="str">
        <f>VLOOKUP(L242,[1]Sheet1!$AF:$AI,4,FALSE)</f>
        <v>330109200917010006</v>
      </c>
      <c r="P242" t="str">
        <f>VLOOKUP(L242,[1]Sheet1!$AF:$AH,3,0)</f>
        <v>7kCR9lBa5BWcmxD2YbZHQ42zVsnw&amp;bCe</v>
      </c>
      <c r="Q242" t="s">
        <v>1290</v>
      </c>
      <c r="S242" t="str">
        <f>VLOOKUP(L242,[1]Sheet1!$AF:$AK,6,FALSE)</f>
        <v>已有配置</v>
      </c>
      <c r="T242" t="s">
        <v>112</v>
      </c>
      <c r="U242" t="s">
        <v>308</v>
      </c>
    </row>
    <row r="243" spans="1:21">
      <c r="A243">
        <v>242</v>
      </c>
      <c r="B243" t="s">
        <v>1292</v>
      </c>
      <c r="C243" t="s">
        <v>1293</v>
      </c>
      <c r="D243" t="s">
        <v>19</v>
      </c>
      <c r="E243" t="s">
        <v>20</v>
      </c>
      <c r="F243" t="s">
        <v>1294</v>
      </c>
      <c r="G243" t="s">
        <v>58</v>
      </c>
      <c r="H243" t="s">
        <v>23</v>
      </c>
      <c r="I243" t="s">
        <v>23</v>
      </c>
      <c r="J243" t="s">
        <v>24</v>
      </c>
      <c r="L243" t="s">
        <v>1292</v>
      </c>
      <c r="M243" t="s">
        <v>1295</v>
      </c>
      <c r="N243" t="str">
        <f>VLOOKUP(L243,[1]Sheet1!$AF:$AG,2,FALSE)</f>
        <v>330109200619010028</v>
      </c>
      <c r="O243" t="str">
        <f>VLOOKUP(L243,[1]Sheet1!$AF:$AI,4,FALSE)</f>
        <v/>
      </c>
      <c r="P243">
        <f>VLOOKUP(L243,[1]Sheet1!$AF:$AH,3,0)</f>
        <v>0</v>
      </c>
      <c r="Q243" t="s">
        <v>23</v>
      </c>
      <c r="S243">
        <f>VLOOKUP(L243,[1]Sheet1!$AF:$AK,6,FALSE)</f>
        <v>0</v>
      </c>
      <c r="T243" t="s">
        <v>112</v>
      </c>
      <c r="U243" t="s">
        <v>113</v>
      </c>
    </row>
    <row r="244" spans="1:21">
      <c r="A244">
        <v>243</v>
      </c>
      <c r="B244" t="s">
        <v>1296</v>
      </c>
      <c r="C244" t="s">
        <v>1297</v>
      </c>
      <c r="D244" t="s">
        <v>41</v>
      </c>
      <c r="E244" t="s">
        <v>20</v>
      </c>
      <c r="F244" t="s">
        <v>88</v>
      </c>
      <c r="G244" t="s">
        <v>1298</v>
      </c>
      <c r="H244" t="s">
        <v>1299</v>
      </c>
      <c r="I244" t="s">
        <v>1300</v>
      </c>
      <c r="J244" t="s">
        <v>24</v>
      </c>
      <c r="L244" t="s">
        <v>1296</v>
      </c>
      <c r="M244" t="s">
        <v>1301</v>
      </c>
      <c r="N244" t="str">
        <f>VLOOKUP(L244,[1]Sheet1!$AF:$AG,2,FALSE)</f>
        <v>330109200709020033</v>
      </c>
      <c r="O244" t="str">
        <f>VLOOKUP(L244,[1]Sheet1!$AF:$AI,4,FALSE)</f>
        <v>330109200604010012</v>
      </c>
      <c r="P244">
        <f>VLOOKUP(L244,[1]Sheet1!$AF:$AH,3,0)</f>
        <v>0</v>
      </c>
      <c r="Q244" t="s">
        <v>1300</v>
      </c>
      <c r="S244">
        <f>VLOOKUP(L244,[1]Sheet1!$AF:$AK,6,FALSE)</f>
        <v>0</v>
      </c>
      <c r="T244" t="s">
        <v>112</v>
      </c>
      <c r="U244" t="s">
        <v>160</v>
      </c>
    </row>
    <row r="245" spans="1:21">
      <c r="A245">
        <v>244</v>
      </c>
      <c r="B245" t="s">
        <v>1302</v>
      </c>
      <c r="C245" t="s">
        <v>1303</v>
      </c>
      <c r="D245" t="s">
        <v>19</v>
      </c>
      <c r="E245" t="s">
        <v>20</v>
      </c>
      <c r="F245" t="s">
        <v>1304</v>
      </c>
      <c r="G245" t="s">
        <v>152</v>
      </c>
      <c r="H245" t="s">
        <v>1305</v>
      </c>
      <c r="I245" t="s">
        <v>1306</v>
      </c>
      <c r="J245" t="s">
        <v>24</v>
      </c>
      <c r="L245" t="s">
        <v>1302</v>
      </c>
      <c r="M245" t="s">
        <v>1307</v>
      </c>
      <c r="N245" t="str">
        <f>VLOOKUP(L245,[1]Sheet1!$AF:$AG,2,FALSE)</f>
        <v>330109200619010030</v>
      </c>
      <c r="O245" t="str">
        <f>VLOOKUP(L245,[1]Sheet1!$AF:$AI,4,FALSE)</f>
        <v>330109200604010014</v>
      </c>
      <c r="P245">
        <f>VLOOKUP(L245,[1]Sheet1!$AF:$AH,3,0)</f>
        <v>0</v>
      </c>
      <c r="Q245" t="s">
        <v>1306</v>
      </c>
      <c r="S245">
        <f>VLOOKUP(L245,[1]Sheet1!$AF:$AK,6,FALSE)</f>
        <v>0</v>
      </c>
      <c r="T245" t="s">
        <v>112</v>
      </c>
      <c r="U245" t="s">
        <v>160</v>
      </c>
    </row>
    <row r="246" spans="1:21">
      <c r="A246">
        <v>245</v>
      </c>
      <c r="B246" t="s">
        <v>1308</v>
      </c>
      <c r="C246" t="s">
        <v>1309</v>
      </c>
      <c r="D246" t="s">
        <v>19</v>
      </c>
      <c r="E246" t="s">
        <v>20</v>
      </c>
      <c r="F246" t="s">
        <v>37</v>
      </c>
      <c r="G246" t="s">
        <v>1310</v>
      </c>
      <c r="H246" t="s">
        <v>1311</v>
      </c>
      <c r="I246" t="s">
        <v>1312</v>
      </c>
      <c r="J246" t="s">
        <v>24</v>
      </c>
      <c r="L246" t="s">
        <v>1308</v>
      </c>
      <c r="M246" t="s">
        <v>1313</v>
      </c>
      <c r="N246" t="str">
        <f>VLOOKUP(L246,[1]Sheet1!$AF:$AG,2,FALSE)</f>
        <v>330109200619010031</v>
      </c>
      <c r="O246" t="str">
        <f>VLOOKUP(L246,[1]Sheet1!$AF:$AI,4,FALSE)</f>
        <v>330109200917010005</v>
      </c>
      <c r="P246">
        <f>VLOOKUP(L246,[1]Sheet1!$AF:$AH,3,0)</f>
        <v>0</v>
      </c>
      <c r="Q246" t="s">
        <v>1312</v>
      </c>
      <c r="S246">
        <f>VLOOKUP(L246,[1]Sheet1!$AF:$AK,6,FALSE)</f>
        <v>0</v>
      </c>
      <c r="T246" t="s">
        <v>112</v>
      </c>
      <c r="U246" t="s">
        <v>160</v>
      </c>
    </row>
    <row r="247" spans="1:21">
      <c r="A247">
        <v>246</v>
      </c>
      <c r="B247" t="s">
        <v>1314</v>
      </c>
      <c r="C247" t="s">
        <v>1315</v>
      </c>
      <c r="D247" t="s">
        <v>19</v>
      </c>
      <c r="E247" t="s">
        <v>20</v>
      </c>
      <c r="F247" t="s">
        <v>1316</v>
      </c>
      <c r="G247" t="s">
        <v>34</v>
      </c>
      <c r="H247" t="s">
        <v>1317</v>
      </c>
      <c r="I247" t="s">
        <v>1318</v>
      </c>
      <c r="J247" t="s">
        <v>24</v>
      </c>
      <c r="L247" t="s">
        <v>1314</v>
      </c>
      <c r="M247" t="s">
        <v>1319</v>
      </c>
      <c r="N247" t="str">
        <f>VLOOKUP(L247,[1]Sheet1!$AF:$AG,2,FALSE)</f>
        <v>330109200619010032</v>
      </c>
      <c r="O247" t="str">
        <f>VLOOKUP(L247,[1]Sheet1!$AF:$AI,4,FALSE)</f>
        <v>330109200604010016</v>
      </c>
      <c r="P247" t="str">
        <f>VLOOKUP(L247,[1]Sheet1!$AF:$AH,3,0)</f>
        <v>Ee!mJru08Nkg07YN1/ykAfv%RH8vYngT</v>
      </c>
      <c r="Q247" t="s">
        <v>1318</v>
      </c>
      <c r="S247" t="str">
        <f>VLOOKUP(L247,[1]Sheet1!$AF:$AK,6,FALSE)</f>
        <v>已有配置</v>
      </c>
      <c r="T247" t="s">
        <v>112</v>
      </c>
      <c r="U247" t="s">
        <v>308</v>
      </c>
    </row>
    <row r="248" spans="1:21">
      <c r="A248">
        <v>247</v>
      </c>
      <c r="B248" t="s">
        <v>1320</v>
      </c>
      <c r="C248" t="s">
        <v>1321</v>
      </c>
      <c r="D248" t="s">
        <v>19</v>
      </c>
      <c r="E248" t="s">
        <v>20</v>
      </c>
      <c r="F248" t="s">
        <v>1322</v>
      </c>
      <c r="G248" t="s">
        <v>837</v>
      </c>
      <c r="H248" t="s">
        <v>1323</v>
      </c>
      <c r="I248" t="s">
        <v>1324</v>
      </c>
      <c r="J248" t="s">
        <v>24</v>
      </c>
      <c r="L248" t="s">
        <v>1320</v>
      </c>
      <c r="M248" t="s">
        <v>1325</v>
      </c>
      <c r="N248" t="str">
        <f>VLOOKUP(L248,[1]Sheet1!$AF:$AG,2,FALSE)</f>
        <v>330109200619010033</v>
      </c>
      <c r="O248" t="str">
        <f>VLOOKUP(L248,[1]Sheet1!$AF:$AI,4,FALSE)</f>
        <v>330109201015010003</v>
      </c>
      <c r="P248" t="str">
        <f>VLOOKUP(L248,[1]Sheet1!$AF:$AH,3,0)</f>
        <v>ichfB4Nb556=Qel9VTRQAK32Vk&amp;=R90E</v>
      </c>
      <c r="Q248" t="s">
        <v>1324</v>
      </c>
      <c r="S248" t="str">
        <f>VLOOKUP(L248,[1]Sheet1!$AF:$AK,6,FALSE)</f>
        <v>已有配置</v>
      </c>
      <c r="T248" t="s">
        <v>112</v>
      </c>
      <c r="U248" t="s">
        <v>308</v>
      </c>
    </row>
    <row r="249" spans="1:21">
      <c r="A249">
        <v>248</v>
      </c>
      <c r="B249" t="s">
        <v>1326</v>
      </c>
      <c r="C249" t="s">
        <v>1327</v>
      </c>
      <c r="D249" t="s">
        <v>19</v>
      </c>
      <c r="E249" t="s">
        <v>20</v>
      </c>
      <c r="F249" t="s">
        <v>1328</v>
      </c>
      <c r="G249" t="s">
        <v>133</v>
      </c>
      <c r="H249" t="s">
        <v>1329</v>
      </c>
      <c r="I249" t="s">
        <v>1330</v>
      </c>
      <c r="J249" t="s">
        <v>24</v>
      </c>
      <c r="L249" t="s">
        <v>1326</v>
      </c>
      <c r="M249" t="s">
        <v>1331</v>
      </c>
      <c r="N249" t="str">
        <f>VLOOKUP(L249,[1]Sheet1!$AF:$AG,2,FALSE)</f>
        <v>330109200619010034</v>
      </c>
      <c r="O249" t="str">
        <f>VLOOKUP(L249,[1]Sheet1!$AF:$AI,4,FALSE)</f>
        <v>330109201023010001</v>
      </c>
      <c r="P249">
        <f>VLOOKUP(L249,[1]Sheet1!$AF:$AH,3,0)</f>
        <v>0</v>
      </c>
      <c r="Q249" t="s">
        <v>1330</v>
      </c>
      <c r="S249">
        <f>VLOOKUP(L249,[1]Sheet1!$AF:$AK,6,FALSE)</f>
        <v>0</v>
      </c>
      <c r="T249" t="s">
        <v>112</v>
      </c>
      <c r="U249" t="s">
        <v>160</v>
      </c>
    </row>
    <row r="250" spans="1:21">
      <c r="A250">
        <v>249</v>
      </c>
      <c r="B250" t="s">
        <v>1332</v>
      </c>
      <c r="C250" t="s">
        <v>1333</v>
      </c>
      <c r="D250" t="s">
        <v>19</v>
      </c>
      <c r="E250" t="s">
        <v>20</v>
      </c>
      <c r="F250" t="s">
        <v>1334</v>
      </c>
      <c r="G250" t="s">
        <v>1094</v>
      </c>
      <c r="H250" t="s">
        <v>1335</v>
      </c>
      <c r="I250" t="s">
        <v>1336</v>
      </c>
      <c r="J250" t="s">
        <v>24</v>
      </c>
      <c r="L250" t="s">
        <v>1332</v>
      </c>
      <c r="M250" t="s">
        <v>1337</v>
      </c>
      <c r="N250" t="str">
        <f>VLOOKUP(L250,[1]Sheet1!$AF:$AG,2,FALSE)</f>
        <v>330109200619010035</v>
      </c>
      <c r="O250" t="str">
        <f>VLOOKUP(L250,[1]Sheet1!$AF:$AI,4,FALSE)</f>
        <v>330109200604010019</v>
      </c>
      <c r="P250" t="str">
        <f>VLOOKUP(L250,[1]Sheet1!$AF:$AH,3,0)</f>
        <v>xV3lx4T5EXL5CIu3fYdM-+nz?$&amp;xz+In</v>
      </c>
      <c r="Q250" t="s">
        <v>1336</v>
      </c>
      <c r="S250" t="str">
        <f>VLOOKUP(L250,[1]Sheet1!$AF:$AK,6,FALSE)</f>
        <v>已有配置</v>
      </c>
      <c r="T250" t="s">
        <v>112</v>
      </c>
      <c r="U250" t="s">
        <v>308</v>
      </c>
    </row>
    <row r="251" spans="1:21">
      <c r="A251">
        <v>250</v>
      </c>
      <c r="B251" t="s">
        <v>1338</v>
      </c>
      <c r="C251" t="s">
        <v>1339</v>
      </c>
      <c r="D251" t="s">
        <v>19</v>
      </c>
      <c r="E251" t="s">
        <v>20</v>
      </c>
      <c r="F251" t="s">
        <v>1340</v>
      </c>
      <c r="G251" t="s">
        <v>299</v>
      </c>
      <c r="H251" t="s">
        <v>1341</v>
      </c>
      <c r="I251" t="s">
        <v>1342</v>
      </c>
      <c r="J251" t="s">
        <v>24</v>
      </c>
      <c r="L251" t="s">
        <v>1338</v>
      </c>
      <c r="M251" t="s">
        <v>1343</v>
      </c>
      <c r="N251" t="str">
        <f>VLOOKUP(L251,[1]Sheet1!$AF:$AG,2,FALSE)</f>
        <v>330109200619010036</v>
      </c>
      <c r="O251" t="str">
        <f>VLOOKUP(L251,[1]Sheet1!$AF:$AI,4,FALSE)</f>
        <v>330109200604010020</v>
      </c>
      <c r="P251" t="str">
        <f>VLOOKUP(L251,[1]Sheet1!$AF:$AH,3,0)</f>
        <v>njEg!/zfOD7W&amp;qQAPv!9O&amp;k7searRSjV</v>
      </c>
      <c r="Q251" t="s">
        <v>1342</v>
      </c>
      <c r="S251" t="str">
        <f>VLOOKUP(L251,[1]Sheet1!$AF:$AK,6,FALSE)</f>
        <v>已有配置</v>
      </c>
      <c r="T251" t="s">
        <v>112</v>
      </c>
      <c r="U251" t="s">
        <v>308</v>
      </c>
    </row>
    <row r="252" spans="1:21">
      <c r="A252">
        <v>251</v>
      </c>
      <c r="B252" t="s">
        <v>1344</v>
      </c>
      <c r="C252" t="s">
        <v>1345</v>
      </c>
      <c r="D252" t="s">
        <v>41</v>
      </c>
      <c r="E252" t="s">
        <v>20</v>
      </c>
      <c r="F252" t="s">
        <v>932</v>
      </c>
      <c r="G252" t="s">
        <v>1346</v>
      </c>
      <c r="H252" t="s">
        <v>1347</v>
      </c>
      <c r="I252" t="s">
        <v>1348</v>
      </c>
      <c r="J252" t="s">
        <v>24</v>
      </c>
      <c r="L252" t="s">
        <v>1344</v>
      </c>
      <c r="M252" t="s">
        <v>1349</v>
      </c>
      <c r="N252" t="str">
        <f>VLOOKUP(L252,[1]Sheet1!$AF:$AG,2,FALSE)</f>
        <v>330109200605020001</v>
      </c>
      <c r="O252" t="str">
        <f>VLOOKUP(L252,[1]Sheet1!$AF:$AI,4,FALSE)</f>
        <v>330109210108020001</v>
      </c>
      <c r="P252" t="str">
        <f>VLOOKUP(L252,[1]Sheet1!$AF:$AH,3,0)</f>
        <v>xv+ERE#QG&amp;PkNDc3lwGC$LR7zTjYGXL6</v>
      </c>
      <c r="Q252" t="s">
        <v>1348</v>
      </c>
      <c r="S252" t="str">
        <f>VLOOKUP(L252,[1]Sheet1!$AF:$AK,6,FALSE)</f>
        <v>已有配置</v>
      </c>
      <c r="T252" t="s">
        <v>112</v>
      </c>
      <c r="U252" t="s">
        <v>308</v>
      </c>
    </row>
    <row r="253" spans="1:21">
      <c r="A253">
        <v>252</v>
      </c>
      <c r="B253" t="s">
        <v>1350</v>
      </c>
      <c r="C253" t="s">
        <v>1351</v>
      </c>
      <c r="D253" t="s">
        <v>19</v>
      </c>
      <c r="E253" t="s">
        <v>20</v>
      </c>
      <c r="F253" t="s">
        <v>1352</v>
      </c>
      <c r="G253" t="s">
        <v>1353</v>
      </c>
      <c r="H253" t="s">
        <v>23</v>
      </c>
      <c r="I253" t="s">
        <v>23</v>
      </c>
      <c r="J253" t="s">
        <v>24</v>
      </c>
      <c r="L253" t="s">
        <v>1350</v>
      </c>
      <c r="M253" t="s">
        <v>1354</v>
      </c>
      <c r="N253" t="str">
        <f>VLOOKUP(L253,[1]Sheet1!$AF:$AG,2,FALSE)</f>
        <v>330109200619010126</v>
      </c>
      <c r="O253" t="str">
        <f>VLOOKUP(L253,[1]Sheet1!$AF:$AI,4,FALSE)</f>
        <v/>
      </c>
      <c r="P253">
        <f>VLOOKUP(L253,[1]Sheet1!$AF:$AH,3,0)</f>
        <v>0</v>
      </c>
      <c r="Q253" t="s">
        <v>23</v>
      </c>
      <c r="S253">
        <f>VLOOKUP(L253,[1]Sheet1!$AF:$AK,6,FALSE)</f>
        <v>0</v>
      </c>
      <c r="T253" t="s">
        <v>112</v>
      </c>
      <c r="U253" t="s">
        <v>113</v>
      </c>
    </row>
    <row r="254" spans="1:21">
      <c r="A254">
        <v>253</v>
      </c>
      <c r="B254" t="s">
        <v>1355</v>
      </c>
      <c r="C254" t="s">
        <v>1356</v>
      </c>
      <c r="D254" t="s">
        <v>19</v>
      </c>
      <c r="E254" t="s">
        <v>20</v>
      </c>
      <c r="F254" t="s">
        <v>1357</v>
      </c>
      <c r="G254" t="s">
        <v>1358</v>
      </c>
      <c r="H254" t="s">
        <v>1359</v>
      </c>
      <c r="I254" t="s">
        <v>1360</v>
      </c>
      <c r="J254" t="s">
        <v>24</v>
      </c>
      <c r="L254" t="s">
        <v>1355</v>
      </c>
      <c r="M254" t="s">
        <v>1361</v>
      </c>
      <c r="N254" t="str">
        <f>VLOOKUP(L254,[1]Sheet1!$AF:$AG,2,FALSE)</f>
        <v>330109200619010127</v>
      </c>
      <c r="O254" t="str">
        <f>VLOOKUP(L254,[1]Sheet1!$AF:$AI,4,FALSE)</f>
        <v>330109200821010004</v>
      </c>
      <c r="P254">
        <f>VLOOKUP(L254,[1]Sheet1!$AF:$AH,3,0)</f>
        <v>0</v>
      </c>
      <c r="Q254" t="s">
        <v>1360</v>
      </c>
      <c r="S254">
        <f>VLOOKUP(L254,[1]Sheet1!$AF:$AK,6,FALSE)</f>
        <v>0</v>
      </c>
      <c r="T254" t="s">
        <v>112</v>
      </c>
      <c r="U254" t="s">
        <v>160</v>
      </c>
    </row>
    <row r="255" spans="1:21">
      <c r="A255">
        <v>254</v>
      </c>
      <c r="B255" t="s">
        <v>1362</v>
      </c>
      <c r="C255" t="s">
        <v>1363</v>
      </c>
      <c r="D255" t="s">
        <v>19</v>
      </c>
      <c r="E255" t="s">
        <v>20</v>
      </c>
      <c r="F255" t="s">
        <v>1364</v>
      </c>
      <c r="G255" t="s">
        <v>70</v>
      </c>
      <c r="H255" t="s">
        <v>1365</v>
      </c>
      <c r="I255" t="s">
        <v>1366</v>
      </c>
      <c r="J255" t="s">
        <v>24</v>
      </c>
      <c r="L255" t="s">
        <v>1362</v>
      </c>
      <c r="M255" t="s">
        <v>1367</v>
      </c>
      <c r="N255" t="str">
        <f>VLOOKUP(L255,[1]Sheet1!$AF:$AG,2,FALSE)</f>
        <v>330109200619010038</v>
      </c>
      <c r="O255" t="str">
        <f>VLOOKUP(L255,[1]Sheet1!$AF:$AI,4,FALSE)</f>
        <v>110101200515010007</v>
      </c>
      <c r="P255" t="str">
        <f>VLOOKUP(L255,[1]Sheet1!$AF:$AH,3,0)</f>
        <v>Poc2pU&amp;NA2Vku8H4yqNweN1EQ9-t!vft</v>
      </c>
      <c r="Q255" t="s">
        <v>1366</v>
      </c>
      <c r="S255" t="str">
        <f>VLOOKUP(L255,[1]Sheet1!$AF:$AK,6,FALSE)</f>
        <v>已有配置</v>
      </c>
      <c r="T255" t="s">
        <v>112</v>
      </c>
      <c r="U255" t="s">
        <v>308</v>
      </c>
    </row>
    <row r="256" spans="1:21">
      <c r="A256">
        <v>255</v>
      </c>
      <c r="B256" t="s">
        <v>1368</v>
      </c>
      <c r="C256" t="s">
        <v>1369</v>
      </c>
      <c r="D256" t="s">
        <v>19</v>
      </c>
      <c r="E256" t="s">
        <v>20</v>
      </c>
      <c r="F256" t="s">
        <v>1370</v>
      </c>
      <c r="G256" t="s">
        <v>108</v>
      </c>
      <c r="H256" t="s">
        <v>1371</v>
      </c>
      <c r="I256" t="s">
        <v>1372</v>
      </c>
      <c r="J256" t="s">
        <v>24</v>
      </c>
      <c r="L256" t="s">
        <v>1368</v>
      </c>
      <c r="M256" t="s">
        <v>1373</v>
      </c>
      <c r="N256" t="str">
        <f>VLOOKUP(L256,[1]Sheet1!$AF:$AG,2,FALSE)</f>
        <v>330109200619010039</v>
      </c>
      <c r="O256" t="str">
        <f>VLOOKUP(L256,[1]Sheet1!$AF:$AI,4,FALSE)</f>
        <v>330109200818010001</v>
      </c>
      <c r="P256">
        <f>VLOOKUP(L256,[1]Sheet1!$AF:$AH,3,0)</f>
        <v>0</v>
      </c>
      <c r="Q256" t="s">
        <v>1372</v>
      </c>
      <c r="S256">
        <f>VLOOKUP(L256,[1]Sheet1!$AF:$AK,6,FALSE)</f>
        <v>0</v>
      </c>
      <c r="T256" t="s">
        <v>112</v>
      </c>
      <c r="U256" t="s">
        <v>160</v>
      </c>
    </row>
    <row r="257" spans="1:21">
      <c r="A257">
        <v>256</v>
      </c>
      <c r="B257" t="s">
        <v>1374</v>
      </c>
      <c r="C257" t="s">
        <v>1375</v>
      </c>
      <c r="D257" t="s">
        <v>19</v>
      </c>
      <c r="E257" t="s">
        <v>20</v>
      </c>
      <c r="F257" t="s">
        <v>200</v>
      </c>
      <c r="G257" t="s">
        <v>152</v>
      </c>
      <c r="H257" t="s">
        <v>1376</v>
      </c>
      <c r="I257" t="s">
        <v>1377</v>
      </c>
      <c r="J257" t="s">
        <v>24</v>
      </c>
      <c r="L257" t="s">
        <v>1374</v>
      </c>
      <c r="M257" t="s">
        <v>1378</v>
      </c>
      <c r="N257" t="str">
        <f>VLOOKUP(L257,[1]Sheet1!$AF:$AG,2,FALSE)</f>
        <v>330109200619010040</v>
      </c>
      <c r="O257" t="str">
        <f>VLOOKUP(L257,[1]Sheet1!$AF:$AI,4,FALSE)</f>
        <v>330109200819010004</v>
      </c>
      <c r="P257" t="str">
        <f>VLOOKUP(L257,[1]Sheet1!$AF:$AH,3,0)</f>
        <v>D!TCw4=#hpF7xiK6IdMGlJFT!CIvSEoT</v>
      </c>
      <c r="Q257" t="s">
        <v>1377</v>
      </c>
      <c r="S257" t="str">
        <f>VLOOKUP(L257,[1]Sheet1!$AF:$AK,6,FALSE)</f>
        <v>已有配置</v>
      </c>
      <c r="T257" t="s">
        <v>112</v>
      </c>
      <c r="U257" t="s">
        <v>308</v>
      </c>
    </row>
    <row r="258" spans="1:21">
      <c r="A258">
        <v>257</v>
      </c>
      <c r="B258" t="s">
        <v>1379</v>
      </c>
      <c r="C258" t="s">
        <v>1380</v>
      </c>
      <c r="D258" t="s">
        <v>19</v>
      </c>
      <c r="E258" t="s">
        <v>20</v>
      </c>
      <c r="F258" t="s">
        <v>88</v>
      </c>
      <c r="G258" t="s">
        <v>85</v>
      </c>
      <c r="H258" t="s">
        <v>1381</v>
      </c>
      <c r="I258" t="s">
        <v>1382</v>
      </c>
      <c r="J258" t="s">
        <v>24</v>
      </c>
      <c r="L258" t="s">
        <v>1379</v>
      </c>
      <c r="M258" t="s">
        <v>1383</v>
      </c>
      <c r="N258" t="str">
        <f>VLOOKUP(L258,[1]Sheet1!$AF:$AG,2,FALSE)</f>
        <v>330109200619010041</v>
      </c>
      <c r="O258" t="str">
        <f>VLOOKUP(L258,[1]Sheet1!$AF:$AI,4,FALSE)</f>
        <v>110101200515010006</v>
      </c>
      <c r="P258" t="str">
        <f>VLOOKUP(L258,[1]Sheet1!$AF:$AH,3,0)</f>
        <v>6jNUWrup074@eIe6mLzh=bxmaLId$CI4</v>
      </c>
      <c r="Q258" t="s">
        <v>1382</v>
      </c>
      <c r="S258" t="str">
        <f>VLOOKUP(L258,[1]Sheet1!$AF:$AK,6,FALSE)</f>
        <v>已有配置</v>
      </c>
      <c r="T258" t="s">
        <v>112</v>
      </c>
      <c r="U258" t="s">
        <v>308</v>
      </c>
    </row>
    <row r="259" spans="1:21">
      <c r="A259">
        <v>258</v>
      </c>
      <c r="B259" t="s">
        <v>1384</v>
      </c>
      <c r="C259" t="s">
        <v>1385</v>
      </c>
      <c r="D259" t="s">
        <v>19</v>
      </c>
      <c r="E259" t="s">
        <v>20</v>
      </c>
      <c r="F259" t="s">
        <v>1386</v>
      </c>
      <c r="G259" t="s">
        <v>1387</v>
      </c>
      <c r="H259" t="s">
        <v>1388</v>
      </c>
      <c r="I259" t="s">
        <v>1389</v>
      </c>
      <c r="J259" t="s">
        <v>24</v>
      </c>
      <c r="L259" t="s">
        <v>1384</v>
      </c>
      <c r="M259" t="s">
        <v>1390</v>
      </c>
      <c r="N259" t="str">
        <f>VLOOKUP(L259,[1]Sheet1!$AF:$AG,2,FALSE)</f>
        <v>330109200619010042</v>
      </c>
      <c r="O259" t="str">
        <f>VLOOKUP(L259,[1]Sheet1!$AF:$AI,4,FALSE)</f>
        <v>110101200515010009</v>
      </c>
      <c r="P259" t="str">
        <f>VLOOKUP(L259,[1]Sheet1!$AF:$AH,3,0)</f>
        <v>34Y4vy6ygI%F/3eQtL0$3sM7=b8CU#vX</v>
      </c>
      <c r="Q259" t="s">
        <v>1389</v>
      </c>
      <c r="S259" t="str">
        <f>VLOOKUP(L259,[1]Sheet1!$AF:$AK,6,FALSE)</f>
        <v>已有配置</v>
      </c>
      <c r="T259" t="s">
        <v>112</v>
      </c>
      <c r="U259" t="s">
        <v>308</v>
      </c>
    </row>
    <row r="260" spans="1:21">
      <c r="A260">
        <v>259</v>
      </c>
      <c r="B260" t="s">
        <v>1391</v>
      </c>
      <c r="C260" t="s">
        <v>1392</v>
      </c>
      <c r="D260" t="s">
        <v>19</v>
      </c>
      <c r="E260" t="s">
        <v>20</v>
      </c>
      <c r="F260" t="s">
        <v>1393</v>
      </c>
      <c r="G260" t="s">
        <v>1394</v>
      </c>
      <c r="H260" t="s">
        <v>1395</v>
      </c>
      <c r="I260" t="s">
        <v>1396</v>
      </c>
      <c r="J260" t="s">
        <v>24</v>
      </c>
      <c r="L260" t="s">
        <v>1391</v>
      </c>
      <c r="M260" t="s">
        <v>1397</v>
      </c>
      <c r="N260" t="str">
        <f>VLOOKUP(L260,[1]Sheet1!$AF:$AG,2,FALSE)</f>
        <v>330109200619010043</v>
      </c>
      <c r="O260" t="str">
        <f>VLOOKUP(L260,[1]Sheet1!$AF:$AI,4,FALSE)</f>
        <v>330109210118010006</v>
      </c>
      <c r="P260" t="str">
        <f>VLOOKUP(L260,[1]Sheet1!$AF:$AH,3,0)</f>
        <v>JP9MRFXk=TogdI6/flBe7YvYFcXUjaCL</v>
      </c>
      <c r="Q260" t="s">
        <v>1396</v>
      </c>
      <c r="S260" t="str">
        <f>VLOOKUP(L260,[1]Sheet1!$AF:$AK,6,FALSE)</f>
        <v>已有配置</v>
      </c>
      <c r="T260" t="s">
        <v>112</v>
      </c>
      <c r="U260" t="s">
        <v>308</v>
      </c>
    </row>
    <row r="261" spans="1:21">
      <c r="A261">
        <v>260</v>
      </c>
      <c r="B261" t="s">
        <v>1398</v>
      </c>
      <c r="C261" t="s">
        <v>1399</v>
      </c>
      <c r="D261" t="s">
        <v>19</v>
      </c>
      <c r="E261" t="s">
        <v>20</v>
      </c>
      <c r="F261" t="s">
        <v>234</v>
      </c>
      <c r="G261" t="s">
        <v>1052</v>
      </c>
      <c r="H261" t="s">
        <v>1400</v>
      </c>
      <c r="I261" t="s">
        <v>1401</v>
      </c>
      <c r="J261" t="s">
        <v>24</v>
      </c>
      <c r="L261" t="s">
        <v>1398</v>
      </c>
      <c r="M261" t="s">
        <v>1402</v>
      </c>
      <c r="N261" t="str">
        <f>VLOOKUP(L261,[1]Sheet1!$AF:$AG,2,FALSE)</f>
        <v>330109200619010044</v>
      </c>
      <c r="O261" t="str">
        <f>VLOOKUP(L261,[1]Sheet1!$AF:$AI,4,FALSE)</f>
        <v>110101200515010010</v>
      </c>
      <c r="P261" t="str">
        <f>VLOOKUP(L261,[1]Sheet1!$AF:$AH,3,0)</f>
        <v>U9lnI7O5+kc0nXk354WpL7ruhjy3CKMS</v>
      </c>
      <c r="Q261" t="s">
        <v>1401</v>
      </c>
      <c r="S261" t="str">
        <f>VLOOKUP(L261,[1]Sheet1!$AF:$AK,6,FALSE)</f>
        <v>已有配置</v>
      </c>
      <c r="T261" t="s">
        <v>112</v>
      </c>
      <c r="U261" t="s">
        <v>308</v>
      </c>
    </row>
    <row r="262" spans="1:21">
      <c r="A262">
        <v>261</v>
      </c>
      <c r="B262" t="s">
        <v>1403</v>
      </c>
      <c r="C262" t="s">
        <v>1404</v>
      </c>
      <c r="D262" t="s">
        <v>19</v>
      </c>
      <c r="E262" t="s">
        <v>20</v>
      </c>
      <c r="F262" t="s">
        <v>1405</v>
      </c>
      <c r="G262" t="s">
        <v>1406</v>
      </c>
      <c r="H262" t="s">
        <v>1407</v>
      </c>
      <c r="I262" t="s">
        <v>1408</v>
      </c>
      <c r="J262" t="s">
        <v>24</v>
      </c>
      <c r="L262" t="s">
        <v>1403</v>
      </c>
      <c r="M262" t="s">
        <v>1409</v>
      </c>
      <c r="N262" t="str">
        <f>VLOOKUP(L262,[1]Sheet1!$AF:$AG,2,FALSE)</f>
        <v>330109200619010045</v>
      </c>
      <c r="O262" t="str">
        <f>VLOOKUP(L262,[1]Sheet1!$AF:$AI,4,FALSE)</f>
        <v>330109200504010015</v>
      </c>
      <c r="P262">
        <f>VLOOKUP(L262,[1]Sheet1!$AF:$AH,3,0)</f>
        <v>0</v>
      </c>
      <c r="Q262" t="s">
        <v>1408</v>
      </c>
      <c r="S262">
        <f>VLOOKUP(L262,[1]Sheet1!$AF:$AK,6,FALSE)</f>
        <v>0</v>
      </c>
      <c r="T262" t="s">
        <v>112</v>
      </c>
      <c r="U262" t="s">
        <v>160</v>
      </c>
    </row>
    <row r="263" spans="1:21">
      <c r="A263">
        <v>262</v>
      </c>
      <c r="B263" t="s">
        <v>1410</v>
      </c>
      <c r="C263" t="s">
        <v>1411</v>
      </c>
      <c r="D263" t="s">
        <v>19</v>
      </c>
      <c r="E263" t="s">
        <v>20</v>
      </c>
      <c r="F263" t="s">
        <v>1412</v>
      </c>
      <c r="G263" t="s">
        <v>1413</v>
      </c>
      <c r="H263" t="s">
        <v>1414</v>
      </c>
      <c r="I263" t="s">
        <v>1415</v>
      </c>
      <c r="J263" t="s">
        <v>24</v>
      </c>
      <c r="L263" t="s">
        <v>1410</v>
      </c>
      <c r="M263" t="s">
        <v>1416</v>
      </c>
      <c r="N263" t="str">
        <f>VLOOKUP(L263,[1]Sheet1!$AF:$AG,2,FALSE)</f>
        <v>330109200619010046</v>
      </c>
      <c r="O263" t="str">
        <f>VLOOKUP(L263,[1]Sheet1!$AF:$AI,4,FALSE)</f>
        <v>330109200504010014</v>
      </c>
      <c r="P263">
        <f>VLOOKUP(L263,[1]Sheet1!$AF:$AH,3,0)</f>
        <v>0</v>
      </c>
      <c r="Q263" t="s">
        <v>1415</v>
      </c>
      <c r="S263">
        <f>VLOOKUP(L263,[1]Sheet1!$AF:$AK,6,FALSE)</f>
        <v>0</v>
      </c>
      <c r="T263" t="s">
        <v>112</v>
      </c>
      <c r="U263" t="s">
        <v>160</v>
      </c>
    </row>
    <row r="264" spans="1:21">
      <c r="A264">
        <v>263</v>
      </c>
      <c r="B264" t="s">
        <v>1417</v>
      </c>
      <c r="C264" t="s">
        <v>1418</v>
      </c>
      <c r="D264" t="s">
        <v>19</v>
      </c>
      <c r="E264" t="s">
        <v>20</v>
      </c>
      <c r="F264" t="s">
        <v>1419</v>
      </c>
      <c r="G264" t="s">
        <v>244</v>
      </c>
      <c r="H264" t="s">
        <v>1420</v>
      </c>
      <c r="I264" t="s">
        <v>1421</v>
      </c>
      <c r="J264" t="s">
        <v>24</v>
      </c>
      <c r="L264" t="s">
        <v>1417</v>
      </c>
      <c r="M264" t="s">
        <v>1422</v>
      </c>
      <c r="N264" t="str">
        <f>VLOOKUP(L264,[1]Sheet1!$AF:$AG,2,FALSE)</f>
        <v>330109200520010006</v>
      </c>
      <c r="O264" t="str">
        <f>VLOOKUP(L264,[1]Sheet1!$AF:$AI,4,FALSE)</f>
        <v>330109200504010013</v>
      </c>
      <c r="P264" t="str">
        <f>VLOOKUP(L264,[1]Sheet1!$AF:$AH,3,0)</f>
        <v>vfN%3ZQqZfQCfzJJ4k0PMe%SGzC8y-6B</v>
      </c>
      <c r="Q264" t="s">
        <v>1421</v>
      </c>
      <c r="S264" t="str">
        <f>VLOOKUP(L264,[1]Sheet1!$AF:$AK,6,FALSE)</f>
        <v>已有配置</v>
      </c>
      <c r="T264" t="s">
        <v>112</v>
      </c>
      <c r="U264" t="s">
        <v>308</v>
      </c>
    </row>
    <row r="265" spans="1:21">
      <c r="A265">
        <v>264</v>
      </c>
      <c r="B265" t="s">
        <v>1423</v>
      </c>
      <c r="C265" t="s">
        <v>1424</v>
      </c>
      <c r="D265" t="s">
        <v>19</v>
      </c>
      <c r="E265" t="s">
        <v>20</v>
      </c>
      <c r="F265" t="s">
        <v>552</v>
      </c>
      <c r="G265" t="s">
        <v>552</v>
      </c>
      <c r="H265" t="s">
        <v>1425</v>
      </c>
      <c r="I265" t="s">
        <v>1426</v>
      </c>
      <c r="J265" t="s">
        <v>24</v>
      </c>
      <c r="L265" t="s">
        <v>1423</v>
      </c>
      <c r="M265" t="s">
        <v>1427</v>
      </c>
      <c r="N265" t="str">
        <f>VLOOKUP(L265,[1]Sheet1!$AF:$AG,2,FALSE)</f>
        <v>330109200619010128</v>
      </c>
      <c r="O265" t="str">
        <f>VLOOKUP(L265,[1]Sheet1!$AF:$AI,4,FALSE)</f>
        <v>330109200504010012</v>
      </c>
      <c r="P265">
        <f>VLOOKUP(L265,[1]Sheet1!$AF:$AH,3,0)</f>
        <v>0</v>
      </c>
      <c r="Q265" t="s">
        <v>1426</v>
      </c>
      <c r="S265">
        <f>VLOOKUP(L265,[1]Sheet1!$AF:$AK,6,FALSE)</f>
        <v>0</v>
      </c>
      <c r="T265" t="s">
        <v>112</v>
      </c>
      <c r="U265" t="s">
        <v>160</v>
      </c>
    </row>
    <row r="266" spans="1:21">
      <c r="A266">
        <v>265</v>
      </c>
      <c r="B266" t="s">
        <v>1428</v>
      </c>
      <c r="C266" t="s">
        <v>1429</v>
      </c>
      <c r="D266" t="s">
        <v>19</v>
      </c>
      <c r="E266" t="s">
        <v>20</v>
      </c>
      <c r="F266" t="s">
        <v>346</v>
      </c>
      <c r="G266" t="s">
        <v>1430</v>
      </c>
      <c r="H266" t="s">
        <v>1431</v>
      </c>
      <c r="I266" t="s">
        <v>1432</v>
      </c>
      <c r="J266" t="s">
        <v>24</v>
      </c>
      <c r="L266" t="s">
        <v>1428</v>
      </c>
      <c r="M266" t="s">
        <v>1433</v>
      </c>
      <c r="N266" t="str">
        <f>VLOOKUP(L266,[1]Sheet1!$AF:$AG,2,FALSE)</f>
        <v>330109201203010030</v>
      </c>
      <c r="O266" t="str">
        <f>VLOOKUP(L266,[1]Sheet1!$AF:$AI,4,FALSE)</f>
        <v>330109200921010001</v>
      </c>
      <c r="P266">
        <f>VLOOKUP(L266,[1]Sheet1!$AF:$AH,3,0)</f>
        <v>0</v>
      </c>
      <c r="Q266" t="s">
        <v>1432</v>
      </c>
      <c r="S266">
        <f>VLOOKUP(L266,[1]Sheet1!$AF:$AK,6,FALSE)</f>
        <v>0</v>
      </c>
      <c r="T266" t="s">
        <v>112</v>
      </c>
      <c r="U266" t="s">
        <v>160</v>
      </c>
    </row>
    <row r="267" spans="1:21">
      <c r="A267">
        <v>266</v>
      </c>
      <c r="B267" t="s">
        <v>1434</v>
      </c>
      <c r="C267" t="s">
        <v>1435</v>
      </c>
      <c r="D267" t="s">
        <v>19</v>
      </c>
      <c r="E267" t="s">
        <v>20</v>
      </c>
      <c r="F267" t="s">
        <v>234</v>
      </c>
      <c r="G267" t="s">
        <v>89</v>
      </c>
      <c r="H267" t="s">
        <v>1436</v>
      </c>
      <c r="I267" t="s">
        <v>1437</v>
      </c>
      <c r="J267" t="s">
        <v>24</v>
      </c>
      <c r="L267" t="s">
        <v>1434</v>
      </c>
      <c r="M267" t="s">
        <v>1438</v>
      </c>
      <c r="N267" t="str">
        <f>VLOOKUP(L267,[1]Sheet1!$AF:$AG,2,FALSE)</f>
        <v>330109200513010003</v>
      </c>
      <c r="O267" t="str">
        <f>VLOOKUP(L267,[1]Sheet1!$AF:$AI,4,FALSE)</f>
        <v>330109200504010019</v>
      </c>
      <c r="P267" t="str">
        <f>VLOOKUP(L267,[1]Sheet1!$AF:$AH,3,0)</f>
        <v>EnXOoW9?Ui-&amp;c!URM=bz+3Nrr&amp;FLkdCl</v>
      </c>
      <c r="Q267" t="s">
        <v>1437</v>
      </c>
      <c r="S267" t="str">
        <f>VLOOKUP(L267,[1]Sheet1!$AF:$AK,6,FALSE)</f>
        <v>已有配置</v>
      </c>
      <c r="T267" t="s">
        <v>112</v>
      </c>
      <c r="U267" t="s">
        <v>308</v>
      </c>
    </row>
    <row r="268" spans="1:21">
      <c r="A268">
        <v>267</v>
      </c>
      <c r="B268" t="s">
        <v>1439</v>
      </c>
      <c r="C268" t="s">
        <v>1440</v>
      </c>
      <c r="D268" t="s">
        <v>19</v>
      </c>
      <c r="E268" t="s">
        <v>20</v>
      </c>
      <c r="F268" t="s">
        <v>1441</v>
      </c>
      <c r="G268" t="s">
        <v>1442</v>
      </c>
      <c r="H268" t="s">
        <v>1443</v>
      </c>
      <c r="I268" t="s">
        <v>1444</v>
      </c>
      <c r="J268" t="s">
        <v>24</v>
      </c>
      <c r="L268" t="s">
        <v>1439</v>
      </c>
      <c r="M268" t="s">
        <v>1445</v>
      </c>
      <c r="N268" t="str">
        <f>VLOOKUP(L268,[1]Sheet1!$AF:$AG,2,FALSE)</f>
        <v>330109200619010048</v>
      </c>
      <c r="O268" t="str">
        <f>VLOOKUP(L268,[1]Sheet1!$AF:$AI,4,FALSE)</f>
        <v>330109200504010010</v>
      </c>
      <c r="P268" t="str">
        <f>VLOOKUP(L268,[1]Sheet1!$AF:$AH,3,0)</f>
        <v>#G!WDEJQsL1q5o!Tg7GeYTvy&amp;T$doRVT</v>
      </c>
      <c r="Q268" t="s">
        <v>1444</v>
      </c>
      <c r="S268" t="str">
        <f>VLOOKUP(L268,[1]Sheet1!$AF:$AK,6,FALSE)</f>
        <v>已有配置</v>
      </c>
      <c r="T268" t="s">
        <v>112</v>
      </c>
      <c r="U268" t="s">
        <v>308</v>
      </c>
    </row>
    <row r="269" spans="1:21">
      <c r="A269">
        <v>268</v>
      </c>
      <c r="B269" t="s">
        <v>1446</v>
      </c>
      <c r="C269" t="s">
        <v>1447</v>
      </c>
      <c r="D269" t="s">
        <v>19</v>
      </c>
      <c r="E269" t="s">
        <v>20</v>
      </c>
      <c r="F269" t="s">
        <v>1441</v>
      </c>
      <c r="G269" t="s">
        <v>1442</v>
      </c>
      <c r="H269" t="s">
        <v>1448</v>
      </c>
      <c r="I269" t="s">
        <v>1449</v>
      </c>
      <c r="J269" t="s">
        <v>24</v>
      </c>
      <c r="L269" t="s">
        <v>1446</v>
      </c>
      <c r="M269" t="s">
        <v>1450</v>
      </c>
      <c r="N269" t="str">
        <f>VLOOKUP(L269,[1]Sheet1!$AF:$AG,2,FALSE)</f>
        <v>330109200619010049</v>
      </c>
      <c r="O269" t="str">
        <f>VLOOKUP(L269,[1]Sheet1!$AF:$AI,4,FALSE)</f>
        <v>330109200504010011</v>
      </c>
      <c r="P269">
        <f>VLOOKUP(L269,[1]Sheet1!$AF:$AH,3,0)</f>
        <v>0</v>
      </c>
      <c r="Q269" t="s">
        <v>1449</v>
      </c>
      <c r="S269">
        <f>VLOOKUP(L269,[1]Sheet1!$AF:$AK,6,FALSE)</f>
        <v>0</v>
      </c>
      <c r="T269" t="s">
        <v>112</v>
      </c>
      <c r="U269" t="s">
        <v>160</v>
      </c>
    </row>
    <row r="270" spans="1:21">
      <c r="A270">
        <v>269</v>
      </c>
      <c r="B270" t="s">
        <v>1451</v>
      </c>
      <c r="C270" t="s">
        <v>1452</v>
      </c>
      <c r="D270" t="s">
        <v>19</v>
      </c>
      <c r="E270" t="s">
        <v>20</v>
      </c>
      <c r="F270" t="s">
        <v>562</v>
      </c>
      <c r="G270" t="s">
        <v>152</v>
      </c>
      <c r="H270" t="s">
        <v>1453</v>
      </c>
      <c r="I270" t="s">
        <v>1454</v>
      </c>
      <c r="J270" t="s">
        <v>24</v>
      </c>
      <c r="L270" t="s">
        <v>1451</v>
      </c>
      <c r="M270" t="s">
        <v>1455</v>
      </c>
      <c r="N270" t="str">
        <f>VLOOKUP(L270,[1]Sheet1!$AF:$AG,2,FALSE)</f>
        <v>330109200619010050</v>
      </c>
      <c r="O270" t="str">
        <f>VLOOKUP(L270,[1]Sheet1!$AF:$AI,4,FALSE)</f>
        <v>330109200504010009</v>
      </c>
      <c r="P270" t="str">
        <f>VLOOKUP(L270,[1]Sheet1!$AF:$AH,3,0)</f>
        <v>Tp8Au/HO-F-s!kolfAj6+2%Z!s8EvoRo</v>
      </c>
      <c r="Q270" t="s">
        <v>1454</v>
      </c>
      <c r="S270" t="str">
        <f>VLOOKUP(L270,[1]Sheet1!$AF:$AK,6,FALSE)</f>
        <v>已有配置</v>
      </c>
      <c r="T270" t="s">
        <v>112</v>
      </c>
      <c r="U270" t="s">
        <v>308</v>
      </c>
    </row>
    <row r="271" spans="1:21">
      <c r="A271">
        <v>270</v>
      </c>
      <c r="B271" t="s">
        <v>1456</v>
      </c>
      <c r="C271" t="s">
        <v>1457</v>
      </c>
      <c r="D271" t="s">
        <v>19</v>
      </c>
      <c r="E271" t="s">
        <v>20</v>
      </c>
      <c r="F271" t="s">
        <v>1255</v>
      </c>
      <c r="G271" t="s">
        <v>728</v>
      </c>
      <c r="H271" t="s">
        <v>1458</v>
      </c>
      <c r="I271" t="s">
        <v>1459</v>
      </c>
      <c r="J271" t="s">
        <v>24</v>
      </c>
      <c r="L271" t="s">
        <v>1456</v>
      </c>
      <c r="M271" t="s">
        <v>1460</v>
      </c>
      <c r="N271" t="str">
        <f>VLOOKUP(L271,[1]Sheet1!$AF:$AG,2,FALSE)</f>
        <v>330109200619010051</v>
      </c>
      <c r="O271" t="str">
        <f>VLOOKUP(L271,[1]Sheet1!$AF:$AI,4,FALSE)</f>
        <v>330109200504010016</v>
      </c>
      <c r="P271" t="str">
        <f>VLOOKUP(L271,[1]Sheet1!$AF:$AH,3,0)</f>
        <v>D-Y@tL+hyRFIEuebn?b@e0Hpga=PskyT</v>
      </c>
      <c r="Q271" t="s">
        <v>1459</v>
      </c>
      <c r="S271" t="str">
        <f>VLOOKUP(L271,[1]Sheet1!$AF:$AK,6,FALSE)</f>
        <v>已有配置</v>
      </c>
      <c r="T271" t="s">
        <v>112</v>
      </c>
      <c r="U271" t="s">
        <v>308</v>
      </c>
    </row>
    <row r="272" spans="1:21">
      <c r="A272">
        <v>271</v>
      </c>
      <c r="B272" t="s">
        <v>1461</v>
      </c>
      <c r="C272" t="s">
        <v>1462</v>
      </c>
      <c r="D272" t="s">
        <v>19</v>
      </c>
      <c r="E272" t="s">
        <v>20</v>
      </c>
      <c r="F272" t="s">
        <v>1255</v>
      </c>
      <c r="G272" t="s">
        <v>796</v>
      </c>
      <c r="H272" t="s">
        <v>1463</v>
      </c>
      <c r="I272" t="s">
        <v>1464</v>
      </c>
      <c r="J272" t="s">
        <v>24</v>
      </c>
      <c r="L272" t="s">
        <v>1461</v>
      </c>
      <c r="M272" t="s">
        <v>1465</v>
      </c>
      <c r="N272" t="str">
        <f>VLOOKUP(L272,[1]Sheet1!$AF:$AG,2,FALSE)</f>
        <v>330109200619010052</v>
      </c>
      <c r="O272" t="str">
        <f>VLOOKUP(L272,[1]Sheet1!$AF:$AI,4,FALSE)</f>
        <v>330109200504010017</v>
      </c>
      <c r="P272">
        <f>VLOOKUP(L272,[1]Sheet1!$AF:$AH,3,0)</f>
        <v>0</v>
      </c>
      <c r="Q272" t="s">
        <v>1464</v>
      </c>
      <c r="S272">
        <f>VLOOKUP(L272,[1]Sheet1!$AF:$AK,6,FALSE)</f>
        <v>0</v>
      </c>
      <c r="T272" t="s">
        <v>112</v>
      </c>
      <c r="U272" t="s">
        <v>160</v>
      </c>
    </row>
    <row r="273" spans="1:21">
      <c r="A273">
        <v>272</v>
      </c>
      <c r="B273" t="s">
        <v>1466</v>
      </c>
      <c r="C273" t="s">
        <v>1467</v>
      </c>
      <c r="D273" t="s">
        <v>41</v>
      </c>
      <c r="E273" t="s">
        <v>20</v>
      </c>
      <c r="F273" t="s">
        <v>1468</v>
      </c>
      <c r="G273" t="s">
        <v>769</v>
      </c>
      <c r="H273" t="s">
        <v>1469</v>
      </c>
      <c r="I273" t="s">
        <v>1470</v>
      </c>
      <c r="J273" t="s">
        <v>24</v>
      </c>
      <c r="L273" t="s">
        <v>1466</v>
      </c>
      <c r="M273" t="s">
        <v>1471</v>
      </c>
      <c r="N273" t="str">
        <f>VLOOKUP(L273,[1]Sheet1!$AF:$AG,2,FALSE)</f>
        <v>330109200619020053</v>
      </c>
      <c r="O273" t="str">
        <f>VLOOKUP(L273,[1]Sheet1!$AF:$AI,4,FALSE)</f>
        <v>330109200504010008</v>
      </c>
      <c r="P273">
        <f>VLOOKUP(L273,[1]Sheet1!$AF:$AH,3,0)</f>
        <v>0</v>
      </c>
      <c r="Q273" t="s">
        <v>1470</v>
      </c>
      <c r="S273">
        <f>VLOOKUP(L273,[1]Sheet1!$AF:$AK,6,FALSE)</f>
        <v>0</v>
      </c>
      <c r="T273" t="s">
        <v>112</v>
      </c>
      <c r="U273" t="s">
        <v>160</v>
      </c>
    </row>
    <row r="274" spans="1:21">
      <c r="A274">
        <v>273</v>
      </c>
      <c r="B274" t="s">
        <v>1472</v>
      </c>
      <c r="C274" t="s">
        <v>1473</v>
      </c>
      <c r="D274" t="s">
        <v>41</v>
      </c>
      <c r="E274" t="s">
        <v>20</v>
      </c>
      <c r="F274" t="s">
        <v>1474</v>
      </c>
      <c r="G274" t="s">
        <v>93</v>
      </c>
      <c r="H274" t="s">
        <v>1475</v>
      </c>
      <c r="I274" t="s">
        <v>1476</v>
      </c>
      <c r="J274" t="s">
        <v>24</v>
      </c>
      <c r="L274" t="s">
        <v>1472</v>
      </c>
      <c r="M274" t="s">
        <v>1477</v>
      </c>
      <c r="N274" t="str">
        <f>VLOOKUP(L274,[1]Sheet1!$AF:$AG,2,FALSE)</f>
        <v>330109200520010004</v>
      </c>
      <c r="O274" t="str">
        <f>VLOOKUP(L274,[1]Sheet1!$AF:$AI,4,FALSE)</f>
        <v>330109200504010001</v>
      </c>
      <c r="P274" t="str">
        <f>VLOOKUP(L274,[1]Sheet1!$AF:$AH,3,0)</f>
        <v>O6x$YU?inNJ@6Mv2#VZ!oT4D$y74C-zz</v>
      </c>
      <c r="Q274" t="s">
        <v>1476</v>
      </c>
      <c r="S274" t="str">
        <f>VLOOKUP(L274,[1]Sheet1!$AF:$AK,6,FALSE)</f>
        <v>已有配置</v>
      </c>
      <c r="T274" t="s">
        <v>112</v>
      </c>
      <c r="U274" t="s">
        <v>308</v>
      </c>
    </row>
    <row r="275" spans="1:21">
      <c r="A275">
        <v>274</v>
      </c>
      <c r="B275" t="s">
        <v>1478</v>
      </c>
      <c r="C275" t="s">
        <v>1479</v>
      </c>
      <c r="D275" t="s">
        <v>19</v>
      </c>
      <c r="E275" t="s">
        <v>20</v>
      </c>
      <c r="F275" t="s">
        <v>1480</v>
      </c>
      <c r="G275" t="s">
        <v>152</v>
      </c>
      <c r="H275" t="s">
        <v>1481</v>
      </c>
      <c r="I275" t="s">
        <v>1482</v>
      </c>
      <c r="J275" t="s">
        <v>24</v>
      </c>
      <c r="L275" t="s">
        <v>1478</v>
      </c>
      <c r="M275" t="s">
        <v>1483</v>
      </c>
      <c r="N275" t="str">
        <f>VLOOKUP(L275,[1]Sheet1!$AF:$AG,2,FALSE)</f>
        <v>330109200619010054</v>
      </c>
      <c r="O275" t="str">
        <f>VLOOKUP(L275,[1]Sheet1!$AF:$AI,4,FALSE)</f>
        <v>330109200504010002</v>
      </c>
      <c r="P275">
        <f>VLOOKUP(L275,[1]Sheet1!$AF:$AH,3,0)</f>
        <v>0</v>
      </c>
      <c r="Q275" t="s">
        <v>1482</v>
      </c>
      <c r="S275">
        <f>VLOOKUP(L275,[1]Sheet1!$AF:$AK,6,FALSE)</f>
        <v>0</v>
      </c>
      <c r="T275" t="s">
        <v>112</v>
      </c>
      <c r="U275" t="s">
        <v>160</v>
      </c>
    </row>
    <row r="276" spans="1:21">
      <c r="A276">
        <v>275</v>
      </c>
      <c r="B276" t="s">
        <v>1484</v>
      </c>
      <c r="C276" t="s">
        <v>1485</v>
      </c>
      <c r="D276" t="s">
        <v>41</v>
      </c>
      <c r="E276" t="s">
        <v>20</v>
      </c>
      <c r="F276" t="s">
        <v>93</v>
      </c>
      <c r="G276" t="s">
        <v>93</v>
      </c>
      <c r="H276" t="s">
        <v>1486</v>
      </c>
      <c r="I276" t="s">
        <v>1487</v>
      </c>
      <c r="J276" t="s">
        <v>24</v>
      </c>
      <c r="L276" t="s">
        <v>1484</v>
      </c>
      <c r="M276" t="s">
        <v>1488</v>
      </c>
      <c r="N276" t="str">
        <f>VLOOKUP(L276,[1]Sheet1!$AF:$AG,2,FALSE)</f>
        <v>330109200619020055</v>
      </c>
      <c r="O276" t="str">
        <f>VLOOKUP(L276,[1]Sheet1!$AF:$AI,4,FALSE)</f>
        <v>330109200416010003</v>
      </c>
      <c r="P276">
        <f>VLOOKUP(L276,[1]Sheet1!$AF:$AH,3,0)</f>
        <v>0</v>
      </c>
      <c r="Q276" t="s">
        <v>1487</v>
      </c>
      <c r="S276">
        <f>VLOOKUP(L276,[1]Sheet1!$AF:$AK,6,FALSE)</f>
        <v>0</v>
      </c>
      <c r="T276" t="s">
        <v>112</v>
      </c>
      <c r="U276" t="s">
        <v>160</v>
      </c>
    </row>
    <row r="277" spans="1:21">
      <c r="A277">
        <v>276</v>
      </c>
      <c r="B277" t="s">
        <v>1489</v>
      </c>
      <c r="C277" t="s">
        <v>1490</v>
      </c>
      <c r="D277" t="s">
        <v>19</v>
      </c>
      <c r="E277" t="s">
        <v>20</v>
      </c>
      <c r="F277" t="s">
        <v>1491</v>
      </c>
      <c r="G277" t="s">
        <v>1492</v>
      </c>
      <c r="H277" t="s">
        <v>1493</v>
      </c>
      <c r="I277" t="s">
        <v>1494</v>
      </c>
      <c r="J277" t="s">
        <v>24</v>
      </c>
      <c r="L277" t="s">
        <v>1489</v>
      </c>
      <c r="M277" t="s">
        <v>1495</v>
      </c>
      <c r="N277" t="str">
        <f>VLOOKUP(L277,[1]Sheet1!$AF:$AG,2,FALSE)</f>
        <v>330109200619010056</v>
      </c>
      <c r="O277" t="str">
        <f>VLOOKUP(L277,[1]Sheet1!$AF:$AI,4,FALSE)</f>
        <v>330109200416010004</v>
      </c>
      <c r="P277">
        <f>VLOOKUP(L277,[1]Sheet1!$AF:$AH,3,0)</f>
        <v>0</v>
      </c>
      <c r="Q277" t="s">
        <v>1494</v>
      </c>
      <c r="S277">
        <f>VLOOKUP(L277,[1]Sheet1!$AF:$AK,6,FALSE)</f>
        <v>0</v>
      </c>
      <c r="T277" t="s">
        <v>112</v>
      </c>
      <c r="U277" t="s">
        <v>160</v>
      </c>
    </row>
    <row r="278" spans="1:21">
      <c r="A278">
        <v>277</v>
      </c>
      <c r="B278" t="s">
        <v>1496</v>
      </c>
      <c r="C278" t="s">
        <v>1497</v>
      </c>
      <c r="D278" t="s">
        <v>19</v>
      </c>
      <c r="E278" t="s">
        <v>20</v>
      </c>
      <c r="F278" t="s">
        <v>1498</v>
      </c>
      <c r="G278" t="s">
        <v>1499</v>
      </c>
      <c r="H278" t="s">
        <v>1500</v>
      </c>
      <c r="I278" t="s">
        <v>1501</v>
      </c>
      <c r="J278" t="s">
        <v>24</v>
      </c>
      <c r="L278" t="s">
        <v>1496</v>
      </c>
      <c r="M278" t="s">
        <v>1502</v>
      </c>
      <c r="N278" t="str">
        <f>VLOOKUP(L278,[1]Sheet1!$AF:$AG,2,FALSE)</f>
        <v>330109200520010003</v>
      </c>
      <c r="O278" t="str">
        <f>VLOOKUP(L278,[1]Sheet1!$AF:$AI,4,FALSE)</f>
        <v>330109200416010005</v>
      </c>
      <c r="P278" t="str">
        <f>VLOOKUP(L278,[1]Sheet1!$AF:$AH,3,0)</f>
        <v>w@CUOnWl3Fa/0v5YsG$rYYPkkj4-ZvYi</v>
      </c>
      <c r="Q278" t="s">
        <v>1501</v>
      </c>
      <c r="S278" t="str">
        <f>VLOOKUP(L278,[1]Sheet1!$AF:$AK,6,FALSE)</f>
        <v>已有配置</v>
      </c>
      <c r="T278" t="s">
        <v>112</v>
      </c>
      <c r="U278" t="s">
        <v>308</v>
      </c>
    </row>
    <row r="279" spans="1:21">
      <c r="A279">
        <v>278</v>
      </c>
      <c r="B279" t="s">
        <v>1503</v>
      </c>
      <c r="C279" t="s">
        <v>1504</v>
      </c>
      <c r="D279" t="s">
        <v>19</v>
      </c>
      <c r="E279" t="s">
        <v>20</v>
      </c>
      <c r="F279" t="s">
        <v>1505</v>
      </c>
      <c r="G279" t="s">
        <v>191</v>
      </c>
      <c r="H279" t="s">
        <v>1506</v>
      </c>
      <c r="I279" t="s">
        <v>1507</v>
      </c>
      <c r="J279" t="s">
        <v>24</v>
      </c>
      <c r="L279" t="s">
        <v>1503</v>
      </c>
      <c r="M279" t="s">
        <v>1508</v>
      </c>
      <c r="N279" t="str">
        <f>VLOOKUP(L279,[1]Sheet1!$AF:$AG,2,FALSE)</f>
        <v>330109200619010058</v>
      </c>
      <c r="O279" t="str">
        <f>VLOOKUP(L279,[1]Sheet1!$AF:$AI,4,FALSE)</f>
        <v>330109200910010001</v>
      </c>
      <c r="P279" t="str">
        <f>VLOOKUP(L279,[1]Sheet1!$AF:$AH,3,0)</f>
        <v>!b6YP1-G+fJi1y2CE9x+@i@-pFYrJD$G</v>
      </c>
      <c r="Q279" t="s">
        <v>1507</v>
      </c>
      <c r="S279" t="str">
        <f>VLOOKUP(L279,[1]Sheet1!$AF:$AK,6,FALSE)</f>
        <v>已有配置</v>
      </c>
      <c r="T279" t="s">
        <v>112</v>
      </c>
      <c r="U279" t="s">
        <v>308</v>
      </c>
    </row>
    <row r="280" spans="1:21">
      <c r="A280">
        <v>279</v>
      </c>
      <c r="B280" t="s">
        <v>1509</v>
      </c>
      <c r="C280" t="s">
        <v>1510</v>
      </c>
      <c r="D280" t="s">
        <v>19</v>
      </c>
      <c r="E280" t="s">
        <v>20</v>
      </c>
      <c r="F280" t="s">
        <v>1505</v>
      </c>
      <c r="G280" t="s">
        <v>1147</v>
      </c>
      <c r="H280" t="s">
        <v>1511</v>
      </c>
      <c r="I280" t="s">
        <v>1512</v>
      </c>
      <c r="J280" t="s">
        <v>24</v>
      </c>
      <c r="L280" t="s">
        <v>1509</v>
      </c>
      <c r="M280" t="s">
        <v>1513</v>
      </c>
      <c r="N280" t="str">
        <f>VLOOKUP(L280,[1]Sheet1!$AF:$AG,2,FALSE)</f>
        <v>330109200619010059</v>
      </c>
      <c r="O280" t="str">
        <f>VLOOKUP(L280,[1]Sheet1!$AF:$AI,4,FALSE)</f>
        <v>330109200604010007</v>
      </c>
      <c r="P280" t="str">
        <f>VLOOKUP(L280,[1]Sheet1!$AF:$AH,3,0)</f>
        <v>z=fld4==VReeK49YSgLoJnfFTnu&amp;SfAT</v>
      </c>
      <c r="Q280" t="s">
        <v>1512</v>
      </c>
      <c r="S280" t="str">
        <f>VLOOKUP(L280,[1]Sheet1!$AF:$AK,6,FALSE)</f>
        <v>已有配置</v>
      </c>
      <c r="T280" t="s">
        <v>112</v>
      </c>
      <c r="U280" t="s">
        <v>308</v>
      </c>
    </row>
    <row r="281" spans="1:21">
      <c r="A281">
        <v>280</v>
      </c>
      <c r="B281" t="s">
        <v>1514</v>
      </c>
      <c r="C281" t="s">
        <v>1515</v>
      </c>
      <c r="D281" t="s">
        <v>19</v>
      </c>
      <c r="E281" t="s">
        <v>20</v>
      </c>
      <c r="F281" t="s">
        <v>88</v>
      </c>
      <c r="G281" t="s">
        <v>85</v>
      </c>
      <c r="H281" t="s">
        <v>1516</v>
      </c>
      <c r="I281" t="s">
        <v>1517</v>
      </c>
      <c r="J281" t="s">
        <v>24</v>
      </c>
      <c r="L281" t="s">
        <v>1514</v>
      </c>
      <c r="M281" t="s">
        <v>1518</v>
      </c>
      <c r="N281" t="str">
        <f>VLOOKUP(L281,[1]Sheet1!$AF:$AG,2,FALSE)</f>
        <v>330109200619010060</v>
      </c>
      <c r="O281" t="str">
        <f>VLOOKUP(L281,[1]Sheet1!$AF:$AI,4,FALSE)</f>
        <v>330109200504010022</v>
      </c>
      <c r="P281">
        <f>VLOOKUP(L281,[1]Sheet1!$AF:$AH,3,0)</f>
        <v>0</v>
      </c>
      <c r="Q281" t="s">
        <v>1517</v>
      </c>
      <c r="S281">
        <f>VLOOKUP(L281,[1]Sheet1!$AF:$AK,6,FALSE)</f>
        <v>0</v>
      </c>
      <c r="T281" t="s">
        <v>112</v>
      </c>
      <c r="U281" t="s">
        <v>160</v>
      </c>
    </row>
    <row r="282" spans="1:21">
      <c r="A282">
        <v>281</v>
      </c>
      <c r="B282" t="s">
        <v>1519</v>
      </c>
      <c r="C282" t="s">
        <v>1520</v>
      </c>
      <c r="D282" t="s">
        <v>19</v>
      </c>
      <c r="E282" t="s">
        <v>20</v>
      </c>
      <c r="F282" t="s">
        <v>200</v>
      </c>
      <c r="G282" t="s">
        <v>809</v>
      </c>
      <c r="H282" t="s">
        <v>1521</v>
      </c>
      <c r="I282" t="s">
        <v>1522</v>
      </c>
      <c r="J282" t="s">
        <v>24</v>
      </c>
      <c r="L282" t="s">
        <v>1519</v>
      </c>
      <c r="M282" t="s">
        <v>1523</v>
      </c>
      <c r="N282" t="str">
        <f>VLOOKUP(L282,[1]Sheet1!$AF:$AG,2,FALSE)</f>
        <v>330109200619010061</v>
      </c>
      <c r="O282" t="str">
        <f>VLOOKUP(L282,[1]Sheet1!$AF:$AI,4,FALSE)</f>
        <v>330109200504010023</v>
      </c>
      <c r="P282" t="str">
        <f>VLOOKUP(L282,[1]Sheet1!$AF:$AH,3,0)</f>
        <v>izt=@-MhQkIqIRD5B#kHc1qDPQof-6-m</v>
      </c>
      <c r="Q282" t="s">
        <v>1522</v>
      </c>
      <c r="S282" t="str">
        <f>VLOOKUP(L282,[1]Sheet1!$AF:$AK,6,FALSE)</f>
        <v>已有配置</v>
      </c>
      <c r="T282" t="s">
        <v>112</v>
      </c>
      <c r="U282" t="s">
        <v>308</v>
      </c>
    </row>
    <row r="283" spans="1:21">
      <c r="A283">
        <v>282</v>
      </c>
      <c r="B283" t="s">
        <v>1524</v>
      </c>
      <c r="C283" t="s">
        <v>1525</v>
      </c>
      <c r="D283" t="s">
        <v>19</v>
      </c>
      <c r="E283" t="s">
        <v>20</v>
      </c>
      <c r="F283" t="s">
        <v>1526</v>
      </c>
      <c r="G283" t="s">
        <v>85</v>
      </c>
      <c r="H283" t="s">
        <v>1527</v>
      </c>
      <c r="I283" t="s">
        <v>1528</v>
      </c>
      <c r="J283" t="s">
        <v>24</v>
      </c>
      <c r="L283" t="s">
        <v>1524</v>
      </c>
      <c r="M283" t="s">
        <v>1529</v>
      </c>
      <c r="N283" t="str">
        <f>VLOOKUP(L283,[1]Sheet1!$AF:$AG,2,FALSE)</f>
        <v>330109200619010062</v>
      </c>
      <c r="O283" t="str">
        <f>VLOOKUP(L283,[1]Sheet1!$AF:$AI,4,FALSE)</f>
        <v>330109200504010024</v>
      </c>
      <c r="P283" t="str">
        <f>VLOOKUP(L283,[1]Sheet1!$AF:$AH,3,0)</f>
        <v>vKmU6TOsWWRctg9Sv=1a#argSIF66Fab</v>
      </c>
      <c r="Q283" t="s">
        <v>1528</v>
      </c>
      <c r="S283" t="str">
        <f>VLOOKUP(L283,[1]Sheet1!$AF:$AK,6,FALSE)</f>
        <v>已有配置</v>
      </c>
      <c r="T283" t="s">
        <v>112</v>
      </c>
      <c r="U283" t="s">
        <v>308</v>
      </c>
    </row>
    <row r="284" spans="1:21">
      <c r="A284">
        <v>283</v>
      </c>
      <c r="B284" t="s">
        <v>1530</v>
      </c>
      <c r="C284" t="s">
        <v>1531</v>
      </c>
      <c r="D284" t="s">
        <v>19</v>
      </c>
      <c r="E284" t="s">
        <v>20</v>
      </c>
      <c r="F284" t="s">
        <v>1532</v>
      </c>
      <c r="G284" t="s">
        <v>191</v>
      </c>
      <c r="H284" t="s">
        <v>1533</v>
      </c>
      <c r="I284" t="s">
        <v>1534</v>
      </c>
      <c r="J284" t="s">
        <v>24</v>
      </c>
      <c r="L284" t="s">
        <v>1530</v>
      </c>
      <c r="M284" t="s">
        <v>1535</v>
      </c>
      <c r="N284" t="str">
        <f>VLOOKUP(L284,[1]Sheet1!$AF:$AG,2,FALSE)</f>
        <v>330109200619010063</v>
      </c>
      <c r="O284" t="str">
        <f>VLOOKUP(L284,[1]Sheet1!$AF:$AI,4,FALSE)</f>
        <v>330109200504010026</v>
      </c>
      <c r="P284" t="str">
        <f>VLOOKUP(L284,[1]Sheet1!$AF:$AH,3,0)</f>
        <v>S1HCb&amp;GB$c+FkLso&amp;UEi4!363C9jpEqZ</v>
      </c>
      <c r="Q284" t="s">
        <v>1534</v>
      </c>
      <c r="S284" t="str">
        <f>VLOOKUP(L284,[1]Sheet1!$AF:$AK,6,FALSE)</f>
        <v>已有配置</v>
      </c>
      <c r="T284" t="s">
        <v>112</v>
      </c>
      <c r="U284" t="s">
        <v>308</v>
      </c>
    </row>
    <row r="285" spans="1:21">
      <c r="A285">
        <v>284</v>
      </c>
      <c r="B285" t="s">
        <v>1536</v>
      </c>
      <c r="C285" t="s">
        <v>1537</v>
      </c>
      <c r="D285" t="s">
        <v>19</v>
      </c>
      <c r="E285" t="s">
        <v>20</v>
      </c>
      <c r="F285" t="s">
        <v>1322</v>
      </c>
      <c r="G285" t="s">
        <v>837</v>
      </c>
      <c r="H285" t="s">
        <v>1538</v>
      </c>
      <c r="I285" t="s">
        <v>1539</v>
      </c>
      <c r="J285" t="s">
        <v>24</v>
      </c>
      <c r="L285" t="s">
        <v>1536</v>
      </c>
      <c r="M285" t="s">
        <v>1540</v>
      </c>
      <c r="N285" t="str">
        <f>VLOOKUP(L285,[1]Sheet1!$AF:$AG,2,FALSE)</f>
        <v>330109200619010064</v>
      </c>
      <c r="O285" t="str">
        <f>VLOOKUP(L285,[1]Sheet1!$AF:$AI,4,FALSE)</f>
        <v>330109200504010027</v>
      </c>
      <c r="P285" t="str">
        <f>VLOOKUP(L285,[1]Sheet1!$AF:$AH,3,0)</f>
        <v>@DKKOl!g/Ti!FDp6IH@EH&amp;kp&amp;lzNRf0b</v>
      </c>
      <c r="Q285" t="s">
        <v>1539</v>
      </c>
      <c r="S285" t="str">
        <f>VLOOKUP(L285,[1]Sheet1!$AF:$AK,6,FALSE)</f>
        <v>已有配置</v>
      </c>
      <c r="T285" t="s">
        <v>112</v>
      </c>
      <c r="U285" t="s">
        <v>308</v>
      </c>
    </row>
    <row r="286" spans="1:21">
      <c r="A286">
        <v>285</v>
      </c>
      <c r="B286" t="s">
        <v>1541</v>
      </c>
      <c r="C286" t="s">
        <v>1542</v>
      </c>
      <c r="D286" t="s">
        <v>19</v>
      </c>
      <c r="E286" t="s">
        <v>20</v>
      </c>
      <c r="F286" t="s">
        <v>238</v>
      </c>
      <c r="G286" t="s">
        <v>48</v>
      </c>
      <c r="H286" t="s">
        <v>1543</v>
      </c>
      <c r="I286" t="s">
        <v>1544</v>
      </c>
      <c r="J286" t="s">
        <v>24</v>
      </c>
      <c r="L286" t="s">
        <v>1541</v>
      </c>
      <c r="M286" t="s">
        <v>1545</v>
      </c>
      <c r="N286" t="str">
        <f>VLOOKUP(L286,[1]Sheet1!$AF:$AG,2,FALSE)</f>
        <v>330109200604010001</v>
      </c>
      <c r="O286" t="str">
        <f>VLOOKUP(L286,[1]Sheet1!$AF:$AI,4,FALSE)</f>
        <v>330109200415010003</v>
      </c>
      <c r="P286" t="str">
        <f>VLOOKUP(L286,[1]Sheet1!$AF:$AH,3,0)</f>
        <v>yuQCe6nqbU-9U?L0oK0YzhSXp@xWyeu0</v>
      </c>
      <c r="Q286" t="s">
        <v>1544</v>
      </c>
      <c r="S286" t="str">
        <f>VLOOKUP(L286,[1]Sheet1!$AF:$AK,6,FALSE)</f>
        <v>已有配置</v>
      </c>
      <c r="T286" t="s">
        <v>112</v>
      </c>
      <c r="U286" t="s">
        <v>308</v>
      </c>
    </row>
    <row r="287" spans="1:21">
      <c r="A287">
        <v>286</v>
      </c>
      <c r="B287" t="s">
        <v>1546</v>
      </c>
      <c r="C287" t="s">
        <v>1547</v>
      </c>
      <c r="D287" t="s">
        <v>19</v>
      </c>
      <c r="E287" t="s">
        <v>20</v>
      </c>
      <c r="F287" t="s">
        <v>1548</v>
      </c>
      <c r="G287" t="s">
        <v>546</v>
      </c>
      <c r="H287" t="s">
        <v>1549</v>
      </c>
      <c r="I287" t="s">
        <v>1550</v>
      </c>
      <c r="J287" t="s">
        <v>24</v>
      </c>
      <c r="L287" t="s">
        <v>1546</v>
      </c>
      <c r="M287" t="s">
        <v>1551</v>
      </c>
      <c r="N287" t="str">
        <f>VLOOKUP(L287,[1]Sheet1!$AF:$AG,2,FALSE)</f>
        <v>330109200619010065</v>
      </c>
      <c r="O287" t="str">
        <f>VLOOKUP(L287,[1]Sheet1!$AF:$AI,4,FALSE)</f>
        <v>330109200415010004</v>
      </c>
      <c r="P287" t="str">
        <f>VLOOKUP(L287,[1]Sheet1!$AF:$AH,3,0)</f>
        <v>-eejefC391#Sb6C4tHv2Sy!D$mrg!yB/</v>
      </c>
      <c r="Q287" t="s">
        <v>1550</v>
      </c>
      <c r="S287" t="str">
        <f>VLOOKUP(L287,[1]Sheet1!$AF:$AK,6,FALSE)</f>
        <v>已有配置</v>
      </c>
      <c r="T287" t="s">
        <v>112</v>
      </c>
      <c r="U287" t="s">
        <v>308</v>
      </c>
    </row>
    <row r="288" spans="1:21">
      <c r="A288">
        <v>287</v>
      </c>
      <c r="B288" t="s">
        <v>1552</v>
      </c>
      <c r="C288" t="s">
        <v>1553</v>
      </c>
      <c r="D288" t="s">
        <v>19</v>
      </c>
      <c r="E288" t="s">
        <v>20</v>
      </c>
      <c r="F288" t="s">
        <v>1498</v>
      </c>
      <c r="G288" t="s">
        <v>1499</v>
      </c>
      <c r="H288" t="s">
        <v>1554</v>
      </c>
      <c r="I288" t="s">
        <v>1555</v>
      </c>
      <c r="J288" t="s">
        <v>24</v>
      </c>
      <c r="L288" t="s">
        <v>1552</v>
      </c>
      <c r="M288" t="s">
        <v>1556</v>
      </c>
      <c r="N288" t="str">
        <f>VLOOKUP(L288,[1]Sheet1!$AF:$AG,2,FALSE)</f>
        <v>330109200619010066</v>
      </c>
      <c r="O288" t="str">
        <f>VLOOKUP(L288,[1]Sheet1!$AF:$AI,4,FALSE)</f>
        <v>330109200504010006</v>
      </c>
      <c r="P288" t="str">
        <f>VLOOKUP(L288,[1]Sheet1!$AF:$AH,3,0)</f>
        <v>6-BZCWxiwIMMTtqep0GHio-B0pq@7kLm</v>
      </c>
      <c r="Q288" t="s">
        <v>1555</v>
      </c>
      <c r="S288" t="str">
        <f>VLOOKUP(L288,[1]Sheet1!$AF:$AK,6,FALSE)</f>
        <v>已有配置</v>
      </c>
      <c r="T288" t="s">
        <v>112</v>
      </c>
      <c r="U288" t="s">
        <v>308</v>
      </c>
    </row>
    <row r="289" spans="1:21">
      <c r="A289">
        <v>288</v>
      </c>
      <c r="B289" t="s">
        <v>1557</v>
      </c>
      <c r="C289" t="s">
        <v>1558</v>
      </c>
      <c r="D289" t="s">
        <v>19</v>
      </c>
      <c r="E289" t="s">
        <v>20</v>
      </c>
      <c r="F289" t="s">
        <v>1559</v>
      </c>
      <c r="G289" t="s">
        <v>89</v>
      </c>
      <c r="H289" t="s">
        <v>1560</v>
      </c>
      <c r="I289" t="s">
        <v>1561</v>
      </c>
      <c r="J289" t="s">
        <v>24</v>
      </c>
      <c r="L289" t="s">
        <v>1557</v>
      </c>
      <c r="M289" t="s">
        <v>1562</v>
      </c>
      <c r="N289" t="str">
        <f>VLOOKUP(L289,[1]Sheet1!$AF:$AG,2,FALSE)</f>
        <v>330109200520010005</v>
      </c>
      <c r="O289" t="str">
        <f>VLOOKUP(L289,[1]Sheet1!$AF:$AI,4,FALSE)</f>
        <v>330109200504010003</v>
      </c>
      <c r="P289" t="str">
        <f>VLOOKUP(L289,[1]Sheet1!$AF:$AH,3,0)</f>
        <v>DF8SV4=APGtgpq80S10nREz3BcdCBN&amp;n</v>
      </c>
      <c r="Q289" t="s">
        <v>1561</v>
      </c>
      <c r="S289" t="str">
        <f>VLOOKUP(L289,[1]Sheet1!$AF:$AK,6,FALSE)</f>
        <v>已有配置</v>
      </c>
      <c r="T289" t="s">
        <v>112</v>
      </c>
      <c r="U289" t="s">
        <v>308</v>
      </c>
    </row>
    <row r="290" spans="1:21">
      <c r="A290">
        <v>289</v>
      </c>
      <c r="B290" t="s">
        <v>1563</v>
      </c>
      <c r="C290" t="s">
        <v>1564</v>
      </c>
      <c r="D290" t="s">
        <v>19</v>
      </c>
      <c r="E290" t="s">
        <v>20</v>
      </c>
      <c r="F290" t="s">
        <v>1559</v>
      </c>
      <c r="G290" t="s">
        <v>152</v>
      </c>
      <c r="H290" t="s">
        <v>1565</v>
      </c>
      <c r="I290" t="s">
        <v>1566</v>
      </c>
      <c r="J290" t="s">
        <v>24</v>
      </c>
      <c r="L290" t="s">
        <v>1563</v>
      </c>
      <c r="M290" t="s">
        <v>1567</v>
      </c>
      <c r="N290" t="str">
        <f>VLOOKUP(L290,[1]Sheet1!$AF:$AG,2,FALSE)</f>
        <v>330109200513010004</v>
      </c>
      <c r="O290" t="str">
        <f>VLOOKUP(L290,[1]Sheet1!$AF:$AI,4,FALSE)</f>
        <v>330109200504010028</v>
      </c>
      <c r="P290" t="str">
        <f>VLOOKUP(L290,[1]Sheet1!$AF:$AH,3,0)</f>
        <v>2WO58cFunZ9mP75Zsac!aO%jqBB!&amp;p7C</v>
      </c>
      <c r="Q290" t="s">
        <v>1566</v>
      </c>
      <c r="S290" t="str">
        <f>VLOOKUP(L290,[1]Sheet1!$AF:$AK,6,FALSE)</f>
        <v>已有配置</v>
      </c>
      <c r="T290" t="s">
        <v>112</v>
      </c>
      <c r="U290" t="s">
        <v>308</v>
      </c>
    </row>
    <row r="291" spans="1:21">
      <c r="A291">
        <v>290</v>
      </c>
      <c r="B291" t="s">
        <v>1568</v>
      </c>
      <c r="C291" t="s">
        <v>1569</v>
      </c>
      <c r="D291" t="s">
        <v>19</v>
      </c>
      <c r="E291" t="s">
        <v>20</v>
      </c>
      <c r="F291" t="s">
        <v>1570</v>
      </c>
      <c r="G291" t="s">
        <v>1571</v>
      </c>
      <c r="H291" t="s">
        <v>1572</v>
      </c>
      <c r="I291" t="s">
        <v>1573</v>
      </c>
      <c r="J291" t="s">
        <v>24</v>
      </c>
      <c r="L291" t="s">
        <v>1568</v>
      </c>
      <c r="M291" t="s">
        <v>1574</v>
      </c>
      <c r="N291" t="str">
        <f>VLOOKUP(L291,[1]Sheet1!$AF:$AG,2,FALSE)</f>
        <v>330109200619010067</v>
      </c>
      <c r="O291" t="str">
        <f>VLOOKUP(L291,[1]Sheet1!$AF:$AI,4,FALSE)</f>
        <v>330109200415010006</v>
      </c>
      <c r="P291" t="str">
        <f>VLOOKUP(L291,[1]Sheet1!$AF:$AH,3,0)</f>
        <v>PF/4aCif?=H4N!G8lz4?0hzB55+@DrFt</v>
      </c>
      <c r="Q291" t="s">
        <v>1573</v>
      </c>
      <c r="S291" t="str">
        <f>VLOOKUP(L291,[1]Sheet1!$AF:$AK,6,FALSE)</f>
        <v>已有配置</v>
      </c>
      <c r="T291" t="s">
        <v>112</v>
      </c>
      <c r="U291" t="s">
        <v>308</v>
      </c>
    </row>
    <row r="292" spans="1:21">
      <c r="A292">
        <v>291</v>
      </c>
      <c r="B292" t="s">
        <v>1575</v>
      </c>
      <c r="C292" t="s">
        <v>1576</v>
      </c>
      <c r="D292" t="s">
        <v>19</v>
      </c>
      <c r="E292" t="s">
        <v>20</v>
      </c>
      <c r="F292" t="s">
        <v>1577</v>
      </c>
      <c r="G292" t="s">
        <v>734</v>
      </c>
      <c r="H292" t="s">
        <v>1578</v>
      </c>
      <c r="I292" t="s">
        <v>1579</v>
      </c>
      <c r="J292" t="s">
        <v>24</v>
      </c>
      <c r="L292" t="s">
        <v>1575</v>
      </c>
      <c r="M292" t="s">
        <v>1580</v>
      </c>
      <c r="N292" t="str">
        <f>VLOOKUP(L292,[1]Sheet1!$AF:$AG,2,FALSE)</f>
        <v>330109200508010002</v>
      </c>
      <c r="O292" t="str">
        <f>VLOOKUP(L292,[1]Sheet1!$AF:$AI,4,FALSE)</f>
        <v>330109200415010007</v>
      </c>
      <c r="P292" t="str">
        <f>VLOOKUP(L292,[1]Sheet1!$AF:$AH,3,0)</f>
        <v>F9gm?8EqqYGYWg?=s35A6cCY0aZer?Ne</v>
      </c>
      <c r="Q292" t="s">
        <v>1579</v>
      </c>
      <c r="S292" t="str">
        <f>VLOOKUP(L292,[1]Sheet1!$AF:$AK,6,FALSE)</f>
        <v>已有配置</v>
      </c>
      <c r="T292" t="s">
        <v>112</v>
      </c>
      <c r="U292" t="s">
        <v>308</v>
      </c>
    </row>
    <row r="293" spans="1:21">
      <c r="A293">
        <v>292</v>
      </c>
      <c r="B293" t="s">
        <v>1581</v>
      </c>
      <c r="C293" t="s">
        <v>1582</v>
      </c>
      <c r="D293" t="s">
        <v>19</v>
      </c>
      <c r="E293" t="s">
        <v>20</v>
      </c>
      <c r="F293" t="s">
        <v>1583</v>
      </c>
      <c r="G293" t="s">
        <v>490</v>
      </c>
      <c r="H293" t="s">
        <v>1584</v>
      </c>
      <c r="I293" t="s">
        <v>1585</v>
      </c>
      <c r="J293" t="s">
        <v>24</v>
      </c>
      <c r="L293" t="s">
        <v>1581</v>
      </c>
      <c r="M293" t="s">
        <v>1586</v>
      </c>
      <c r="N293" t="str">
        <f>VLOOKUP(L293,[1]Sheet1!$AF:$AG,2,FALSE)</f>
        <v>330109200520010002</v>
      </c>
      <c r="O293" t="str">
        <f>VLOOKUP(L293,[1]Sheet1!$AF:$AI,4,FALSE)</f>
        <v>330109200415010008</v>
      </c>
      <c r="P293" t="str">
        <f>VLOOKUP(L293,[1]Sheet1!$AF:$AH,3,0)</f>
        <v>XrC9tfCgq4A$$KZn@7Z%dBVzFhRTYn#C</v>
      </c>
      <c r="Q293" t="s">
        <v>1585</v>
      </c>
      <c r="S293" t="str">
        <f>VLOOKUP(L293,[1]Sheet1!$AF:$AK,6,FALSE)</f>
        <v>已有配置</v>
      </c>
      <c r="T293" t="s">
        <v>112</v>
      </c>
      <c r="U293" t="s">
        <v>308</v>
      </c>
    </row>
    <row r="294" spans="1:21">
      <c r="A294">
        <v>293</v>
      </c>
      <c r="B294" t="s">
        <v>1587</v>
      </c>
      <c r="C294" t="s">
        <v>1588</v>
      </c>
      <c r="D294" t="s">
        <v>19</v>
      </c>
      <c r="E294" t="s">
        <v>20</v>
      </c>
      <c r="F294" t="s">
        <v>1577</v>
      </c>
      <c r="G294" t="s">
        <v>734</v>
      </c>
      <c r="H294" t="s">
        <v>1589</v>
      </c>
      <c r="I294" t="s">
        <v>1590</v>
      </c>
      <c r="J294" t="s">
        <v>24</v>
      </c>
      <c r="L294" t="s">
        <v>1587</v>
      </c>
      <c r="M294" t="s">
        <v>1591</v>
      </c>
      <c r="N294" t="str">
        <f>VLOOKUP(L294,[1]Sheet1!$AF:$AG,2,FALSE)</f>
        <v>330109200508010001</v>
      </c>
      <c r="O294" t="str">
        <f>VLOOKUP(L294,[1]Sheet1!$AF:$AI,4,FALSE)</f>
        <v>330109200415010009</v>
      </c>
      <c r="P294" t="str">
        <f>VLOOKUP(L294,[1]Sheet1!$AF:$AH,3,0)</f>
        <v>mES4nal?BzLA@Ucs+-pxlpizOEGN@v6z</v>
      </c>
      <c r="Q294" t="s">
        <v>1590</v>
      </c>
      <c r="S294" t="str">
        <f>VLOOKUP(L294,[1]Sheet1!$AF:$AK,6,FALSE)</f>
        <v>已有配置</v>
      </c>
      <c r="T294" t="s">
        <v>112</v>
      </c>
      <c r="U294" t="s">
        <v>308</v>
      </c>
    </row>
    <row r="295" spans="1:21">
      <c r="A295">
        <v>294</v>
      </c>
      <c r="B295" t="s">
        <v>1592</v>
      </c>
      <c r="C295" t="s">
        <v>1593</v>
      </c>
      <c r="D295" t="s">
        <v>19</v>
      </c>
      <c r="E295" t="s">
        <v>20</v>
      </c>
      <c r="F295" t="s">
        <v>88</v>
      </c>
      <c r="G295" t="s">
        <v>89</v>
      </c>
      <c r="H295" t="s">
        <v>1594</v>
      </c>
      <c r="I295" t="s">
        <v>1595</v>
      </c>
      <c r="J295" t="s">
        <v>24</v>
      </c>
      <c r="L295" t="s">
        <v>1592</v>
      </c>
      <c r="M295" t="s">
        <v>1596</v>
      </c>
      <c r="N295" t="str">
        <f>VLOOKUP(L295,[1]Sheet1!$AF:$AG,2,FALSE)</f>
        <v>330109200619010068</v>
      </c>
      <c r="O295" t="str">
        <f>VLOOKUP(L295,[1]Sheet1!$AF:$AI,4,FALSE)</f>
        <v>330109200504010029</v>
      </c>
      <c r="P295" t="str">
        <f>VLOOKUP(L295,[1]Sheet1!$AF:$AH,3,0)</f>
        <v>r80Cm2Xr4mnpw@gY9!2U&amp;z4@n/x!AlZ&amp;</v>
      </c>
      <c r="Q295" t="s">
        <v>1595</v>
      </c>
      <c r="S295" t="str">
        <f>VLOOKUP(L295,[1]Sheet1!$AF:$AK,6,FALSE)</f>
        <v>已有配置</v>
      </c>
      <c r="T295" t="s">
        <v>112</v>
      </c>
      <c r="U295" t="s">
        <v>308</v>
      </c>
    </row>
    <row r="296" spans="1:21">
      <c r="A296">
        <v>295</v>
      </c>
      <c r="B296" t="s">
        <v>1597</v>
      </c>
      <c r="C296" t="s">
        <v>1598</v>
      </c>
      <c r="D296" t="s">
        <v>19</v>
      </c>
      <c r="E296" t="s">
        <v>20</v>
      </c>
      <c r="F296" t="s">
        <v>1599</v>
      </c>
      <c r="G296" t="s">
        <v>1600</v>
      </c>
      <c r="H296" t="s">
        <v>1601</v>
      </c>
      <c r="I296" t="s">
        <v>1602</v>
      </c>
      <c r="J296" t="s">
        <v>24</v>
      </c>
      <c r="L296" t="s">
        <v>1597</v>
      </c>
      <c r="M296" t="s">
        <v>1603</v>
      </c>
      <c r="N296" t="str">
        <f>VLOOKUP(L296,[1]Sheet1!$AF:$AG,2,FALSE)</f>
        <v>330109200619010069</v>
      </c>
      <c r="O296" t="str">
        <f>VLOOKUP(L296,[1]Sheet1!$AF:$AI,4,FALSE)</f>
        <v>330109200504010007</v>
      </c>
      <c r="P296">
        <f>VLOOKUP(L296,[1]Sheet1!$AF:$AH,3,0)</f>
        <v>0</v>
      </c>
      <c r="Q296" t="s">
        <v>1602</v>
      </c>
      <c r="S296">
        <f>VLOOKUP(L296,[1]Sheet1!$AF:$AK,6,FALSE)</f>
        <v>0</v>
      </c>
      <c r="T296" t="s">
        <v>112</v>
      </c>
      <c r="U296" t="s">
        <v>160</v>
      </c>
    </row>
    <row r="297" spans="1:21">
      <c r="A297">
        <v>296</v>
      </c>
      <c r="B297" t="s">
        <v>1604</v>
      </c>
      <c r="C297" t="s">
        <v>1605</v>
      </c>
      <c r="D297" t="s">
        <v>19</v>
      </c>
      <c r="E297" t="s">
        <v>20</v>
      </c>
      <c r="F297" t="s">
        <v>1606</v>
      </c>
      <c r="G297" t="s">
        <v>809</v>
      </c>
      <c r="H297" t="s">
        <v>1607</v>
      </c>
      <c r="I297" t="s">
        <v>1608</v>
      </c>
      <c r="J297" t="s">
        <v>24</v>
      </c>
      <c r="L297" t="s">
        <v>1604</v>
      </c>
      <c r="M297" t="s">
        <v>1609</v>
      </c>
      <c r="N297" t="str">
        <f>VLOOKUP(L297,[1]Sheet1!$AF:$AG,2,FALSE)</f>
        <v>330109200430010018</v>
      </c>
      <c r="O297" t="str">
        <f>VLOOKUP(L297,[1]Sheet1!$AF:$AI,4,FALSE)</f>
        <v>330109200504010030</v>
      </c>
      <c r="P297" t="str">
        <f>VLOOKUP(L297,[1]Sheet1!$AF:$AH,3,0)</f>
        <v>KlK@ykkB-ZX4wb9uvtxVZAvOAjj-+5tM</v>
      </c>
      <c r="Q297" t="s">
        <v>1608</v>
      </c>
      <c r="S297" t="str">
        <f>VLOOKUP(L297,[1]Sheet1!$AF:$AK,6,FALSE)</f>
        <v>已有配置</v>
      </c>
      <c r="T297" t="s">
        <v>112</v>
      </c>
      <c r="U297" t="s">
        <v>308</v>
      </c>
    </row>
    <row r="298" spans="1:21">
      <c r="A298">
        <v>297</v>
      </c>
      <c r="B298" t="s">
        <v>1610</v>
      </c>
      <c r="C298" t="s">
        <v>1611</v>
      </c>
      <c r="D298" t="s">
        <v>19</v>
      </c>
      <c r="E298" t="s">
        <v>20</v>
      </c>
      <c r="F298" t="s">
        <v>1612</v>
      </c>
      <c r="G298" t="s">
        <v>1613</v>
      </c>
      <c r="H298" t="s">
        <v>1614</v>
      </c>
      <c r="I298" t="s">
        <v>1615</v>
      </c>
      <c r="J298" t="s">
        <v>24</v>
      </c>
      <c r="L298" t="s">
        <v>1610</v>
      </c>
      <c r="M298" t="s">
        <v>1616</v>
      </c>
      <c r="N298" t="str">
        <f>VLOOKUP(L298,[1]Sheet1!$AF:$AG,2,FALSE)</f>
        <v>330109200619010070</v>
      </c>
      <c r="O298" t="str">
        <f>VLOOKUP(L298,[1]Sheet1!$AF:$AI,4,FALSE)</f>
        <v>330109200504010031</v>
      </c>
      <c r="P298" t="str">
        <f>VLOOKUP(L298,[1]Sheet1!$AF:$AH,3,0)</f>
        <v>75h@g50FUq!2IFOh70Jou6GHu/GWwZKP</v>
      </c>
      <c r="Q298" t="s">
        <v>1615</v>
      </c>
      <c r="S298" t="str">
        <f>VLOOKUP(L298,[1]Sheet1!$AF:$AK,6,FALSE)</f>
        <v>已有配置</v>
      </c>
      <c r="T298" t="s">
        <v>112</v>
      </c>
      <c r="U298" t="s">
        <v>308</v>
      </c>
    </row>
    <row r="299" spans="1:21">
      <c r="A299">
        <v>298</v>
      </c>
      <c r="B299" t="s">
        <v>1617</v>
      </c>
      <c r="C299" t="s">
        <v>1618</v>
      </c>
      <c r="D299" t="s">
        <v>19</v>
      </c>
      <c r="E299" t="s">
        <v>20</v>
      </c>
      <c r="F299" t="s">
        <v>1619</v>
      </c>
      <c r="G299" t="s">
        <v>1620</v>
      </c>
      <c r="H299" t="s">
        <v>1621</v>
      </c>
      <c r="I299" t="s">
        <v>1622</v>
      </c>
      <c r="J299" t="s">
        <v>24</v>
      </c>
      <c r="L299" t="s">
        <v>1617</v>
      </c>
      <c r="M299" t="s">
        <v>1623</v>
      </c>
      <c r="N299" t="str">
        <f>VLOOKUP(L299,[1]Sheet1!$AF:$AG,2,FALSE)</f>
        <v>330109200520010009</v>
      </c>
      <c r="O299" t="str">
        <f>VLOOKUP(L299,[1]Sheet1!$AF:$AI,4,FALSE)</f>
        <v>330109200415010010</v>
      </c>
      <c r="P299" t="str">
        <f>VLOOKUP(L299,[1]Sheet1!$AF:$AH,3,0)</f>
        <v>o6/uoyy@s/xjh?y/s%7=iQD?vlg=X0T&amp;</v>
      </c>
      <c r="Q299" t="s">
        <v>1622</v>
      </c>
      <c r="S299" t="str">
        <f>VLOOKUP(L299,[1]Sheet1!$AF:$AK,6,FALSE)</f>
        <v>已有配置</v>
      </c>
      <c r="T299" t="s">
        <v>112</v>
      </c>
      <c r="U299" t="s">
        <v>308</v>
      </c>
    </row>
    <row r="300" spans="1:21">
      <c r="A300">
        <v>299</v>
      </c>
      <c r="B300" t="s">
        <v>1624</v>
      </c>
      <c r="C300" t="s">
        <v>1625</v>
      </c>
      <c r="D300" t="s">
        <v>19</v>
      </c>
      <c r="E300" t="s">
        <v>20</v>
      </c>
      <c r="F300" t="s">
        <v>1626</v>
      </c>
      <c r="G300" t="s">
        <v>1627</v>
      </c>
      <c r="H300" t="s">
        <v>1628</v>
      </c>
      <c r="I300" t="s">
        <v>1629</v>
      </c>
      <c r="J300" t="s">
        <v>24</v>
      </c>
      <c r="L300" t="s">
        <v>1624</v>
      </c>
      <c r="M300" t="s">
        <v>1630</v>
      </c>
      <c r="N300" t="str">
        <f>VLOOKUP(L300,[1]Sheet1!$AF:$AG,2,FALSE)</f>
        <v>330109200619010071</v>
      </c>
      <c r="O300" t="str">
        <f>VLOOKUP(L300,[1]Sheet1!$AF:$AI,4,FALSE)</f>
        <v>330109200415010011</v>
      </c>
      <c r="P300">
        <f>VLOOKUP(L300,[1]Sheet1!$AF:$AH,3,0)</f>
        <v>0</v>
      </c>
      <c r="Q300" t="s">
        <v>1629</v>
      </c>
      <c r="S300">
        <f>VLOOKUP(L300,[1]Sheet1!$AF:$AK,6,FALSE)</f>
        <v>0</v>
      </c>
      <c r="T300" t="s">
        <v>112</v>
      </c>
      <c r="U300" t="s">
        <v>160</v>
      </c>
    </row>
    <row r="301" spans="1:21">
      <c r="A301">
        <v>300</v>
      </c>
      <c r="B301" t="s">
        <v>1631</v>
      </c>
      <c r="C301" t="s">
        <v>1632</v>
      </c>
      <c r="D301" t="s">
        <v>19</v>
      </c>
      <c r="E301" t="s">
        <v>20</v>
      </c>
      <c r="F301" t="s">
        <v>1633</v>
      </c>
      <c r="G301" t="s">
        <v>1634</v>
      </c>
      <c r="H301" t="s">
        <v>1635</v>
      </c>
      <c r="I301" t="s">
        <v>1636</v>
      </c>
      <c r="J301" t="s">
        <v>24</v>
      </c>
      <c r="L301" t="s">
        <v>1631</v>
      </c>
      <c r="M301" t="s">
        <v>1637</v>
      </c>
      <c r="N301" t="str">
        <f>VLOOKUP(L301,[1]Sheet1!$AF:$AG,2,FALSE)</f>
        <v>330109200709010034</v>
      </c>
      <c r="O301" t="str">
        <f>VLOOKUP(L301,[1]Sheet1!$AF:$AI,4,FALSE)</f>
        <v>330109200504010032</v>
      </c>
      <c r="P301">
        <f>VLOOKUP(L301,[1]Sheet1!$AF:$AH,3,0)</f>
        <v>0</v>
      </c>
      <c r="Q301" t="s">
        <v>1636</v>
      </c>
      <c r="S301">
        <f>VLOOKUP(L301,[1]Sheet1!$AF:$AK,6,FALSE)</f>
        <v>0</v>
      </c>
      <c r="T301" t="s">
        <v>112</v>
      </c>
      <c r="U301" t="s">
        <v>160</v>
      </c>
    </row>
    <row r="302" spans="1:21">
      <c r="A302">
        <v>301</v>
      </c>
      <c r="B302" t="s">
        <v>1638</v>
      </c>
      <c r="C302" t="s">
        <v>1639</v>
      </c>
      <c r="D302" t="s">
        <v>19</v>
      </c>
      <c r="E302" t="s">
        <v>20</v>
      </c>
      <c r="F302" t="s">
        <v>1640</v>
      </c>
      <c r="G302" t="s">
        <v>1186</v>
      </c>
      <c r="H302" t="s">
        <v>1641</v>
      </c>
      <c r="I302" t="s">
        <v>1642</v>
      </c>
      <c r="J302" t="s">
        <v>24</v>
      </c>
      <c r="L302" t="s">
        <v>1638</v>
      </c>
      <c r="M302" t="s">
        <v>1643</v>
      </c>
      <c r="N302" t="str">
        <f>VLOOKUP(L302,[1]Sheet1!$AF:$AG,2,FALSE)</f>
        <v>330109200428010002</v>
      </c>
      <c r="O302" t="str">
        <f>VLOOKUP(L302,[1]Sheet1!$AF:$AI,4,FALSE)</f>
        <v>330109200416010001</v>
      </c>
      <c r="P302" t="str">
        <f>VLOOKUP(L302,[1]Sheet1!$AF:$AH,3,0)</f>
        <v>wTP-w6i8M2DMJZH4U-t/zkaxOFC1ZkbR</v>
      </c>
      <c r="Q302" t="s">
        <v>1642</v>
      </c>
      <c r="S302" t="str">
        <f>VLOOKUP(L302,[1]Sheet1!$AF:$AK,6,FALSE)</f>
        <v>已有配置</v>
      </c>
      <c r="T302" t="s">
        <v>112</v>
      </c>
      <c r="U302" t="s">
        <v>308</v>
      </c>
    </row>
    <row r="303" spans="1:21">
      <c r="A303">
        <v>302</v>
      </c>
      <c r="B303" t="s">
        <v>1644</v>
      </c>
      <c r="C303" t="s">
        <v>1645</v>
      </c>
      <c r="D303" t="s">
        <v>19</v>
      </c>
      <c r="E303" t="s">
        <v>20</v>
      </c>
      <c r="F303" t="s">
        <v>1646</v>
      </c>
      <c r="G303" t="s">
        <v>169</v>
      </c>
      <c r="H303" t="s">
        <v>1647</v>
      </c>
      <c r="I303" t="s">
        <v>1648</v>
      </c>
      <c r="J303" t="s">
        <v>24</v>
      </c>
      <c r="L303" t="s">
        <v>1644</v>
      </c>
      <c r="M303" t="s">
        <v>1647</v>
      </c>
      <c r="N303" t="str">
        <f>VLOOKUP(L303,[1]Sheet1!$AF:$AG,2,FALSE)</f>
        <v>330109200427010001</v>
      </c>
      <c r="O303" t="str">
        <f>VLOOKUP(L303,[1]Sheet1!$AF:$AI,4,FALSE)</f>
        <v>330109200427010001</v>
      </c>
      <c r="P303" t="str">
        <f>VLOOKUP(L303,[1]Sheet1!$AF:$AH,3,0)</f>
        <v>bFIgivnuuxxV?f3?zX5vE/TJ6n64e-5t</v>
      </c>
      <c r="Q303" t="s">
        <v>1648</v>
      </c>
      <c r="S303" t="str">
        <f>VLOOKUP(L303,[1]Sheet1!$AF:$AK,6,FALSE)</f>
        <v>已有配置</v>
      </c>
      <c r="T303" t="s">
        <v>112</v>
      </c>
      <c r="U303" t="s">
        <v>308</v>
      </c>
    </row>
    <row r="304" spans="1:21">
      <c r="A304">
        <v>303</v>
      </c>
      <c r="B304" t="s">
        <v>1649</v>
      </c>
      <c r="C304" t="s">
        <v>1650</v>
      </c>
      <c r="D304" t="s">
        <v>19</v>
      </c>
      <c r="E304" t="s">
        <v>20</v>
      </c>
      <c r="F304" t="s">
        <v>1651</v>
      </c>
      <c r="G304" t="s">
        <v>85</v>
      </c>
      <c r="H304" t="s">
        <v>1652</v>
      </c>
      <c r="I304" t="s">
        <v>1653</v>
      </c>
      <c r="J304" t="s">
        <v>24</v>
      </c>
      <c r="L304" t="s">
        <v>1649</v>
      </c>
      <c r="M304" t="s">
        <v>1654</v>
      </c>
      <c r="N304" t="str">
        <f>VLOOKUP(L304,[1]Sheet1!$AF:$AG,2,FALSE)</f>
        <v>330109200506010001</v>
      </c>
      <c r="O304" t="str">
        <f>VLOOKUP(L304,[1]Sheet1!$AF:$AI,4,FALSE)</f>
        <v>330109200415010013</v>
      </c>
      <c r="P304" t="str">
        <f>VLOOKUP(L304,[1]Sheet1!$AF:$AH,3,0)</f>
        <v>y-x-qnNBrc/A4u@m01t6eAc12P4s$7aN</v>
      </c>
      <c r="Q304" t="s">
        <v>1653</v>
      </c>
      <c r="S304" t="str">
        <f>VLOOKUP(L304,[1]Sheet1!$AF:$AK,6,FALSE)</f>
        <v>已有配置</v>
      </c>
      <c r="T304" t="s">
        <v>112</v>
      </c>
      <c r="U304" t="s">
        <v>308</v>
      </c>
    </row>
    <row r="305" spans="1:21">
      <c r="A305">
        <v>304</v>
      </c>
      <c r="B305" t="s">
        <v>1655</v>
      </c>
      <c r="C305" t="s">
        <v>1656</v>
      </c>
      <c r="D305" t="s">
        <v>19</v>
      </c>
      <c r="E305" t="s">
        <v>20</v>
      </c>
      <c r="F305" t="s">
        <v>1657</v>
      </c>
      <c r="G305" t="s">
        <v>244</v>
      </c>
      <c r="H305" t="s">
        <v>1658</v>
      </c>
      <c r="I305" t="s">
        <v>1659</v>
      </c>
      <c r="J305" t="s">
        <v>24</v>
      </c>
      <c r="L305" t="s">
        <v>1655</v>
      </c>
      <c r="M305" t="s">
        <v>1660</v>
      </c>
      <c r="N305" t="str">
        <f>VLOOKUP(L305,[1]Sheet1!$AF:$AG,2,FALSE)</f>
        <v>330109200421010001</v>
      </c>
      <c r="O305" t="str">
        <f>VLOOKUP(L305,[1]Sheet1!$AF:$AI,4,FALSE)</f>
        <v>330109200415010015</v>
      </c>
      <c r="P305" t="str">
        <f>VLOOKUP(L305,[1]Sheet1!$AF:$AH,3,0)</f>
        <v>h0gYV@=Ng46mOOlM@d0A-N1dG3Ixohd+</v>
      </c>
      <c r="Q305" t="s">
        <v>1659</v>
      </c>
      <c r="S305" t="str">
        <f>VLOOKUP(L305,[1]Sheet1!$AF:$AK,6,FALSE)</f>
        <v>已有配置</v>
      </c>
      <c r="T305" t="s">
        <v>112</v>
      </c>
      <c r="U305" t="s">
        <v>308</v>
      </c>
    </row>
    <row r="306" spans="1:21">
      <c r="A306">
        <v>305</v>
      </c>
      <c r="B306" t="s">
        <v>1661</v>
      </c>
      <c r="C306" t="s">
        <v>1662</v>
      </c>
      <c r="D306" t="s">
        <v>19</v>
      </c>
      <c r="E306" t="s">
        <v>20</v>
      </c>
      <c r="F306" t="s">
        <v>1663</v>
      </c>
      <c r="G306" t="s">
        <v>1664</v>
      </c>
      <c r="H306" t="s">
        <v>1665</v>
      </c>
      <c r="I306" t="s">
        <v>1666</v>
      </c>
      <c r="J306" t="s">
        <v>24</v>
      </c>
      <c r="L306" t="s">
        <v>1661</v>
      </c>
      <c r="M306" t="s">
        <v>1667</v>
      </c>
      <c r="N306" t="str">
        <f>VLOOKUP(L306,[1]Sheet1!$AF:$AG,2,FALSE)</f>
        <v>330109200430010033</v>
      </c>
      <c r="O306" t="str">
        <f>VLOOKUP(L306,[1]Sheet1!$AF:$AI,4,FALSE)</f>
        <v>330109200415010067</v>
      </c>
      <c r="P306" t="str">
        <f>VLOOKUP(L306,[1]Sheet1!$AF:$AH,3,0)</f>
        <v>7m#C&amp;ewSq6bRpz2TGmmBsxxWK64xhRE#</v>
      </c>
      <c r="Q306" t="s">
        <v>1666</v>
      </c>
      <c r="S306" t="str">
        <f>VLOOKUP(L306,[1]Sheet1!$AF:$AK,6,FALSE)</f>
        <v>已有配置</v>
      </c>
      <c r="T306" t="s">
        <v>112</v>
      </c>
      <c r="U306" t="s">
        <v>308</v>
      </c>
    </row>
    <row r="307" spans="1:21">
      <c r="A307">
        <v>306</v>
      </c>
      <c r="B307" t="s">
        <v>1668</v>
      </c>
      <c r="C307" t="s">
        <v>1669</v>
      </c>
      <c r="D307" t="s">
        <v>19</v>
      </c>
      <c r="E307" t="s">
        <v>20</v>
      </c>
      <c r="F307" t="s">
        <v>1670</v>
      </c>
      <c r="G307" t="s">
        <v>1671</v>
      </c>
      <c r="H307" t="s">
        <v>1672</v>
      </c>
      <c r="I307" t="s">
        <v>1673</v>
      </c>
      <c r="J307" t="s">
        <v>24</v>
      </c>
      <c r="L307" t="s">
        <v>1668</v>
      </c>
      <c r="M307" t="s">
        <v>1672</v>
      </c>
      <c r="N307" t="str">
        <f>VLOOKUP(L307,[1]Sheet1!$AF:$AG,2,FALSE)</f>
        <v>330109200317010002</v>
      </c>
      <c r="O307" s="6" t="str">
        <f>VLOOKUP(L307,[1]Sheet1!$AF:$AI,4,FALSE)</f>
        <v>330109200317010002</v>
      </c>
      <c r="P307" t="str">
        <f>VLOOKUP(L307,[1]Sheet1!$AF:$AH,3,0)</f>
        <v>8%6e#rvINQIBJNZ&amp;HP/W=PMTZEtC6s7K</v>
      </c>
      <c r="Q307" t="s">
        <v>1673</v>
      </c>
      <c r="S307" t="str">
        <f>VLOOKUP(L307,[1]Sheet1!$AF:$AK,6,FALSE)</f>
        <v>可以配置</v>
      </c>
      <c r="T307" t="s">
        <v>112</v>
      </c>
      <c r="U307" t="s">
        <v>513</v>
      </c>
    </row>
    <row r="308" spans="1:21">
      <c r="A308">
        <v>307</v>
      </c>
      <c r="B308" t="s">
        <v>1674</v>
      </c>
      <c r="C308" t="s">
        <v>1675</v>
      </c>
      <c r="D308" t="s">
        <v>19</v>
      </c>
      <c r="E308" t="s">
        <v>20</v>
      </c>
      <c r="F308" t="s">
        <v>1676</v>
      </c>
      <c r="G308" t="s">
        <v>337</v>
      </c>
      <c r="H308" t="s">
        <v>1677</v>
      </c>
      <c r="I308" t="s">
        <v>1678</v>
      </c>
      <c r="J308" t="s">
        <v>24</v>
      </c>
      <c r="L308" t="s">
        <v>1674</v>
      </c>
      <c r="M308" t="s">
        <v>1677</v>
      </c>
      <c r="N308" t="str">
        <f>VLOOKUP(L308,[1]Sheet1!$AF:$AG,2,FALSE)</f>
        <v>330109200320010001</v>
      </c>
      <c r="O308" t="str">
        <f>VLOOKUP(L308,[1]Sheet1!$AF:$AI,4,FALSE)</f>
        <v>330109200320010001</v>
      </c>
      <c r="P308" t="str">
        <f>VLOOKUP(L308,[1]Sheet1!$AF:$AH,3,0)</f>
        <v>$s-h25shdW$v3+xmz2VFwMkoNxWU%vJZ</v>
      </c>
      <c r="Q308" t="s">
        <v>1678</v>
      </c>
      <c r="S308" t="str">
        <f>VLOOKUP(L308,[1]Sheet1!$AF:$AK,6,FALSE)</f>
        <v>已有配置</v>
      </c>
      <c r="T308" t="s">
        <v>112</v>
      </c>
      <c r="U308" t="s">
        <v>308</v>
      </c>
    </row>
    <row r="309" spans="1:21">
      <c r="A309">
        <v>308</v>
      </c>
      <c r="B309" t="s">
        <v>1679</v>
      </c>
      <c r="C309" t="s">
        <v>1680</v>
      </c>
      <c r="D309" t="s">
        <v>19</v>
      </c>
      <c r="E309" t="s">
        <v>20</v>
      </c>
      <c r="F309" t="s">
        <v>1681</v>
      </c>
      <c r="G309" t="s">
        <v>108</v>
      </c>
      <c r="H309" t="s">
        <v>1682</v>
      </c>
      <c r="I309" t="s">
        <v>1683</v>
      </c>
      <c r="J309" t="s">
        <v>24</v>
      </c>
      <c r="L309" t="s">
        <v>1679</v>
      </c>
      <c r="M309" t="s">
        <v>1682</v>
      </c>
      <c r="N309" t="str">
        <f>VLOOKUP(L309,[1]Sheet1!$AF:$AG,2,FALSE)</f>
        <v>330109200317010003</v>
      </c>
      <c r="O309" t="str">
        <f>VLOOKUP(L309,[1]Sheet1!$AF:$AI,4,FALSE)</f>
        <v>330109200317010003</v>
      </c>
      <c r="P309" t="str">
        <f>VLOOKUP(L309,[1]Sheet1!$AF:$AH,3,0)</f>
        <v>SotcVF+%-dMKbEcrNtd288HB/rwQfccK</v>
      </c>
      <c r="Q309" t="s">
        <v>1683</v>
      </c>
      <c r="S309" t="str">
        <f>VLOOKUP(L309,[1]Sheet1!$AF:$AK,6,FALSE)</f>
        <v>已有配置</v>
      </c>
      <c r="T309" t="s">
        <v>112</v>
      </c>
      <c r="U309" t="s">
        <v>308</v>
      </c>
    </row>
    <row r="310" spans="1:21">
      <c r="A310">
        <v>309</v>
      </c>
      <c r="B310" t="s">
        <v>1684</v>
      </c>
      <c r="C310" t="s">
        <v>1685</v>
      </c>
      <c r="D310" t="s">
        <v>19</v>
      </c>
      <c r="E310" t="s">
        <v>20</v>
      </c>
      <c r="F310" t="s">
        <v>1686</v>
      </c>
      <c r="G310" t="s">
        <v>108</v>
      </c>
      <c r="H310" t="s">
        <v>1687</v>
      </c>
      <c r="I310" t="s">
        <v>1688</v>
      </c>
      <c r="J310" t="s">
        <v>24</v>
      </c>
      <c r="L310" t="s">
        <v>1684</v>
      </c>
      <c r="M310" t="s">
        <v>1687</v>
      </c>
      <c r="N310" t="str">
        <f>VLOOKUP(L310,[1]Sheet1!$AF:$AG,2,FALSE)</f>
        <v>330109200317010004</v>
      </c>
      <c r="O310" t="str">
        <f>VLOOKUP(L310,[1]Sheet1!$AF:$AI,4,FALSE)</f>
        <v>330109200317010004</v>
      </c>
      <c r="P310" t="str">
        <f>VLOOKUP(L310,[1]Sheet1!$AF:$AH,3,0)</f>
        <v>d5XgzWkKoX6GUhpnR%tbsWIq1?F/MtIo</v>
      </c>
      <c r="Q310" t="s">
        <v>1688</v>
      </c>
      <c r="S310" t="str">
        <f>VLOOKUP(L310,[1]Sheet1!$AF:$AK,6,FALSE)</f>
        <v>已有配置</v>
      </c>
      <c r="T310" t="s">
        <v>112</v>
      </c>
      <c r="U310" t="s">
        <v>308</v>
      </c>
    </row>
    <row r="311" spans="1:21">
      <c r="A311">
        <v>310</v>
      </c>
      <c r="B311" t="s">
        <v>1689</v>
      </c>
      <c r="C311" t="s">
        <v>1690</v>
      </c>
      <c r="D311" t="s">
        <v>19</v>
      </c>
      <c r="E311" t="s">
        <v>20</v>
      </c>
      <c r="F311" t="s">
        <v>1691</v>
      </c>
      <c r="G311" t="s">
        <v>728</v>
      </c>
      <c r="H311" t="s">
        <v>1692</v>
      </c>
      <c r="I311" t="s">
        <v>1693</v>
      </c>
      <c r="J311" t="s">
        <v>24</v>
      </c>
      <c r="L311" t="s">
        <v>1689</v>
      </c>
      <c r="M311" t="s">
        <v>1250</v>
      </c>
      <c r="N311" t="str">
        <f>VLOOKUP(L311,[1]Sheet1!$AF:$AG,2,FALSE)</f>
        <v>330109200604010002</v>
      </c>
      <c r="O311" t="str">
        <f>VLOOKUP(L311,[1]Sheet1!$AF:$AI,4,FALSE)</f>
        <v>330109200415010016</v>
      </c>
      <c r="P311" t="str">
        <f>VLOOKUP(L311,[1]Sheet1!$AF:$AH,3,0)</f>
        <v>X1UanY$o@Y!?XGB3ovyo-986fQyO5o4M</v>
      </c>
      <c r="Q311" t="s">
        <v>1693</v>
      </c>
      <c r="S311" t="str">
        <f>VLOOKUP(L311,[1]Sheet1!$AF:$AK,6,FALSE)</f>
        <v>已有配置</v>
      </c>
      <c r="T311" t="s">
        <v>112</v>
      </c>
      <c r="U311" t="s">
        <v>308</v>
      </c>
    </row>
    <row r="312" spans="1:21">
      <c r="A312">
        <v>311</v>
      </c>
      <c r="B312" t="s">
        <v>1694</v>
      </c>
      <c r="C312" t="s">
        <v>1695</v>
      </c>
      <c r="D312" t="s">
        <v>41</v>
      </c>
      <c r="E312" t="s">
        <v>20</v>
      </c>
      <c r="F312" t="s">
        <v>234</v>
      </c>
      <c r="G312" t="s">
        <v>1696</v>
      </c>
      <c r="H312" t="s">
        <v>1697</v>
      </c>
      <c r="I312" t="s">
        <v>1698</v>
      </c>
      <c r="J312" t="s">
        <v>24</v>
      </c>
      <c r="L312" t="s">
        <v>1694</v>
      </c>
      <c r="M312" t="s">
        <v>1699</v>
      </c>
      <c r="N312" t="str">
        <f>VLOOKUP(L312,[1]Sheet1!$AF:$AG,2,FALSE)</f>
        <v>330109200619020073</v>
      </c>
      <c r="O312" t="str">
        <f>VLOOKUP(L312,[1]Sheet1!$AF:$AI,4,FALSE)</f>
        <v>330109200415010048</v>
      </c>
      <c r="P312">
        <f>VLOOKUP(L312,[1]Sheet1!$AF:$AH,3,0)</f>
        <v>0</v>
      </c>
      <c r="Q312" t="s">
        <v>1698</v>
      </c>
      <c r="S312">
        <f>VLOOKUP(L312,[1]Sheet1!$AF:$AK,6,FALSE)</f>
        <v>0</v>
      </c>
      <c r="T312" t="s">
        <v>112</v>
      </c>
      <c r="U312" t="s">
        <v>160</v>
      </c>
    </row>
    <row r="313" spans="1:21">
      <c r="A313">
        <v>312</v>
      </c>
      <c r="B313" t="s">
        <v>1700</v>
      </c>
      <c r="C313" t="s">
        <v>1701</v>
      </c>
      <c r="D313" t="s">
        <v>19</v>
      </c>
      <c r="E313" t="s">
        <v>20</v>
      </c>
      <c r="F313" t="s">
        <v>613</v>
      </c>
      <c r="G313" t="s">
        <v>152</v>
      </c>
      <c r="H313" t="s">
        <v>1702</v>
      </c>
      <c r="I313" t="s">
        <v>1703</v>
      </c>
      <c r="J313" t="s">
        <v>24</v>
      </c>
      <c r="L313" t="s">
        <v>1700</v>
      </c>
      <c r="M313" t="s">
        <v>1704</v>
      </c>
      <c r="N313" t="str">
        <f>VLOOKUP(L313,[1]Sheet1!$AF:$AG,2,FALSE)</f>
        <v>330109200520010008</v>
      </c>
      <c r="O313" t="str">
        <f>VLOOKUP(L313,[1]Sheet1!$AF:$AI,4,FALSE)</f>
        <v>330109200504010033</v>
      </c>
      <c r="P313" t="str">
        <f>VLOOKUP(L313,[1]Sheet1!$AF:$AH,3,0)</f>
        <v>+b#3R&amp;qlORWM1Of3UOXYt6g!Y4pc3W39</v>
      </c>
      <c r="Q313" t="s">
        <v>1703</v>
      </c>
      <c r="S313" t="str">
        <f>VLOOKUP(L313,[1]Sheet1!$AF:$AK,6,FALSE)</f>
        <v>已有配置</v>
      </c>
      <c r="T313" t="s">
        <v>112</v>
      </c>
      <c r="U313" t="s">
        <v>308</v>
      </c>
    </row>
    <row r="314" spans="1:21">
      <c r="A314">
        <v>313</v>
      </c>
      <c r="B314" t="s">
        <v>1705</v>
      </c>
      <c r="C314" t="s">
        <v>1706</v>
      </c>
      <c r="D314" t="s">
        <v>19</v>
      </c>
      <c r="E314" t="s">
        <v>20</v>
      </c>
      <c r="F314" t="s">
        <v>1707</v>
      </c>
      <c r="G314" t="s">
        <v>1708</v>
      </c>
      <c r="H314" t="s">
        <v>1709</v>
      </c>
      <c r="I314" t="s">
        <v>1710</v>
      </c>
      <c r="J314" t="s">
        <v>24</v>
      </c>
      <c r="L314" t="s">
        <v>1705</v>
      </c>
      <c r="M314" t="s">
        <v>1709</v>
      </c>
      <c r="N314" t="str">
        <f>VLOOKUP(L314,[1]Sheet1!$AF:$AG,2,FALSE)</f>
        <v>330109200317010005</v>
      </c>
      <c r="O314" t="str">
        <f>VLOOKUP(L314,[1]Sheet1!$AF:$AI,4,FALSE)</f>
        <v>330109200317010005</v>
      </c>
      <c r="P314" t="str">
        <f>VLOOKUP(L314,[1]Sheet1!$AF:$AH,3,0)</f>
        <v>QTWXG&amp;%x$J&amp;drl-/7lLgTZe8x?mT7mz#</v>
      </c>
      <c r="Q314" t="s">
        <v>1710</v>
      </c>
      <c r="S314" t="str">
        <f>VLOOKUP(L314,[1]Sheet1!$AF:$AK,6,FALSE)</f>
        <v>已有配置</v>
      </c>
      <c r="T314" t="s">
        <v>112</v>
      </c>
      <c r="U314" t="s">
        <v>308</v>
      </c>
    </row>
    <row r="315" spans="1:21">
      <c r="A315">
        <v>314</v>
      </c>
      <c r="B315" t="s">
        <v>1711</v>
      </c>
      <c r="C315" t="s">
        <v>1712</v>
      </c>
      <c r="D315" t="s">
        <v>19</v>
      </c>
      <c r="E315" t="s">
        <v>20</v>
      </c>
      <c r="F315" t="s">
        <v>1713</v>
      </c>
      <c r="G315" t="s">
        <v>815</v>
      </c>
      <c r="H315" t="s">
        <v>1714</v>
      </c>
      <c r="I315" t="s">
        <v>1715</v>
      </c>
      <c r="J315" t="s">
        <v>24</v>
      </c>
      <c r="L315" t="s">
        <v>1711</v>
      </c>
      <c r="M315" t="s">
        <v>1714</v>
      </c>
      <c r="N315" t="str">
        <f>VLOOKUP(L315,[1]Sheet1!$AF:$AG,2,FALSE)</f>
        <v>330109200306010044</v>
      </c>
      <c r="O315" t="str">
        <f>VLOOKUP(L315,[1]Sheet1!$AF:$AI,4,FALSE)</f>
        <v>330109200306010044</v>
      </c>
      <c r="P315" t="str">
        <f>VLOOKUP(L315,[1]Sheet1!$AF:$AH,3,0)</f>
        <v>Fu/-8tKq&amp;wus+tH8=ELeZQs6$6IO+Fh1</v>
      </c>
      <c r="Q315" t="s">
        <v>1715</v>
      </c>
      <c r="S315" t="str">
        <f>VLOOKUP(L315,[1]Sheet1!$AF:$AK,6,FALSE)</f>
        <v>已有配置</v>
      </c>
      <c r="T315" t="s">
        <v>112</v>
      </c>
      <c r="U315" t="s">
        <v>308</v>
      </c>
    </row>
    <row r="316" spans="1:21">
      <c r="A316">
        <v>315</v>
      </c>
      <c r="B316" t="s">
        <v>1716</v>
      </c>
      <c r="C316" t="s">
        <v>1717</v>
      </c>
      <c r="D316" t="s">
        <v>41</v>
      </c>
      <c r="E316" t="s">
        <v>20</v>
      </c>
      <c r="F316" t="s">
        <v>234</v>
      </c>
      <c r="G316" t="s">
        <v>1718</v>
      </c>
      <c r="H316" t="s">
        <v>1719</v>
      </c>
      <c r="I316" t="s">
        <v>1720</v>
      </c>
      <c r="J316" t="s">
        <v>24</v>
      </c>
      <c r="L316" t="s">
        <v>1716</v>
      </c>
      <c r="M316" t="s">
        <v>1721</v>
      </c>
      <c r="N316" t="str">
        <f>VLOOKUP(L316,[1]Sheet1!$AF:$AG,2,FALSE)</f>
        <v>330109200619020074</v>
      </c>
      <c r="O316" t="str">
        <f>VLOOKUP(L316,[1]Sheet1!$AF:$AI,4,FALSE)</f>
        <v>330109200415010049</v>
      </c>
      <c r="P316">
        <f>VLOOKUP(L316,[1]Sheet1!$AF:$AH,3,0)</f>
        <v>0</v>
      </c>
      <c r="Q316" t="s">
        <v>1720</v>
      </c>
      <c r="S316">
        <f>VLOOKUP(L316,[1]Sheet1!$AF:$AK,6,FALSE)</f>
        <v>0</v>
      </c>
      <c r="T316" t="s">
        <v>112</v>
      </c>
      <c r="U316" t="s">
        <v>160</v>
      </c>
    </row>
    <row r="317" spans="1:21">
      <c r="A317">
        <v>316</v>
      </c>
      <c r="B317" t="s">
        <v>1722</v>
      </c>
      <c r="C317" t="s">
        <v>1723</v>
      </c>
      <c r="D317" t="s">
        <v>19</v>
      </c>
      <c r="E317" t="s">
        <v>20</v>
      </c>
      <c r="F317" t="s">
        <v>1724</v>
      </c>
      <c r="G317" t="s">
        <v>85</v>
      </c>
      <c r="H317" t="s">
        <v>1725</v>
      </c>
      <c r="I317" t="s">
        <v>1726</v>
      </c>
      <c r="J317" t="s">
        <v>24</v>
      </c>
      <c r="L317" t="s">
        <v>1722</v>
      </c>
      <c r="M317" t="s">
        <v>1725</v>
      </c>
      <c r="N317" t="str">
        <f>VLOOKUP(L317,[1]Sheet1!$AF:$AG,2,FALSE)</f>
        <v>330109200306010045</v>
      </c>
      <c r="O317" t="str">
        <f>VLOOKUP(L317,[1]Sheet1!$AF:$AI,4,FALSE)</f>
        <v>330109200306010045</v>
      </c>
      <c r="P317" t="str">
        <f>VLOOKUP(L317,[1]Sheet1!$AF:$AH,3,0)</f>
        <v>texR0qEfsr?cH@BKGvx3WI&amp;PrdLqsrRR</v>
      </c>
      <c r="Q317" t="s">
        <v>1726</v>
      </c>
      <c r="S317" t="str">
        <f>VLOOKUP(L317,[1]Sheet1!$AF:$AK,6,FALSE)</f>
        <v>已有配置</v>
      </c>
      <c r="T317" t="s">
        <v>112</v>
      </c>
      <c r="U317" t="s">
        <v>308</v>
      </c>
    </row>
    <row r="318" spans="1:21">
      <c r="A318">
        <v>317</v>
      </c>
      <c r="B318" t="s">
        <v>1727</v>
      </c>
      <c r="C318" t="s">
        <v>1728</v>
      </c>
      <c r="D318" t="s">
        <v>19</v>
      </c>
      <c r="E318" t="s">
        <v>20</v>
      </c>
      <c r="F318" t="s">
        <v>1051</v>
      </c>
      <c r="G318" t="s">
        <v>1052</v>
      </c>
      <c r="H318" t="s">
        <v>1729</v>
      </c>
      <c r="I318" t="s">
        <v>1730</v>
      </c>
      <c r="J318" t="s">
        <v>24</v>
      </c>
      <c r="L318" t="s">
        <v>1727</v>
      </c>
      <c r="M318" t="s">
        <v>1729</v>
      </c>
      <c r="N318" t="str">
        <f>VLOOKUP(L318,[1]Sheet1!$AF:$AG,2,FALSE)</f>
        <v>330109200306010014</v>
      </c>
      <c r="O318" t="str">
        <f>VLOOKUP(L318,[1]Sheet1!$AF:$AI,4,FALSE)</f>
        <v>330109200306010014</v>
      </c>
      <c r="P318" t="str">
        <f>VLOOKUP(L318,[1]Sheet1!$AF:$AH,3,0)</f>
        <v>N+&amp;!Y/xumV+sH=Z9A7vVaUhsl/63?!0X</v>
      </c>
      <c r="Q318" t="s">
        <v>1730</v>
      </c>
      <c r="S318" t="str">
        <f>VLOOKUP(L318,[1]Sheet1!$AF:$AK,6,FALSE)</f>
        <v>已有配置</v>
      </c>
      <c r="T318" t="s">
        <v>112</v>
      </c>
      <c r="U318" t="s">
        <v>308</v>
      </c>
    </row>
    <row r="319" spans="1:21">
      <c r="A319">
        <v>318</v>
      </c>
      <c r="B319" t="s">
        <v>1731</v>
      </c>
      <c r="C319" t="s">
        <v>1732</v>
      </c>
      <c r="D319" t="s">
        <v>19</v>
      </c>
      <c r="E319" t="s">
        <v>20</v>
      </c>
      <c r="F319" t="s">
        <v>1733</v>
      </c>
      <c r="G319" t="s">
        <v>191</v>
      </c>
      <c r="H319" t="s">
        <v>1734</v>
      </c>
      <c r="I319" t="s">
        <v>1735</v>
      </c>
      <c r="J319" t="s">
        <v>24</v>
      </c>
      <c r="L319" t="s">
        <v>1731</v>
      </c>
      <c r="M319" t="s">
        <v>1734</v>
      </c>
      <c r="N319" t="str">
        <f>VLOOKUP(L319,[1]Sheet1!$AF:$AG,2,FALSE)</f>
        <v>330109200317010006</v>
      </c>
      <c r="O319" t="str">
        <f>VLOOKUP(L319,[1]Sheet1!$AF:$AI,4,FALSE)</f>
        <v>330109200317010006</v>
      </c>
      <c r="P319" t="str">
        <f>VLOOKUP(L319,[1]Sheet1!$AF:$AH,3,0)</f>
        <v>jkGYs6Zm%dnNClfnq+vT6%FRV@R&amp;XSzb</v>
      </c>
      <c r="Q319" t="s">
        <v>1735</v>
      </c>
      <c r="S319" t="str">
        <f>VLOOKUP(L319,[1]Sheet1!$AF:$AK,6,FALSE)</f>
        <v>已有配置</v>
      </c>
      <c r="T319" t="s">
        <v>112</v>
      </c>
      <c r="U319" t="s">
        <v>308</v>
      </c>
    </row>
    <row r="320" spans="1:21">
      <c r="A320">
        <v>319</v>
      </c>
      <c r="B320" t="s">
        <v>1736</v>
      </c>
      <c r="C320" t="s">
        <v>1737</v>
      </c>
      <c r="D320" t="s">
        <v>19</v>
      </c>
      <c r="E320" t="s">
        <v>20</v>
      </c>
      <c r="F320" t="s">
        <v>1738</v>
      </c>
      <c r="G320" t="s">
        <v>1739</v>
      </c>
      <c r="H320" t="s">
        <v>1740</v>
      </c>
      <c r="I320" t="s">
        <v>1741</v>
      </c>
      <c r="J320" t="s">
        <v>24</v>
      </c>
      <c r="L320" t="s">
        <v>1736</v>
      </c>
      <c r="M320" t="s">
        <v>1740</v>
      </c>
      <c r="N320" t="str">
        <f>VLOOKUP(L320,[1]Sheet1!$AF:$AG,2,FALSE)</f>
        <v>330109200317010007</v>
      </c>
      <c r="O320" t="str">
        <f>VLOOKUP(L320,[1]Sheet1!$AF:$AI,4,FALSE)</f>
        <v>330109200317010007</v>
      </c>
      <c r="P320" t="str">
        <f>VLOOKUP(L320,[1]Sheet1!$AF:$AH,3,0)</f>
        <v>ZZMjzA40b&amp;FwJyGUk%qV0U4$RWJ6NH7m</v>
      </c>
      <c r="Q320" t="s">
        <v>1741</v>
      </c>
      <c r="S320" t="str">
        <f>VLOOKUP(L320,[1]Sheet1!$AF:$AK,6,FALSE)</f>
        <v>已有配置</v>
      </c>
      <c r="T320" t="s">
        <v>112</v>
      </c>
      <c r="U320" t="s">
        <v>308</v>
      </c>
    </row>
    <row r="321" spans="1:21">
      <c r="A321">
        <v>320</v>
      </c>
      <c r="B321" t="s">
        <v>1742</v>
      </c>
      <c r="C321" t="s">
        <v>1743</v>
      </c>
      <c r="D321" t="s">
        <v>41</v>
      </c>
      <c r="E321" t="s">
        <v>20</v>
      </c>
      <c r="F321" t="s">
        <v>119</v>
      </c>
      <c r="G321" t="s">
        <v>1176</v>
      </c>
      <c r="H321" t="s">
        <v>1744</v>
      </c>
      <c r="I321" t="s">
        <v>1745</v>
      </c>
      <c r="J321" t="s">
        <v>24</v>
      </c>
      <c r="L321" t="s">
        <v>1742</v>
      </c>
      <c r="M321" t="s">
        <v>1746</v>
      </c>
      <c r="N321" t="str">
        <f>VLOOKUP(L321,[1]Sheet1!$AF:$AG,2,FALSE)</f>
        <v>330109200619020075</v>
      </c>
      <c r="O321" t="str">
        <f>VLOOKUP(L321,[1]Sheet1!$AF:$AI,4,FALSE)</f>
        <v>330109200415010050</v>
      </c>
      <c r="P321">
        <f>VLOOKUP(L321,[1]Sheet1!$AF:$AH,3,0)</f>
        <v>0</v>
      </c>
      <c r="Q321" t="s">
        <v>1745</v>
      </c>
      <c r="S321">
        <f>VLOOKUP(L321,[1]Sheet1!$AF:$AK,6,FALSE)</f>
        <v>0</v>
      </c>
      <c r="T321" t="s">
        <v>112</v>
      </c>
      <c r="U321" t="s">
        <v>160</v>
      </c>
    </row>
    <row r="322" spans="1:21">
      <c r="A322">
        <v>321</v>
      </c>
      <c r="B322" t="s">
        <v>1747</v>
      </c>
      <c r="C322" t="s">
        <v>1748</v>
      </c>
      <c r="D322" t="s">
        <v>19</v>
      </c>
      <c r="E322" t="s">
        <v>20</v>
      </c>
      <c r="F322" t="s">
        <v>1749</v>
      </c>
      <c r="G322" t="s">
        <v>244</v>
      </c>
      <c r="H322" t="s">
        <v>1750</v>
      </c>
      <c r="I322" t="s">
        <v>1751</v>
      </c>
      <c r="J322" t="s">
        <v>24</v>
      </c>
      <c r="L322" t="s">
        <v>1747</v>
      </c>
      <c r="M322" t="s">
        <v>1750</v>
      </c>
      <c r="N322" t="str">
        <f>VLOOKUP(L322,[1]Sheet1!$AF:$AG,2,FALSE)</f>
        <v>330109200306010047</v>
      </c>
      <c r="O322" t="str">
        <f>VLOOKUP(L322,[1]Sheet1!$AF:$AI,4,FALSE)</f>
        <v>330109200306010047</v>
      </c>
      <c r="P322" t="str">
        <f>VLOOKUP(L322,[1]Sheet1!$AF:$AH,3,0)</f>
        <v>ECq03EHWMYCcdwla8KKrimDUhm@IFIHN</v>
      </c>
      <c r="Q322" t="s">
        <v>1751</v>
      </c>
      <c r="S322" t="str">
        <f>VLOOKUP(L322,[1]Sheet1!$AF:$AK,6,FALSE)</f>
        <v>已有配置</v>
      </c>
      <c r="T322" t="s">
        <v>112</v>
      </c>
      <c r="U322" t="s">
        <v>308</v>
      </c>
    </row>
    <row r="323" spans="1:21">
      <c r="A323">
        <v>322</v>
      </c>
      <c r="B323" t="s">
        <v>1752</v>
      </c>
      <c r="C323" t="s">
        <v>1753</v>
      </c>
      <c r="D323" t="s">
        <v>19</v>
      </c>
      <c r="E323" t="s">
        <v>20</v>
      </c>
      <c r="F323" t="s">
        <v>1612</v>
      </c>
      <c r="G323" t="s">
        <v>152</v>
      </c>
      <c r="H323" t="s">
        <v>1754</v>
      </c>
      <c r="I323" t="s">
        <v>1755</v>
      </c>
      <c r="J323" t="s">
        <v>24</v>
      </c>
      <c r="L323" t="s">
        <v>1752</v>
      </c>
      <c r="M323" t="s">
        <v>1756</v>
      </c>
      <c r="N323" t="str">
        <f>VLOOKUP(L323,[1]Sheet1!$AF:$AG,2,FALSE)</f>
        <v>330109200513010005</v>
      </c>
      <c r="O323" t="str">
        <f>VLOOKUP(L323,[1]Sheet1!$AF:$AI,4,FALSE)</f>
        <v>330109200504010034</v>
      </c>
      <c r="P323" t="str">
        <f>VLOOKUP(L323,[1]Sheet1!$AF:$AH,3,0)</f>
        <v>9@kWWFzEZdxMilB/2ZjGdXtdD7wd1Y@d</v>
      </c>
      <c r="Q323" t="s">
        <v>1755</v>
      </c>
      <c r="S323" t="str">
        <f>VLOOKUP(L323,[1]Sheet1!$AF:$AK,6,FALSE)</f>
        <v>已有配置</v>
      </c>
      <c r="T323" t="s">
        <v>112</v>
      </c>
      <c r="U323" t="s">
        <v>308</v>
      </c>
    </row>
    <row r="324" spans="1:21">
      <c r="A324">
        <v>323</v>
      </c>
      <c r="B324" t="s">
        <v>1757</v>
      </c>
      <c r="C324" t="s">
        <v>1758</v>
      </c>
      <c r="D324" t="s">
        <v>19</v>
      </c>
      <c r="E324" t="s">
        <v>20</v>
      </c>
      <c r="F324" t="s">
        <v>1759</v>
      </c>
      <c r="G324" t="s">
        <v>85</v>
      </c>
      <c r="H324" t="s">
        <v>1760</v>
      </c>
      <c r="I324" t="s">
        <v>1761</v>
      </c>
      <c r="J324" t="s">
        <v>24</v>
      </c>
      <c r="L324" t="s">
        <v>1757</v>
      </c>
      <c r="M324" t="s">
        <v>1760</v>
      </c>
      <c r="N324" t="str">
        <f>VLOOKUP(L324,[1]Sheet1!$AF:$AG,2,FALSE)</f>
        <v>330109200306010015</v>
      </c>
      <c r="O324" t="str">
        <f>VLOOKUP(L324,[1]Sheet1!$AF:$AI,4,FALSE)</f>
        <v>330109200306010015</v>
      </c>
      <c r="P324" t="str">
        <f>VLOOKUP(L324,[1]Sheet1!$AF:$AH,3,0)</f>
        <v>%HdADDJZiWDp2FG?#P0dRxF9=8+pIY&amp;3</v>
      </c>
      <c r="Q324" t="s">
        <v>1761</v>
      </c>
      <c r="S324" t="str">
        <f>VLOOKUP(L324,[1]Sheet1!$AF:$AK,6,FALSE)</f>
        <v>已有配置</v>
      </c>
      <c r="T324" t="s">
        <v>112</v>
      </c>
      <c r="U324" t="s">
        <v>308</v>
      </c>
    </row>
    <row r="325" spans="1:21">
      <c r="A325">
        <v>324</v>
      </c>
      <c r="B325" t="s">
        <v>1762</v>
      </c>
      <c r="C325" t="s">
        <v>1763</v>
      </c>
      <c r="D325" t="s">
        <v>19</v>
      </c>
      <c r="E325" t="s">
        <v>20</v>
      </c>
      <c r="F325" t="s">
        <v>1764</v>
      </c>
      <c r="G325" t="s">
        <v>796</v>
      </c>
      <c r="H325" t="s">
        <v>1765</v>
      </c>
      <c r="I325" t="s">
        <v>1766</v>
      </c>
      <c r="J325" t="s">
        <v>24</v>
      </c>
      <c r="L325" t="s">
        <v>1762</v>
      </c>
      <c r="M325" t="s">
        <v>1767</v>
      </c>
      <c r="N325" t="str">
        <f>VLOOKUP(L325,[1]Sheet1!$AF:$AG,2,FALSE)</f>
        <v>330109200604010003</v>
      </c>
      <c r="O325" t="str">
        <f>VLOOKUP(L325,[1]Sheet1!$AF:$AI,4,FALSE)</f>
        <v>330109200415010017</v>
      </c>
      <c r="P325" t="str">
        <f>VLOOKUP(L325,[1]Sheet1!$AF:$AH,3,0)</f>
        <v>C7qOgeW/ZY=GndJ=3P#NU$NZIE8z&amp;aJ@</v>
      </c>
      <c r="Q325" t="s">
        <v>1766</v>
      </c>
      <c r="S325" t="str">
        <f>VLOOKUP(L325,[1]Sheet1!$AF:$AK,6,FALSE)</f>
        <v>已有配置</v>
      </c>
      <c r="T325" t="s">
        <v>112</v>
      </c>
      <c r="U325" t="s">
        <v>308</v>
      </c>
    </row>
    <row r="326" spans="1:21">
      <c r="A326">
        <v>325</v>
      </c>
      <c r="B326" t="s">
        <v>1768</v>
      </c>
      <c r="C326" t="s">
        <v>1769</v>
      </c>
      <c r="D326" t="s">
        <v>19</v>
      </c>
      <c r="E326" t="s">
        <v>20</v>
      </c>
      <c r="F326" t="s">
        <v>88</v>
      </c>
      <c r="G326" t="s">
        <v>820</v>
      </c>
      <c r="H326" t="s">
        <v>1770</v>
      </c>
      <c r="I326" t="s">
        <v>1771</v>
      </c>
      <c r="J326" t="s">
        <v>24</v>
      </c>
      <c r="L326" t="s">
        <v>1768</v>
      </c>
      <c r="M326" t="s">
        <v>1772</v>
      </c>
      <c r="N326" t="str">
        <f>VLOOKUP(L326,[1]Sheet1!$AF:$AG,2,FALSE)</f>
        <v>330109200430010036</v>
      </c>
      <c r="O326" t="str">
        <f>VLOOKUP(L326,[1]Sheet1!$AF:$AI,4,FALSE)</f>
        <v>330109200415010018</v>
      </c>
      <c r="P326" t="str">
        <f>VLOOKUP(L326,[1]Sheet1!$AF:$AH,3,0)</f>
        <v>IpZ6vNgK?c1e#y=57b8tnv+GZwEKbOPt</v>
      </c>
      <c r="Q326" t="s">
        <v>1771</v>
      </c>
      <c r="S326" t="str">
        <f>VLOOKUP(L326,[1]Sheet1!$AF:$AK,6,FALSE)</f>
        <v>已有配置</v>
      </c>
      <c r="T326" t="s">
        <v>112</v>
      </c>
      <c r="U326" t="s">
        <v>308</v>
      </c>
    </row>
    <row r="327" spans="1:21">
      <c r="A327">
        <v>326</v>
      </c>
      <c r="B327" t="s">
        <v>1773</v>
      </c>
      <c r="C327" t="s">
        <v>1774</v>
      </c>
      <c r="D327" t="s">
        <v>19</v>
      </c>
      <c r="E327" t="s">
        <v>20</v>
      </c>
      <c r="F327" t="s">
        <v>1764</v>
      </c>
      <c r="G327" t="s">
        <v>728</v>
      </c>
      <c r="H327" t="s">
        <v>1775</v>
      </c>
      <c r="I327" t="s">
        <v>1776</v>
      </c>
      <c r="J327" t="s">
        <v>24</v>
      </c>
      <c r="L327" t="s">
        <v>1773</v>
      </c>
      <c r="M327" t="s">
        <v>1777</v>
      </c>
      <c r="N327" t="str">
        <f>VLOOKUP(L327,[1]Sheet1!$AF:$AG,2,FALSE)</f>
        <v>330109200430010002</v>
      </c>
      <c r="O327" t="str">
        <f>VLOOKUP(L327,[1]Sheet1!$AF:$AI,4,FALSE)</f>
        <v>330109200415010019</v>
      </c>
      <c r="P327" t="str">
        <f>VLOOKUP(L327,[1]Sheet1!$AF:$AH,3,0)</f>
        <v>XM+v%&amp;aNyI/!iYz?pRleU6C6sG2MQ!DD</v>
      </c>
      <c r="Q327" t="s">
        <v>1776</v>
      </c>
      <c r="S327" t="str">
        <f>VLOOKUP(L327,[1]Sheet1!$AF:$AK,6,FALSE)</f>
        <v>已有配置</v>
      </c>
      <c r="T327" t="s">
        <v>112</v>
      </c>
      <c r="U327" t="s">
        <v>308</v>
      </c>
    </row>
    <row r="328" spans="1:21">
      <c r="A328">
        <v>327</v>
      </c>
      <c r="B328" t="s">
        <v>1778</v>
      </c>
      <c r="C328" t="s">
        <v>1779</v>
      </c>
      <c r="D328" t="s">
        <v>19</v>
      </c>
      <c r="E328" t="s">
        <v>20</v>
      </c>
      <c r="F328" t="s">
        <v>1780</v>
      </c>
      <c r="G328" t="s">
        <v>1600</v>
      </c>
      <c r="H328" t="s">
        <v>1781</v>
      </c>
      <c r="I328" t="s">
        <v>1782</v>
      </c>
      <c r="J328" t="s">
        <v>24</v>
      </c>
      <c r="L328" t="s">
        <v>1778</v>
      </c>
      <c r="M328" t="s">
        <v>1783</v>
      </c>
      <c r="N328" t="str">
        <f>VLOOKUP(L328,[1]Sheet1!$AF:$AG,2,FALSE)</f>
        <v>330109200430010014</v>
      </c>
      <c r="O328" t="str">
        <f>VLOOKUP(L328,[1]Sheet1!$AF:$AI,4,FALSE)</f>
        <v>330109200415010087</v>
      </c>
      <c r="P328" t="str">
        <f>VLOOKUP(L328,[1]Sheet1!$AF:$AH,3,0)</f>
        <v>+=CXkOjZADHBAihfwW%StXbFFgO61$Nw</v>
      </c>
      <c r="Q328" t="s">
        <v>1782</v>
      </c>
      <c r="S328" t="str">
        <f>VLOOKUP(L328,[1]Sheet1!$AF:$AK,6,FALSE)</f>
        <v>已有配置</v>
      </c>
      <c r="T328" t="s">
        <v>112</v>
      </c>
      <c r="U328" t="s">
        <v>308</v>
      </c>
    </row>
    <row r="329" spans="1:21">
      <c r="A329">
        <v>328</v>
      </c>
      <c r="B329" t="s">
        <v>1784</v>
      </c>
      <c r="C329" t="s">
        <v>1785</v>
      </c>
      <c r="D329" t="s">
        <v>19</v>
      </c>
      <c r="E329" t="s">
        <v>20</v>
      </c>
      <c r="F329" t="s">
        <v>1786</v>
      </c>
      <c r="G329" t="s">
        <v>1787</v>
      </c>
      <c r="H329" t="s">
        <v>1788</v>
      </c>
      <c r="I329" t="s">
        <v>1789</v>
      </c>
      <c r="J329" t="s">
        <v>24</v>
      </c>
      <c r="L329" t="s">
        <v>1784</v>
      </c>
      <c r="M329" t="s">
        <v>1788</v>
      </c>
      <c r="N329" t="str">
        <f>VLOOKUP(L329,[1]Sheet1!$AF:$AG,2,FALSE)</f>
        <v>330109200306010082</v>
      </c>
      <c r="O329" t="str">
        <f>VLOOKUP(L329,[1]Sheet1!$AF:$AI,4,FALSE)</f>
        <v>330109200306010082</v>
      </c>
      <c r="P329" t="str">
        <f>VLOOKUP(L329,[1]Sheet1!$AF:$AH,3,0)</f>
        <v>BmjOo4V-hgA&amp;&amp;L&amp;rKkZrZqs4Tk&amp;2X0gD</v>
      </c>
      <c r="Q329" t="s">
        <v>1789</v>
      </c>
      <c r="S329" t="str">
        <f>VLOOKUP(L329,[1]Sheet1!$AF:$AK,6,FALSE)</f>
        <v>已有配置</v>
      </c>
      <c r="T329" t="s">
        <v>112</v>
      </c>
      <c r="U329" t="s">
        <v>308</v>
      </c>
    </row>
    <row r="330" spans="1:21">
      <c r="A330">
        <v>329</v>
      </c>
      <c r="B330" t="s">
        <v>1790</v>
      </c>
      <c r="C330" t="s">
        <v>1791</v>
      </c>
      <c r="D330" t="s">
        <v>19</v>
      </c>
      <c r="E330" t="s">
        <v>20</v>
      </c>
      <c r="F330" t="s">
        <v>1792</v>
      </c>
      <c r="G330" t="s">
        <v>408</v>
      </c>
      <c r="H330" t="s">
        <v>1793</v>
      </c>
      <c r="I330" t="s">
        <v>1794</v>
      </c>
      <c r="J330" t="s">
        <v>24</v>
      </c>
      <c r="L330" t="s">
        <v>1790</v>
      </c>
      <c r="M330" t="s">
        <v>1793</v>
      </c>
      <c r="N330" t="str">
        <f>VLOOKUP(L330,[1]Sheet1!$AF:$AG,2,FALSE)</f>
        <v>330109200306010081</v>
      </c>
      <c r="O330" t="str">
        <f>VLOOKUP(L330,[1]Sheet1!$AF:$AI,4,FALSE)</f>
        <v>330109200306010081</v>
      </c>
      <c r="P330" t="str">
        <f>VLOOKUP(L330,[1]Sheet1!$AF:$AH,3,0)</f>
        <v>Uv6hJkiSuaF?QLCULTuF!y2!9MVxq1yy</v>
      </c>
      <c r="Q330" t="s">
        <v>1794</v>
      </c>
      <c r="S330" t="str">
        <f>VLOOKUP(L330,[1]Sheet1!$AF:$AK,6,FALSE)</f>
        <v>已有配置</v>
      </c>
      <c r="T330" t="s">
        <v>112</v>
      </c>
      <c r="U330" t="s">
        <v>308</v>
      </c>
    </row>
    <row r="331" spans="1:21">
      <c r="A331">
        <v>330</v>
      </c>
      <c r="B331" t="s">
        <v>1795</v>
      </c>
      <c r="C331" t="s">
        <v>1796</v>
      </c>
      <c r="D331" t="s">
        <v>19</v>
      </c>
      <c r="E331" t="s">
        <v>20</v>
      </c>
      <c r="F331" t="s">
        <v>1797</v>
      </c>
      <c r="G331" t="s">
        <v>1798</v>
      </c>
      <c r="H331" t="s">
        <v>1799</v>
      </c>
      <c r="I331" t="s">
        <v>1800</v>
      </c>
      <c r="J331" t="s">
        <v>24</v>
      </c>
      <c r="L331" t="s">
        <v>1795</v>
      </c>
      <c r="M331" t="s">
        <v>1799</v>
      </c>
      <c r="N331" t="str">
        <f>VLOOKUP(L331,[1]Sheet1!$AF:$AG,2,FALSE)</f>
        <v>330109200306010083</v>
      </c>
      <c r="O331" t="str">
        <f>VLOOKUP(L331,[1]Sheet1!$AF:$AI,4,FALSE)</f>
        <v>330109200306010083</v>
      </c>
      <c r="P331" t="str">
        <f>VLOOKUP(L331,[1]Sheet1!$AF:$AH,3,0)</f>
        <v>fbVUPc6RAQ#1IIr@xUD8guIZ$$ET%Si-</v>
      </c>
      <c r="Q331" t="s">
        <v>1800</v>
      </c>
      <c r="S331" t="str">
        <f>VLOOKUP(L331,[1]Sheet1!$AF:$AK,6,FALSE)</f>
        <v>已有配置</v>
      </c>
      <c r="T331" t="s">
        <v>112</v>
      </c>
      <c r="U331" t="s">
        <v>308</v>
      </c>
    </row>
    <row r="332" spans="1:21">
      <c r="A332">
        <v>331</v>
      </c>
      <c r="B332" t="s">
        <v>1801</v>
      </c>
      <c r="C332" t="s">
        <v>1802</v>
      </c>
      <c r="D332" t="s">
        <v>19</v>
      </c>
      <c r="E332" t="s">
        <v>20</v>
      </c>
      <c r="F332" t="s">
        <v>1803</v>
      </c>
      <c r="G332" t="s">
        <v>645</v>
      </c>
      <c r="H332" t="s">
        <v>1804</v>
      </c>
      <c r="I332" t="s">
        <v>1805</v>
      </c>
      <c r="J332" t="s">
        <v>24</v>
      </c>
      <c r="L332" t="s">
        <v>1801</v>
      </c>
      <c r="M332" t="s">
        <v>1804</v>
      </c>
      <c r="N332" t="str">
        <f>VLOOKUP(L332,[1]Sheet1!$AF:$AG,2,FALSE)</f>
        <v>330109200306010053</v>
      </c>
      <c r="O332" t="str">
        <f>VLOOKUP(L332,[1]Sheet1!$AF:$AI,4,FALSE)</f>
        <v>330109200306010053</v>
      </c>
      <c r="P332" t="str">
        <f>VLOOKUP(L332,[1]Sheet1!$AF:$AH,3,0)</f>
        <v>LilgY/@KHLe-!WklHM%8P9d@OW68+Nu3</v>
      </c>
      <c r="Q332" t="s">
        <v>1805</v>
      </c>
      <c r="S332" t="str">
        <f>VLOOKUP(L332,[1]Sheet1!$AF:$AK,6,FALSE)</f>
        <v>已有配置</v>
      </c>
      <c r="T332" t="s">
        <v>112</v>
      </c>
      <c r="U332" t="s">
        <v>308</v>
      </c>
    </row>
    <row r="333" spans="1:21">
      <c r="A333">
        <v>332</v>
      </c>
      <c r="B333" t="s">
        <v>1806</v>
      </c>
      <c r="C333" t="s">
        <v>1807</v>
      </c>
      <c r="D333" t="s">
        <v>19</v>
      </c>
      <c r="E333" t="s">
        <v>20</v>
      </c>
      <c r="F333" t="s">
        <v>234</v>
      </c>
      <c r="G333" t="s">
        <v>48</v>
      </c>
      <c r="H333" t="s">
        <v>1808</v>
      </c>
      <c r="I333" t="s">
        <v>1809</v>
      </c>
      <c r="J333" t="s">
        <v>24</v>
      </c>
      <c r="L333" t="s">
        <v>1806</v>
      </c>
      <c r="M333" t="s">
        <v>1810</v>
      </c>
      <c r="N333" t="str">
        <f>VLOOKUP(L333,[1]Sheet1!$AF:$AG,2,FALSE)</f>
        <v>330109200430010032</v>
      </c>
      <c r="O333" t="str">
        <f>VLOOKUP(L333,[1]Sheet1!$AF:$AI,4,FALSE)</f>
        <v>330109200504010035</v>
      </c>
      <c r="P333" t="str">
        <f>VLOOKUP(L333,[1]Sheet1!$AF:$AH,3,0)</f>
        <v>9ZvES!zHguywZbszoojW-8+G=-w3Dmi2</v>
      </c>
      <c r="Q333" t="s">
        <v>1809</v>
      </c>
      <c r="S333" t="str">
        <f>VLOOKUP(L333,[1]Sheet1!$AF:$AK,6,FALSE)</f>
        <v>已有配置</v>
      </c>
      <c r="T333" t="s">
        <v>112</v>
      </c>
      <c r="U333" t="s">
        <v>308</v>
      </c>
    </row>
    <row r="334" spans="1:21">
      <c r="A334">
        <v>333</v>
      </c>
      <c r="B334" t="s">
        <v>1811</v>
      </c>
      <c r="C334" t="s">
        <v>1812</v>
      </c>
      <c r="D334" t="s">
        <v>19</v>
      </c>
      <c r="E334" t="s">
        <v>20</v>
      </c>
      <c r="F334" t="s">
        <v>1803</v>
      </c>
      <c r="G334" t="s">
        <v>645</v>
      </c>
      <c r="H334" t="s">
        <v>1813</v>
      </c>
      <c r="I334" t="s">
        <v>1814</v>
      </c>
      <c r="J334" t="s">
        <v>24</v>
      </c>
      <c r="L334" t="s">
        <v>1811</v>
      </c>
      <c r="M334" t="s">
        <v>1813</v>
      </c>
      <c r="N334" t="str">
        <f>VLOOKUP(L334,[1]Sheet1!$AF:$AG,2,FALSE)</f>
        <v>330109200306010061</v>
      </c>
      <c r="O334" t="str">
        <f>VLOOKUP(L334,[1]Sheet1!$AF:$AI,4,FALSE)</f>
        <v>330109200306010061</v>
      </c>
      <c r="P334" t="str">
        <f>VLOOKUP(L334,[1]Sheet1!$AF:$AH,3,0)</f>
        <v>m%Qjoy2V7C1/bH=pt2QU0qnDuz?klGgJ</v>
      </c>
      <c r="Q334" t="s">
        <v>1814</v>
      </c>
      <c r="S334" t="str">
        <f>VLOOKUP(L334,[1]Sheet1!$AF:$AK,6,FALSE)</f>
        <v>已有配置</v>
      </c>
      <c r="T334" t="s">
        <v>112</v>
      </c>
      <c r="U334" t="s">
        <v>308</v>
      </c>
    </row>
    <row r="335" spans="1:21">
      <c r="A335">
        <v>334</v>
      </c>
      <c r="B335" t="s">
        <v>1815</v>
      </c>
      <c r="C335" t="s">
        <v>1816</v>
      </c>
      <c r="D335" t="s">
        <v>19</v>
      </c>
      <c r="E335" t="s">
        <v>20</v>
      </c>
      <c r="F335" t="s">
        <v>1817</v>
      </c>
      <c r="G335" t="s">
        <v>48</v>
      </c>
      <c r="H335" t="s">
        <v>1818</v>
      </c>
      <c r="I335" t="s">
        <v>1819</v>
      </c>
      <c r="J335" t="s">
        <v>24</v>
      </c>
      <c r="L335" t="s">
        <v>1815</v>
      </c>
      <c r="M335" t="s">
        <v>1818</v>
      </c>
      <c r="N335" t="str">
        <f>VLOOKUP(L335,[1]Sheet1!$AF:$AG,2,FALSE)</f>
        <v>330109200306010054</v>
      </c>
      <c r="O335" t="str">
        <f>VLOOKUP(L335,[1]Sheet1!$AF:$AI,4,FALSE)</f>
        <v>330109200306010054</v>
      </c>
      <c r="P335" t="str">
        <f>VLOOKUP(L335,[1]Sheet1!$AF:$AH,3,0)</f>
        <v>EE8sA?0-L3z%ZHR-I+iGevo&amp;Lk0710PA</v>
      </c>
      <c r="Q335" t="s">
        <v>1819</v>
      </c>
      <c r="S335" t="str">
        <f>VLOOKUP(L335,[1]Sheet1!$AF:$AK,6,FALSE)</f>
        <v>已有配置</v>
      </c>
      <c r="T335" t="s">
        <v>112</v>
      </c>
      <c r="U335" t="s">
        <v>308</v>
      </c>
    </row>
    <row r="336" spans="1:21">
      <c r="A336">
        <v>335</v>
      </c>
      <c r="B336" t="s">
        <v>1820</v>
      </c>
      <c r="C336" t="s">
        <v>1821</v>
      </c>
      <c r="D336" t="s">
        <v>19</v>
      </c>
      <c r="E336" t="s">
        <v>20</v>
      </c>
      <c r="F336" t="s">
        <v>1822</v>
      </c>
      <c r="G336" t="s">
        <v>645</v>
      </c>
      <c r="H336" t="s">
        <v>1823</v>
      </c>
      <c r="I336" t="s">
        <v>1824</v>
      </c>
      <c r="J336" t="s">
        <v>24</v>
      </c>
      <c r="L336" t="s">
        <v>1820</v>
      </c>
      <c r="M336" t="s">
        <v>1823</v>
      </c>
      <c r="N336" t="str">
        <f>VLOOKUP(L336,[1]Sheet1!$AF:$AG,2,FALSE)</f>
        <v>330109200306010020</v>
      </c>
      <c r="O336" t="str">
        <f>VLOOKUP(L336,[1]Sheet1!$AF:$AI,4,FALSE)</f>
        <v>330109200306010020</v>
      </c>
      <c r="P336" t="str">
        <f>VLOOKUP(L336,[1]Sheet1!$AF:$AH,3,0)</f>
        <v>9lX?u%@1GK1Dz#3+C%JD5GqF12H&amp;bb?2</v>
      </c>
      <c r="Q336" t="s">
        <v>1824</v>
      </c>
      <c r="S336" t="str">
        <f>VLOOKUP(L336,[1]Sheet1!$AF:$AK,6,FALSE)</f>
        <v>已有配置</v>
      </c>
      <c r="T336" t="s">
        <v>112</v>
      </c>
      <c r="U336" t="s">
        <v>308</v>
      </c>
    </row>
    <row r="337" spans="1:21">
      <c r="A337">
        <v>336</v>
      </c>
      <c r="B337" t="s">
        <v>1825</v>
      </c>
      <c r="C337" t="s">
        <v>1826</v>
      </c>
      <c r="D337" t="s">
        <v>19</v>
      </c>
      <c r="E337" t="s">
        <v>20</v>
      </c>
      <c r="F337" t="s">
        <v>720</v>
      </c>
      <c r="G337" t="s">
        <v>734</v>
      </c>
      <c r="H337" t="s">
        <v>1827</v>
      </c>
      <c r="I337" t="s">
        <v>1828</v>
      </c>
      <c r="J337" t="s">
        <v>24</v>
      </c>
      <c r="L337" t="s">
        <v>1825</v>
      </c>
      <c r="M337" t="s">
        <v>1827</v>
      </c>
      <c r="N337" t="str">
        <f>VLOOKUP(L337,[1]Sheet1!$AF:$AG,2,FALSE)</f>
        <v>330109200306010019</v>
      </c>
      <c r="O337" t="str">
        <f>VLOOKUP(L337,[1]Sheet1!$AF:$AI,4,FALSE)</f>
        <v>330109200306010019</v>
      </c>
      <c r="P337" t="str">
        <f>VLOOKUP(L337,[1]Sheet1!$AF:$AH,3,0)</f>
        <v>+-ZowbfZgRBd?shT3efUcE2?e=8/9Wyq</v>
      </c>
      <c r="Q337" t="s">
        <v>1828</v>
      </c>
      <c r="S337" t="str">
        <f>VLOOKUP(L337,[1]Sheet1!$AF:$AK,6,FALSE)</f>
        <v>已有配置</v>
      </c>
      <c r="T337" t="s">
        <v>112</v>
      </c>
      <c r="U337" t="s">
        <v>308</v>
      </c>
    </row>
    <row r="338" spans="1:21">
      <c r="A338">
        <v>337</v>
      </c>
      <c r="B338" t="s">
        <v>1829</v>
      </c>
      <c r="C338" t="s">
        <v>1830</v>
      </c>
      <c r="D338" t="s">
        <v>19</v>
      </c>
      <c r="E338" t="s">
        <v>20</v>
      </c>
      <c r="F338" t="s">
        <v>1822</v>
      </c>
      <c r="G338" t="s">
        <v>988</v>
      </c>
      <c r="H338" t="s">
        <v>1831</v>
      </c>
      <c r="I338" t="s">
        <v>1832</v>
      </c>
      <c r="J338" t="s">
        <v>24</v>
      </c>
      <c r="L338" t="s">
        <v>1829</v>
      </c>
      <c r="M338" t="s">
        <v>1831</v>
      </c>
      <c r="N338" t="str">
        <f>VLOOKUP(L338,[1]Sheet1!$AF:$AG,2,FALSE)</f>
        <v>330109200306010018</v>
      </c>
      <c r="O338" t="str">
        <f>VLOOKUP(L338,[1]Sheet1!$AF:$AI,4,FALSE)</f>
        <v>330109200306010018</v>
      </c>
      <c r="P338" t="str">
        <f>VLOOKUP(L338,[1]Sheet1!$AF:$AH,3,0)</f>
        <v>xQzc0A+25-Q$hM2PR6AF5t2iI7b6mCg%</v>
      </c>
      <c r="Q338" t="s">
        <v>1832</v>
      </c>
      <c r="S338" t="str">
        <f>VLOOKUP(L338,[1]Sheet1!$AF:$AK,6,FALSE)</f>
        <v>已有配置</v>
      </c>
      <c r="T338" t="s">
        <v>112</v>
      </c>
      <c r="U338" t="s">
        <v>308</v>
      </c>
    </row>
    <row r="339" spans="1:21">
      <c r="A339">
        <v>338</v>
      </c>
      <c r="B339" t="s">
        <v>1833</v>
      </c>
      <c r="C339" t="s">
        <v>1834</v>
      </c>
      <c r="D339" t="s">
        <v>19</v>
      </c>
      <c r="E339" t="s">
        <v>20</v>
      </c>
      <c r="F339" t="s">
        <v>430</v>
      </c>
      <c r="G339" t="s">
        <v>431</v>
      </c>
      <c r="H339" t="s">
        <v>1835</v>
      </c>
      <c r="I339" t="s">
        <v>1836</v>
      </c>
      <c r="J339" t="s">
        <v>24</v>
      </c>
      <c r="L339" t="s">
        <v>1833</v>
      </c>
      <c r="M339" t="s">
        <v>1835</v>
      </c>
      <c r="N339" t="str">
        <f>VLOOKUP(L339,[1]Sheet1!$AF:$AG,2,FALSE)</f>
        <v>330109200306010017</v>
      </c>
      <c r="O339" t="str">
        <f>VLOOKUP(L339,[1]Sheet1!$AF:$AI,4,FALSE)</f>
        <v>330109200306010017</v>
      </c>
      <c r="P339" t="str">
        <f>VLOOKUP(L339,[1]Sheet1!$AF:$AH,3,0)</f>
        <v>CpcPFmBd+TzhLIKi%Xf2%VZTzRYrXYUE</v>
      </c>
      <c r="Q339" t="s">
        <v>1836</v>
      </c>
      <c r="S339" t="str">
        <f>VLOOKUP(L339,[1]Sheet1!$AF:$AK,6,FALSE)</f>
        <v>已有配置</v>
      </c>
      <c r="T339" t="s">
        <v>112</v>
      </c>
      <c r="U339" t="s">
        <v>308</v>
      </c>
    </row>
    <row r="340" spans="1:21">
      <c r="A340">
        <v>339</v>
      </c>
      <c r="B340" t="s">
        <v>1837</v>
      </c>
      <c r="C340" t="s">
        <v>1838</v>
      </c>
      <c r="D340" t="s">
        <v>19</v>
      </c>
      <c r="E340" t="s">
        <v>20</v>
      </c>
      <c r="F340" t="s">
        <v>1839</v>
      </c>
      <c r="G340" t="s">
        <v>1613</v>
      </c>
      <c r="H340" t="s">
        <v>1840</v>
      </c>
      <c r="I340" t="s">
        <v>1841</v>
      </c>
      <c r="J340" t="s">
        <v>24</v>
      </c>
      <c r="L340" t="s">
        <v>1837</v>
      </c>
      <c r="M340" t="s">
        <v>1840</v>
      </c>
      <c r="N340" t="str">
        <f>VLOOKUP(L340,[1]Sheet1!$AF:$AG,2,FALSE)</f>
        <v>330109200306010021</v>
      </c>
      <c r="O340" t="str">
        <f>VLOOKUP(L340,[1]Sheet1!$AF:$AI,4,FALSE)</f>
        <v>330109200306010021</v>
      </c>
      <c r="P340" t="str">
        <f>VLOOKUP(L340,[1]Sheet1!$AF:$AH,3,0)</f>
        <v>27oCvZFl4tNQegi/e4/vwgN=HGljMHL8</v>
      </c>
      <c r="Q340" t="s">
        <v>1841</v>
      </c>
      <c r="S340" t="str">
        <f>VLOOKUP(L340,[1]Sheet1!$AF:$AK,6,FALSE)</f>
        <v>已有配置</v>
      </c>
      <c r="T340" t="s">
        <v>112</v>
      </c>
      <c r="U340" t="s">
        <v>308</v>
      </c>
    </row>
    <row r="341" spans="1:21">
      <c r="A341">
        <v>340</v>
      </c>
      <c r="B341" t="s">
        <v>1842</v>
      </c>
      <c r="C341" t="s">
        <v>1843</v>
      </c>
      <c r="D341" t="s">
        <v>19</v>
      </c>
      <c r="E341" t="s">
        <v>20</v>
      </c>
      <c r="F341" t="s">
        <v>1844</v>
      </c>
      <c r="G341" t="s">
        <v>1845</v>
      </c>
      <c r="H341" t="s">
        <v>1846</v>
      </c>
      <c r="I341" t="s">
        <v>1847</v>
      </c>
      <c r="J341" t="s">
        <v>24</v>
      </c>
      <c r="L341" t="s">
        <v>1842</v>
      </c>
      <c r="M341" t="s">
        <v>1846</v>
      </c>
      <c r="N341" t="str">
        <f>VLOOKUP(L341,[1]Sheet1!$AF:$AG,2,FALSE)</f>
        <v>330109200306010022</v>
      </c>
      <c r="O341" t="str">
        <f>VLOOKUP(L341,[1]Sheet1!$AF:$AI,4,FALSE)</f>
        <v>330109200306010022</v>
      </c>
      <c r="P341" t="str">
        <f>VLOOKUP(L341,[1]Sheet1!$AF:$AH,3,0)</f>
        <v>isNBfM872?wGVEC6$tLgv$H@VkC0o/!0</v>
      </c>
      <c r="Q341" t="s">
        <v>1847</v>
      </c>
      <c r="S341" t="str">
        <f>VLOOKUP(L341,[1]Sheet1!$AF:$AK,6,FALSE)</f>
        <v>已有配置</v>
      </c>
      <c r="T341" t="s">
        <v>112</v>
      </c>
      <c r="U341" t="s">
        <v>308</v>
      </c>
    </row>
    <row r="342" spans="1:21">
      <c r="A342">
        <v>341</v>
      </c>
      <c r="B342" t="s">
        <v>1848</v>
      </c>
      <c r="C342" t="s">
        <v>1849</v>
      </c>
      <c r="D342" t="s">
        <v>19</v>
      </c>
      <c r="E342" t="s">
        <v>20</v>
      </c>
      <c r="F342" t="s">
        <v>1850</v>
      </c>
      <c r="G342" t="s">
        <v>728</v>
      </c>
      <c r="H342" t="s">
        <v>1851</v>
      </c>
      <c r="I342" t="s">
        <v>1852</v>
      </c>
      <c r="J342" t="s">
        <v>24</v>
      </c>
      <c r="L342" t="s">
        <v>1848</v>
      </c>
      <c r="M342" t="s">
        <v>1851</v>
      </c>
      <c r="N342" t="str">
        <f>VLOOKUP(L342,[1]Sheet1!$AF:$AG,2,FALSE)</f>
        <v>330109200306010056</v>
      </c>
      <c r="O342" t="str">
        <f>VLOOKUP(L342,[1]Sheet1!$AF:$AI,4,FALSE)</f>
        <v>330109200306010056</v>
      </c>
      <c r="P342" t="str">
        <f>VLOOKUP(L342,[1]Sheet1!$AF:$AH,3,0)</f>
        <v>-6&amp;vQVKqoWrdKSn9DFz#JVa#rrOWBWpE</v>
      </c>
      <c r="Q342" t="s">
        <v>1852</v>
      </c>
      <c r="S342" t="str">
        <f>VLOOKUP(L342,[1]Sheet1!$AF:$AK,6,FALSE)</f>
        <v>已有配置</v>
      </c>
      <c r="T342" t="s">
        <v>112</v>
      </c>
      <c r="U342" t="s">
        <v>308</v>
      </c>
    </row>
    <row r="343" spans="1:21">
      <c r="A343">
        <v>342</v>
      </c>
      <c r="B343" t="s">
        <v>1853</v>
      </c>
      <c r="C343" t="s">
        <v>1854</v>
      </c>
      <c r="D343" t="s">
        <v>19</v>
      </c>
      <c r="E343" t="s">
        <v>20</v>
      </c>
      <c r="F343" t="s">
        <v>1707</v>
      </c>
      <c r="G343" t="s">
        <v>1708</v>
      </c>
      <c r="H343" t="s">
        <v>1855</v>
      </c>
      <c r="I343" t="s">
        <v>1856</v>
      </c>
      <c r="J343" t="s">
        <v>24</v>
      </c>
      <c r="L343" t="s">
        <v>1853</v>
      </c>
      <c r="M343" t="s">
        <v>1855</v>
      </c>
      <c r="N343" t="str">
        <f>VLOOKUP(L343,[1]Sheet1!$AF:$AG,2,FALSE)</f>
        <v>330109200108010007</v>
      </c>
      <c r="O343" t="str">
        <f>VLOOKUP(L343,[1]Sheet1!$AF:$AI,4,FALSE)</f>
        <v>330109200108010007</v>
      </c>
      <c r="P343" t="str">
        <f>VLOOKUP(L343,[1]Sheet1!$AF:$AH,3,0)</f>
        <v>W!BL&amp;7djOELNp&amp;UqxIeyRQPxhcvGvwpM</v>
      </c>
      <c r="Q343" t="s">
        <v>1856</v>
      </c>
      <c r="S343" t="str">
        <f>VLOOKUP(L343,[1]Sheet1!$AF:$AK,6,FALSE)</f>
        <v>已有配置</v>
      </c>
      <c r="T343" t="s">
        <v>112</v>
      </c>
      <c r="U343" t="s">
        <v>308</v>
      </c>
    </row>
    <row r="344" spans="1:21">
      <c r="A344">
        <v>343</v>
      </c>
      <c r="B344" t="s">
        <v>1857</v>
      </c>
      <c r="C344" t="s">
        <v>1858</v>
      </c>
      <c r="D344" t="s">
        <v>41</v>
      </c>
      <c r="E344" t="s">
        <v>20</v>
      </c>
      <c r="F344" t="s">
        <v>1859</v>
      </c>
      <c r="G344" t="s">
        <v>1860</v>
      </c>
      <c r="H344" t="s">
        <v>1861</v>
      </c>
      <c r="I344" t="s">
        <v>1862</v>
      </c>
      <c r="J344" t="s">
        <v>24</v>
      </c>
      <c r="L344" t="s">
        <v>1857</v>
      </c>
      <c r="M344" t="s">
        <v>1863</v>
      </c>
      <c r="N344" t="str">
        <f>VLOOKUP(L344,[1]Sheet1!$AF:$AG,2,FALSE)</f>
        <v>330109200619020076</v>
      </c>
      <c r="O344" t="str">
        <f>VLOOKUP(L344,[1]Sheet1!$AF:$AI,4,FALSE)</f>
        <v>330109200415010051</v>
      </c>
      <c r="P344">
        <f>VLOOKUP(L344,[1]Sheet1!$AF:$AH,3,0)</f>
        <v>0</v>
      </c>
      <c r="Q344" t="s">
        <v>1862</v>
      </c>
      <c r="S344">
        <f>VLOOKUP(L344,[1]Sheet1!$AF:$AK,6,FALSE)</f>
        <v>0</v>
      </c>
      <c r="T344" t="s">
        <v>112</v>
      </c>
      <c r="U344" t="s">
        <v>160</v>
      </c>
    </row>
    <row r="345" spans="1:21">
      <c r="A345">
        <v>344</v>
      </c>
      <c r="B345" t="s">
        <v>1864</v>
      </c>
      <c r="C345" t="s">
        <v>1865</v>
      </c>
      <c r="D345" t="s">
        <v>41</v>
      </c>
      <c r="E345" t="s">
        <v>20</v>
      </c>
      <c r="F345" t="s">
        <v>1859</v>
      </c>
      <c r="G345" t="s">
        <v>1860</v>
      </c>
      <c r="H345" t="s">
        <v>1866</v>
      </c>
      <c r="I345" t="s">
        <v>1867</v>
      </c>
      <c r="J345" t="s">
        <v>24</v>
      </c>
      <c r="L345" t="s">
        <v>1864</v>
      </c>
      <c r="M345" t="s">
        <v>1868</v>
      </c>
      <c r="N345" t="str">
        <f>VLOOKUP(L345,[1]Sheet1!$AF:$AG,2,FALSE)</f>
        <v>330109200619020077</v>
      </c>
      <c r="O345" t="str">
        <f>VLOOKUP(L345,[1]Sheet1!$AF:$AI,4,FALSE)</f>
        <v>330109200415010052</v>
      </c>
      <c r="P345">
        <f>VLOOKUP(L345,[1]Sheet1!$AF:$AH,3,0)</f>
        <v>0</v>
      </c>
      <c r="Q345" t="s">
        <v>1867</v>
      </c>
      <c r="S345">
        <f>VLOOKUP(L345,[1]Sheet1!$AF:$AK,6,FALSE)</f>
        <v>0</v>
      </c>
      <c r="T345" t="s">
        <v>112</v>
      </c>
      <c r="U345" t="s">
        <v>160</v>
      </c>
    </row>
    <row r="346" spans="1:21">
      <c r="A346">
        <v>345</v>
      </c>
      <c r="B346" t="s">
        <v>1869</v>
      </c>
      <c r="C346" t="s">
        <v>1870</v>
      </c>
      <c r="D346" t="s">
        <v>19</v>
      </c>
      <c r="E346" t="s">
        <v>20</v>
      </c>
      <c r="F346" t="s">
        <v>1871</v>
      </c>
      <c r="G346" t="s">
        <v>143</v>
      </c>
      <c r="H346" t="s">
        <v>1872</v>
      </c>
      <c r="I346" t="s">
        <v>1873</v>
      </c>
      <c r="J346" t="s">
        <v>24</v>
      </c>
      <c r="L346" t="s">
        <v>1869</v>
      </c>
      <c r="M346" t="s">
        <v>1872</v>
      </c>
      <c r="N346" t="str">
        <f>VLOOKUP(L346,[1]Sheet1!$AF:$AG,2,FALSE)</f>
        <v>330109200108010003</v>
      </c>
      <c r="O346" t="str">
        <f>VLOOKUP(L346,[1]Sheet1!$AF:$AI,4,FALSE)</f>
        <v>330109200108010003</v>
      </c>
      <c r="P346" t="str">
        <f>VLOOKUP(L346,[1]Sheet1!$AF:$AH,3,0)</f>
        <v>+dTP//Uo-@-$L60RTw%b$MrCiN==P#0@</v>
      </c>
      <c r="Q346" t="s">
        <v>1873</v>
      </c>
      <c r="S346" t="str">
        <f>VLOOKUP(L346,[1]Sheet1!$AF:$AK,6,FALSE)</f>
        <v>已有配置</v>
      </c>
      <c r="T346" t="s">
        <v>112</v>
      </c>
      <c r="U346" t="s">
        <v>308</v>
      </c>
    </row>
    <row r="347" spans="1:21">
      <c r="A347">
        <v>346</v>
      </c>
      <c r="B347" t="s">
        <v>1874</v>
      </c>
      <c r="C347" t="s">
        <v>1875</v>
      </c>
      <c r="D347" t="s">
        <v>19</v>
      </c>
      <c r="E347" t="s">
        <v>20</v>
      </c>
      <c r="F347" t="s">
        <v>1876</v>
      </c>
      <c r="G347" t="s">
        <v>342</v>
      </c>
      <c r="H347" t="s">
        <v>1877</v>
      </c>
      <c r="I347" t="s">
        <v>1878</v>
      </c>
      <c r="J347" t="s">
        <v>24</v>
      </c>
      <c r="L347" t="s">
        <v>1874</v>
      </c>
      <c r="M347" t="s">
        <v>1877</v>
      </c>
      <c r="N347" t="str">
        <f>VLOOKUP(L347,[1]Sheet1!$AF:$AG,2,FALSE)</f>
        <v>330109200108010008</v>
      </c>
      <c r="O347" t="str">
        <f>VLOOKUP(L347,[1]Sheet1!$AF:$AI,4,FALSE)</f>
        <v>330109200108010008</v>
      </c>
      <c r="P347" t="str">
        <f>VLOOKUP(L347,[1]Sheet1!$AF:$AH,3,0)</f>
        <v>icKI1z268BAv=N!i&amp;ZK-6$tbWRdYB-m$</v>
      </c>
      <c r="Q347" t="s">
        <v>1878</v>
      </c>
      <c r="S347" t="str">
        <f>VLOOKUP(L347,[1]Sheet1!$AF:$AK,6,FALSE)</f>
        <v>已有配置</v>
      </c>
      <c r="T347" t="s">
        <v>112</v>
      </c>
      <c r="U347" t="s">
        <v>308</v>
      </c>
    </row>
    <row r="348" spans="1:21">
      <c r="A348">
        <v>347</v>
      </c>
      <c r="B348" t="s">
        <v>1879</v>
      </c>
      <c r="C348" t="s">
        <v>1880</v>
      </c>
      <c r="D348" t="s">
        <v>19</v>
      </c>
      <c r="E348" t="s">
        <v>20</v>
      </c>
      <c r="F348" t="s">
        <v>1881</v>
      </c>
      <c r="G348" t="s">
        <v>191</v>
      </c>
      <c r="H348" t="s">
        <v>1882</v>
      </c>
      <c r="I348" t="s">
        <v>1883</v>
      </c>
      <c r="J348" t="s">
        <v>24</v>
      </c>
      <c r="L348" t="s">
        <v>1879</v>
      </c>
      <c r="M348" t="s">
        <v>1882</v>
      </c>
      <c r="N348" t="str">
        <f>VLOOKUP(L348,[1]Sheet1!$AF:$AG,2,FALSE)</f>
        <v>330109200108010013</v>
      </c>
      <c r="O348" t="str">
        <f>VLOOKUP(L348,[1]Sheet1!$AF:$AI,4,FALSE)</f>
        <v>330109200108010013</v>
      </c>
      <c r="P348" t="str">
        <f>VLOOKUP(L348,[1]Sheet1!$AF:$AH,3,0)</f>
        <v>qVWK51&amp;OstEJZC%hHg!HKjN%CFw$99eJ</v>
      </c>
      <c r="Q348" t="s">
        <v>1883</v>
      </c>
      <c r="S348" t="str">
        <f>VLOOKUP(L348,[1]Sheet1!$AF:$AK,6,FALSE)</f>
        <v>已有配置</v>
      </c>
      <c r="T348" t="s">
        <v>112</v>
      </c>
      <c r="U348" t="s">
        <v>308</v>
      </c>
    </row>
    <row r="349" spans="1:21">
      <c r="A349">
        <v>348</v>
      </c>
      <c r="B349" t="s">
        <v>1884</v>
      </c>
      <c r="C349" t="s">
        <v>1885</v>
      </c>
      <c r="D349" t="s">
        <v>19</v>
      </c>
      <c r="E349" t="s">
        <v>20</v>
      </c>
      <c r="F349" t="s">
        <v>1670</v>
      </c>
      <c r="G349" t="s">
        <v>1886</v>
      </c>
      <c r="H349" t="s">
        <v>1887</v>
      </c>
      <c r="I349" t="s">
        <v>1888</v>
      </c>
      <c r="J349" t="s">
        <v>24</v>
      </c>
      <c r="L349" t="s">
        <v>1884</v>
      </c>
      <c r="M349" t="s">
        <v>1887</v>
      </c>
      <c r="N349" t="str">
        <f>VLOOKUP(L349,[1]Sheet1!$AF:$AG,2,FALSE)</f>
        <v>330109200317010009</v>
      </c>
      <c r="O349" t="str">
        <f>VLOOKUP(L349,[1]Sheet1!$AF:$AI,4,FALSE)</f>
        <v>330109200317010009</v>
      </c>
      <c r="P349" t="str">
        <f>VLOOKUP(L349,[1]Sheet1!$AF:$AH,3,0)</f>
        <v>REk!1mz3cXfwx8sK#crKWjEwNTey%V0N</v>
      </c>
      <c r="Q349" t="s">
        <v>1888</v>
      </c>
      <c r="S349" t="str">
        <f>VLOOKUP(L349,[1]Sheet1!$AF:$AK,6,FALSE)</f>
        <v>已有配置</v>
      </c>
      <c r="T349" t="s">
        <v>112</v>
      </c>
      <c r="U349" t="s">
        <v>308</v>
      </c>
    </row>
    <row r="350" spans="1:21">
      <c r="A350">
        <v>349</v>
      </c>
      <c r="B350" t="s">
        <v>1889</v>
      </c>
      <c r="C350" t="s">
        <v>1890</v>
      </c>
      <c r="D350" t="s">
        <v>19</v>
      </c>
      <c r="E350" t="s">
        <v>20</v>
      </c>
      <c r="F350" t="s">
        <v>1891</v>
      </c>
      <c r="G350" t="s">
        <v>329</v>
      </c>
      <c r="H350" t="s">
        <v>1892</v>
      </c>
      <c r="I350" t="s">
        <v>1893</v>
      </c>
      <c r="J350" t="s">
        <v>24</v>
      </c>
      <c r="L350" t="s">
        <v>1889</v>
      </c>
      <c r="M350" t="s">
        <v>1892</v>
      </c>
      <c r="N350" t="str">
        <f>VLOOKUP(L350,[1]Sheet1!$AF:$AG,2,FALSE)</f>
        <v>330109200108010010</v>
      </c>
      <c r="O350" t="str">
        <f>VLOOKUP(L350,[1]Sheet1!$AF:$AI,4,FALSE)</f>
        <v>330109200108010010</v>
      </c>
      <c r="P350" t="str">
        <f>VLOOKUP(L350,[1]Sheet1!$AF:$AH,3,0)</f>
        <v>iH+2Trh-H&amp;?vG3D%cEzuaa+SVt=ny4sP</v>
      </c>
      <c r="Q350" t="s">
        <v>1893</v>
      </c>
      <c r="S350" t="str">
        <f>VLOOKUP(L350,[1]Sheet1!$AF:$AK,6,FALSE)</f>
        <v>已有配置</v>
      </c>
      <c r="T350" t="s">
        <v>112</v>
      </c>
      <c r="U350" t="s">
        <v>308</v>
      </c>
    </row>
    <row r="351" spans="1:21">
      <c r="A351">
        <v>350</v>
      </c>
      <c r="B351" t="s">
        <v>1894</v>
      </c>
      <c r="C351" t="s">
        <v>1895</v>
      </c>
      <c r="D351" t="s">
        <v>19</v>
      </c>
      <c r="E351" t="s">
        <v>20</v>
      </c>
      <c r="F351" t="s">
        <v>1881</v>
      </c>
      <c r="G351" t="s">
        <v>191</v>
      </c>
      <c r="H351" t="s">
        <v>1896</v>
      </c>
      <c r="I351" t="s">
        <v>1897</v>
      </c>
      <c r="J351" t="s">
        <v>24</v>
      </c>
      <c r="L351" t="s">
        <v>1894</v>
      </c>
      <c r="M351" t="s">
        <v>1896</v>
      </c>
      <c r="N351" t="str">
        <f>VLOOKUP(L351,[1]Sheet1!$AF:$AG,2,FALSE)</f>
        <v>330109200306020023</v>
      </c>
      <c r="O351" t="str">
        <f>VLOOKUP(L351,[1]Sheet1!$AF:$AI,4,FALSE)</f>
        <v>330109200306020023</v>
      </c>
      <c r="P351" t="str">
        <f>VLOOKUP(L351,[1]Sheet1!$AF:$AH,3,0)</f>
        <v>WTF-j83Y=c3YvgVNzjTYKy5iGh9loq&amp;E</v>
      </c>
      <c r="Q351" t="s">
        <v>1897</v>
      </c>
      <c r="S351" t="str">
        <f>VLOOKUP(L351,[1]Sheet1!$AF:$AK,6,FALSE)</f>
        <v>已有配置</v>
      </c>
      <c r="T351" t="s">
        <v>112</v>
      </c>
      <c r="U351" t="s">
        <v>308</v>
      </c>
    </row>
    <row r="352" spans="1:21">
      <c r="A352">
        <v>351</v>
      </c>
      <c r="B352" t="s">
        <v>1898</v>
      </c>
      <c r="C352" t="s">
        <v>1899</v>
      </c>
      <c r="D352" t="s">
        <v>41</v>
      </c>
      <c r="E352" t="s">
        <v>20</v>
      </c>
      <c r="F352" t="s">
        <v>119</v>
      </c>
      <c r="G352" t="s">
        <v>93</v>
      </c>
      <c r="H352" t="s">
        <v>1900</v>
      </c>
      <c r="I352" t="s">
        <v>1901</v>
      </c>
      <c r="J352" t="s">
        <v>24</v>
      </c>
      <c r="L352" t="s">
        <v>1898</v>
      </c>
      <c r="M352" t="s">
        <v>1902</v>
      </c>
      <c r="N352" t="str">
        <f>VLOOKUP(L352,[1]Sheet1!$AF:$AG,2,FALSE)</f>
        <v>330109200619020078</v>
      </c>
      <c r="O352" t="str">
        <f>VLOOKUP(L352,[1]Sheet1!$AF:$AI,4,FALSE)</f>
        <v>330109200415010053</v>
      </c>
      <c r="P352">
        <f>VLOOKUP(L352,[1]Sheet1!$AF:$AH,3,0)</f>
        <v>0</v>
      </c>
      <c r="Q352" t="s">
        <v>1901</v>
      </c>
      <c r="S352">
        <f>VLOOKUP(L352,[1]Sheet1!$AF:$AK,6,FALSE)</f>
        <v>0</v>
      </c>
      <c r="T352" t="s">
        <v>112</v>
      </c>
      <c r="U352" t="s">
        <v>160</v>
      </c>
    </row>
    <row r="353" spans="1:21">
      <c r="A353">
        <v>352</v>
      </c>
      <c r="B353" t="s">
        <v>1903</v>
      </c>
      <c r="C353" t="s">
        <v>1904</v>
      </c>
      <c r="D353" t="s">
        <v>19</v>
      </c>
      <c r="E353" t="s">
        <v>20</v>
      </c>
      <c r="F353" t="s">
        <v>1905</v>
      </c>
      <c r="G353" t="s">
        <v>1906</v>
      </c>
      <c r="H353" t="s">
        <v>1907</v>
      </c>
      <c r="I353" t="s">
        <v>1908</v>
      </c>
      <c r="J353" t="s">
        <v>24</v>
      </c>
      <c r="L353" t="s">
        <v>1903</v>
      </c>
      <c r="M353" t="s">
        <v>1907</v>
      </c>
      <c r="N353" t="str">
        <f>VLOOKUP(L353,[1]Sheet1!$AF:$AG,2,FALSE)</f>
        <v>330109200317010023</v>
      </c>
      <c r="O353" t="str">
        <f>VLOOKUP(L353,[1]Sheet1!$AF:$AI,4,FALSE)</f>
        <v>330109200317010023</v>
      </c>
      <c r="P353" t="str">
        <f>VLOOKUP(L353,[1]Sheet1!$AF:$AH,3,0)</f>
        <v>Ft1R!QcA+Vc?tX0J=o#?CLLhRHs8/wo2</v>
      </c>
      <c r="Q353" t="s">
        <v>1908</v>
      </c>
      <c r="S353" t="str">
        <f>VLOOKUP(L353,[1]Sheet1!$AF:$AK,6,FALSE)</f>
        <v>已有配置</v>
      </c>
      <c r="T353" t="s">
        <v>112</v>
      </c>
      <c r="U353" t="s">
        <v>308</v>
      </c>
    </row>
    <row r="354" spans="1:21">
      <c r="A354">
        <v>353</v>
      </c>
      <c r="B354" t="s">
        <v>1909</v>
      </c>
      <c r="C354" t="s">
        <v>1910</v>
      </c>
      <c r="D354" t="s">
        <v>41</v>
      </c>
      <c r="E354" t="s">
        <v>20</v>
      </c>
      <c r="F354" t="s">
        <v>88</v>
      </c>
      <c r="G354" t="s">
        <v>1911</v>
      </c>
      <c r="H354" t="s">
        <v>1912</v>
      </c>
      <c r="I354" t="s">
        <v>1913</v>
      </c>
      <c r="J354" t="s">
        <v>24</v>
      </c>
      <c r="L354" t="s">
        <v>1909</v>
      </c>
      <c r="M354" t="s">
        <v>1912</v>
      </c>
      <c r="N354" t="str">
        <f>VLOOKUP(L354,[1]Sheet1!$AF:$AG,2,FALSE)</f>
        <v>330109200317010022</v>
      </c>
      <c r="O354" t="str">
        <f>VLOOKUP(L354,[1]Sheet1!$AF:$AI,4,FALSE)</f>
        <v>330109200317010022</v>
      </c>
      <c r="P354" t="str">
        <f>VLOOKUP(L354,[1]Sheet1!$AF:$AH,3,0)</f>
        <v>=JzQltu/QM/mp2YeFE/7/fZTmtHHF!!N</v>
      </c>
      <c r="Q354" t="s">
        <v>1913</v>
      </c>
      <c r="S354" t="str">
        <f>VLOOKUP(L354,[1]Sheet1!$AF:$AK,6,FALSE)</f>
        <v>已有配置</v>
      </c>
      <c r="T354" t="s">
        <v>112</v>
      </c>
      <c r="U354" t="s">
        <v>308</v>
      </c>
    </row>
    <row r="355" spans="1:21">
      <c r="A355">
        <v>354</v>
      </c>
      <c r="B355" t="s">
        <v>1914</v>
      </c>
      <c r="C355" t="s">
        <v>1915</v>
      </c>
      <c r="D355" t="s">
        <v>41</v>
      </c>
      <c r="E355" t="s">
        <v>20</v>
      </c>
      <c r="F355" t="s">
        <v>93</v>
      </c>
      <c r="G355" t="s">
        <v>93</v>
      </c>
      <c r="H355" t="s">
        <v>1916</v>
      </c>
      <c r="I355" t="s">
        <v>1917</v>
      </c>
      <c r="J355" t="s">
        <v>24</v>
      </c>
      <c r="L355" t="s">
        <v>1914</v>
      </c>
      <c r="M355" t="s">
        <v>1916</v>
      </c>
      <c r="N355" t="str">
        <f>VLOOKUP(L355,[1]Sheet1!$AF:$AG,2,FALSE)</f>
        <v>330109200306010024</v>
      </c>
      <c r="O355" t="str">
        <f>VLOOKUP(L355,[1]Sheet1!$AF:$AI,4,FALSE)</f>
        <v>330109200306010024</v>
      </c>
      <c r="P355">
        <f>VLOOKUP(L355,[1]Sheet1!$AF:$AH,3,0)</f>
        <v>0</v>
      </c>
      <c r="Q355" t="s">
        <v>1917</v>
      </c>
      <c r="S355">
        <f>VLOOKUP(L355,[1]Sheet1!$AF:$AK,6,FALSE)</f>
        <v>0</v>
      </c>
      <c r="T355" t="s">
        <v>112</v>
      </c>
      <c r="U355" t="s">
        <v>160</v>
      </c>
    </row>
    <row r="356" spans="1:21">
      <c r="A356">
        <v>355</v>
      </c>
      <c r="B356" t="s">
        <v>1918</v>
      </c>
      <c r="C356" t="s">
        <v>1919</v>
      </c>
      <c r="D356" t="s">
        <v>19</v>
      </c>
      <c r="E356" t="s">
        <v>20</v>
      </c>
      <c r="F356" t="s">
        <v>1294</v>
      </c>
      <c r="G356" t="s">
        <v>58</v>
      </c>
      <c r="H356" t="s">
        <v>1920</v>
      </c>
      <c r="I356" t="s">
        <v>1921</v>
      </c>
      <c r="J356" t="s">
        <v>24</v>
      </c>
      <c r="L356" t="s">
        <v>1918</v>
      </c>
      <c r="M356" t="s">
        <v>1920</v>
      </c>
      <c r="N356" t="str">
        <f>VLOOKUP(L356,[1]Sheet1!$AF:$AG,2,FALSE)</f>
        <v>330109200306010057</v>
      </c>
      <c r="O356" t="str">
        <f>VLOOKUP(L356,[1]Sheet1!$AF:$AI,4,FALSE)</f>
        <v>330109200306010057</v>
      </c>
      <c r="P356" t="str">
        <f>VLOOKUP(L356,[1]Sheet1!$AF:$AH,3,0)</f>
        <v>IcQ/2Qm9!NKE59#0gU2kNC1p-zCS7Wm%</v>
      </c>
      <c r="Q356" t="s">
        <v>1921</v>
      </c>
      <c r="S356" t="str">
        <f>VLOOKUP(L356,[1]Sheet1!$AF:$AK,6,FALSE)</f>
        <v>已有配置</v>
      </c>
      <c r="T356" t="s">
        <v>112</v>
      </c>
      <c r="U356" t="s">
        <v>308</v>
      </c>
    </row>
    <row r="357" spans="1:21">
      <c r="A357">
        <v>356</v>
      </c>
      <c r="B357" t="s">
        <v>1922</v>
      </c>
      <c r="C357" t="s">
        <v>1923</v>
      </c>
      <c r="D357" t="s">
        <v>19</v>
      </c>
      <c r="E357" t="s">
        <v>20</v>
      </c>
      <c r="F357" t="s">
        <v>1924</v>
      </c>
      <c r="G357" t="s">
        <v>176</v>
      </c>
      <c r="H357" t="s">
        <v>1925</v>
      </c>
      <c r="I357" t="s">
        <v>1926</v>
      </c>
      <c r="J357" t="s">
        <v>24</v>
      </c>
      <c r="L357" t="s">
        <v>1922</v>
      </c>
      <c r="M357" t="s">
        <v>1925</v>
      </c>
      <c r="N357" t="str">
        <f>VLOOKUP(L357,[1]Sheet1!$AF:$AG,2,FALSE)</f>
        <v>330109191223010005</v>
      </c>
      <c r="O357" t="str">
        <f>VLOOKUP(L357,[1]Sheet1!$AF:$AI,4,FALSE)</f>
        <v>330109191223010005</v>
      </c>
      <c r="P357" t="str">
        <f>VLOOKUP(L357,[1]Sheet1!$AF:$AH,3,0)</f>
        <v>bJc5F$%hJLQbT6$W-&amp;9wkZ8r#kQxPGIP</v>
      </c>
      <c r="Q357" t="s">
        <v>1926</v>
      </c>
      <c r="S357" t="str">
        <f>VLOOKUP(L357,[1]Sheet1!$AF:$AK,6,FALSE)</f>
        <v>已有配置</v>
      </c>
      <c r="T357" t="s">
        <v>112</v>
      </c>
      <c r="U357" t="s">
        <v>308</v>
      </c>
    </row>
    <row r="358" spans="1:21">
      <c r="A358">
        <v>357</v>
      </c>
      <c r="B358" t="s">
        <v>1927</v>
      </c>
      <c r="C358" t="s">
        <v>1928</v>
      </c>
      <c r="D358" t="s">
        <v>19</v>
      </c>
      <c r="E358" t="s">
        <v>20</v>
      </c>
      <c r="F358" t="s">
        <v>1929</v>
      </c>
      <c r="G358" t="s">
        <v>1929</v>
      </c>
      <c r="H358" t="s">
        <v>1930</v>
      </c>
      <c r="I358" t="s">
        <v>1931</v>
      </c>
      <c r="J358" t="s">
        <v>24</v>
      </c>
      <c r="L358" t="s">
        <v>1927</v>
      </c>
      <c r="M358" t="s">
        <v>1930</v>
      </c>
      <c r="N358" t="str">
        <f>VLOOKUP(L358,[1]Sheet1!$AF:$AG,2,FALSE)</f>
        <v>330109191223010006</v>
      </c>
      <c r="O358" t="str">
        <f>VLOOKUP(L358,[1]Sheet1!$AF:$AI,4,FALSE)</f>
        <v>330109191223010006</v>
      </c>
      <c r="P358" t="str">
        <f>VLOOKUP(L358,[1]Sheet1!$AF:$AH,3,0)</f>
        <v>o6N1K=%1qxheRC@N%mmSwRSd=kcV?mZ%</v>
      </c>
      <c r="Q358" t="s">
        <v>1931</v>
      </c>
      <c r="S358" t="str">
        <f>VLOOKUP(L358,[1]Sheet1!$AF:$AK,6,FALSE)</f>
        <v>已有配置</v>
      </c>
      <c r="T358" t="s">
        <v>112</v>
      </c>
      <c r="U358" t="s">
        <v>308</v>
      </c>
    </row>
    <row r="359" spans="1:21">
      <c r="A359">
        <v>358</v>
      </c>
      <c r="B359" t="s">
        <v>1932</v>
      </c>
      <c r="C359" t="s">
        <v>1933</v>
      </c>
      <c r="D359" t="s">
        <v>19</v>
      </c>
      <c r="E359" t="s">
        <v>20</v>
      </c>
      <c r="F359" t="s">
        <v>54</v>
      </c>
      <c r="G359" t="s">
        <v>58</v>
      </c>
      <c r="H359" t="s">
        <v>1934</v>
      </c>
      <c r="I359" t="s">
        <v>1935</v>
      </c>
      <c r="J359" t="s">
        <v>24</v>
      </c>
      <c r="L359" t="s">
        <v>1932</v>
      </c>
      <c r="M359" t="s">
        <v>1934</v>
      </c>
      <c r="N359" t="str">
        <f>VLOOKUP(L359,[1]Sheet1!$AF:$AG,2,FALSE)</f>
        <v>330109191223010002</v>
      </c>
      <c r="O359" t="str">
        <f>VLOOKUP(L359,[1]Sheet1!$AF:$AI,4,FALSE)</f>
        <v>330109191223010002</v>
      </c>
      <c r="P359" t="str">
        <f>VLOOKUP(L359,[1]Sheet1!$AF:$AH,3,0)</f>
        <v>I$vFGnHIam/BD=2HmWHsOssz?V=wlZ36</v>
      </c>
      <c r="Q359" t="s">
        <v>1935</v>
      </c>
      <c r="S359" t="str">
        <f>VLOOKUP(L359,[1]Sheet1!$AF:$AK,6,FALSE)</f>
        <v>已有配置</v>
      </c>
      <c r="T359" t="s">
        <v>112</v>
      </c>
      <c r="U359" t="s">
        <v>308</v>
      </c>
    </row>
    <row r="360" spans="1:21">
      <c r="A360">
        <v>359</v>
      </c>
      <c r="B360" t="s">
        <v>1936</v>
      </c>
      <c r="C360" t="s">
        <v>1937</v>
      </c>
      <c r="D360" t="s">
        <v>19</v>
      </c>
      <c r="E360" t="s">
        <v>20</v>
      </c>
      <c r="F360" t="s">
        <v>526</v>
      </c>
      <c r="G360" t="s">
        <v>70</v>
      </c>
      <c r="H360" t="s">
        <v>1938</v>
      </c>
      <c r="I360" t="s">
        <v>1939</v>
      </c>
      <c r="J360" t="s">
        <v>24</v>
      </c>
      <c r="L360" t="s">
        <v>1936</v>
      </c>
      <c r="M360" t="s">
        <v>1938</v>
      </c>
      <c r="N360" t="str">
        <f>VLOOKUP(L360,[1]Sheet1!$AF:$AG,2,FALSE)</f>
        <v>330109200306010071</v>
      </c>
      <c r="O360" t="str">
        <f>VLOOKUP(L360,[1]Sheet1!$AF:$AI,4,FALSE)</f>
        <v>330109200306010071</v>
      </c>
      <c r="P360" t="str">
        <f>VLOOKUP(L360,[1]Sheet1!$AF:$AH,3,0)</f>
        <v>2U21-7XzS4MfYuIc-nzoB7tIQQ5cd#Yb</v>
      </c>
      <c r="Q360" t="s">
        <v>1939</v>
      </c>
      <c r="S360" t="str">
        <f>VLOOKUP(L360,[1]Sheet1!$AF:$AK,6,FALSE)</f>
        <v>已有配置</v>
      </c>
      <c r="T360" t="s">
        <v>112</v>
      </c>
      <c r="U360" t="s">
        <v>308</v>
      </c>
    </row>
    <row r="361" spans="1:21">
      <c r="A361">
        <v>360</v>
      </c>
      <c r="B361" t="s">
        <v>1940</v>
      </c>
      <c r="C361" t="s">
        <v>1941</v>
      </c>
      <c r="D361" t="s">
        <v>41</v>
      </c>
      <c r="E361" t="s">
        <v>20</v>
      </c>
      <c r="F361" t="s">
        <v>234</v>
      </c>
      <c r="G361" t="s">
        <v>1942</v>
      </c>
      <c r="H361" t="s">
        <v>1943</v>
      </c>
      <c r="I361" t="s">
        <v>1944</v>
      </c>
      <c r="J361" t="s">
        <v>24</v>
      </c>
      <c r="L361" t="s">
        <v>1940</v>
      </c>
      <c r="M361" t="s">
        <v>1945</v>
      </c>
      <c r="N361" t="str">
        <f>VLOOKUP(L361,[1]Sheet1!$AF:$AG,2,FALSE)</f>
        <v>330109200619020079</v>
      </c>
      <c r="O361" t="str">
        <f>VLOOKUP(L361,[1]Sheet1!$AF:$AI,4,FALSE)</f>
        <v>330109200415010054</v>
      </c>
      <c r="P361">
        <f>VLOOKUP(L361,[1]Sheet1!$AF:$AH,3,0)</f>
        <v>0</v>
      </c>
      <c r="Q361" t="s">
        <v>1944</v>
      </c>
      <c r="S361">
        <f>VLOOKUP(L361,[1]Sheet1!$AF:$AK,6,FALSE)</f>
        <v>0</v>
      </c>
      <c r="T361" t="s">
        <v>112</v>
      </c>
      <c r="U361" t="s">
        <v>160</v>
      </c>
    </row>
    <row r="362" spans="1:21">
      <c r="A362">
        <v>361</v>
      </c>
      <c r="B362" t="s">
        <v>1946</v>
      </c>
      <c r="C362" t="s">
        <v>1947</v>
      </c>
      <c r="D362" t="s">
        <v>19</v>
      </c>
      <c r="E362" t="s">
        <v>20</v>
      </c>
      <c r="F362" t="s">
        <v>1948</v>
      </c>
      <c r="G362" t="s">
        <v>191</v>
      </c>
      <c r="H362" t="s">
        <v>1949</v>
      </c>
      <c r="I362" t="s">
        <v>1950</v>
      </c>
      <c r="J362" t="s">
        <v>24</v>
      </c>
      <c r="L362" t="s">
        <v>1946</v>
      </c>
      <c r="M362" t="s">
        <v>1949</v>
      </c>
      <c r="N362" t="str">
        <f>VLOOKUP(L362,[1]Sheet1!$AF:$AG,2,FALSE)</f>
        <v>330109200306010025</v>
      </c>
      <c r="O362" t="str">
        <f>VLOOKUP(L362,[1]Sheet1!$AF:$AI,4,FALSE)</f>
        <v>330109200306010025</v>
      </c>
      <c r="P362" t="str">
        <f>VLOOKUP(L362,[1]Sheet1!$AF:$AH,3,0)</f>
        <v>l!Gf&amp;xCQ00g+u5RdTKCqnJJbdz3ZUg2x</v>
      </c>
      <c r="Q362" t="s">
        <v>1950</v>
      </c>
      <c r="S362" t="str">
        <f>VLOOKUP(L362,[1]Sheet1!$AF:$AK,6,FALSE)</f>
        <v>已有配置</v>
      </c>
      <c r="T362" t="s">
        <v>112</v>
      </c>
      <c r="U362" t="s">
        <v>308</v>
      </c>
    </row>
    <row r="363" spans="1:21">
      <c r="A363">
        <v>362</v>
      </c>
      <c r="B363" t="s">
        <v>1951</v>
      </c>
      <c r="C363" t="s">
        <v>1952</v>
      </c>
      <c r="D363" t="s">
        <v>19</v>
      </c>
      <c r="E363" t="s">
        <v>20</v>
      </c>
      <c r="F363" t="s">
        <v>1953</v>
      </c>
      <c r="G363" t="s">
        <v>1954</v>
      </c>
      <c r="H363" t="s">
        <v>1955</v>
      </c>
      <c r="I363" t="s">
        <v>1956</v>
      </c>
      <c r="J363" t="s">
        <v>24</v>
      </c>
      <c r="L363" t="s">
        <v>1951</v>
      </c>
      <c r="M363" t="s">
        <v>1957</v>
      </c>
      <c r="N363" t="str">
        <f>VLOOKUP(L363,[1]Sheet1!$AF:$AG,2,FALSE)</f>
        <v>330109200430010015</v>
      </c>
      <c r="O363" t="str">
        <f>VLOOKUP(L363,[1]Sheet1!$AF:$AI,4,FALSE)</f>
        <v>330109200504010036</v>
      </c>
      <c r="P363" t="str">
        <f>VLOOKUP(L363,[1]Sheet1!$AF:$AH,3,0)</f>
        <v>+5@k4sJmKIVYc9!VhkcxOEH2xTBYIPjR</v>
      </c>
      <c r="Q363" t="s">
        <v>1956</v>
      </c>
      <c r="S363" t="str">
        <f>VLOOKUP(L363,[1]Sheet1!$AF:$AK,6,FALSE)</f>
        <v>已有配置</v>
      </c>
      <c r="T363" t="s">
        <v>112</v>
      </c>
      <c r="U363" t="s">
        <v>308</v>
      </c>
    </row>
    <row r="364" spans="1:21">
      <c r="A364">
        <v>363</v>
      </c>
      <c r="B364" t="s">
        <v>1958</v>
      </c>
      <c r="C364" t="s">
        <v>1959</v>
      </c>
      <c r="D364" t="s">
        <v>41</v>
      </c>
      <c r="E364" t="s">
        <v>20</v>
      </c>
      <c r="F364" t="s">
        <v>1606</v>
      </c>
      <c r="G364" t="s">
        <v>1960</v>
      </c>
      <c r="H364" t="s">
        <v>1961</v>
      </c>
      <c r="I364" t="s">
        <v>1962</v>
      </c>
      <c r="J364" t="s">
        <v>24</v>
      </c>
      <c r="L364" t="s">
        <v>1958</v>
      </c>
      <c r="M364" t="s">
        <v>1963</v>
      </c>
      <c r="N364" t="str">
        <f>VLOOKUP(L364,[1]Sheet1!$AF:$AG,2,FALSE)</f>
        <v>330109200430020041</v>
      </c>
      <c r="O364" t="str">
        <f>VLOOKUP(L364,[1]Sheet1!$AF:$AI,4,FALSE)</f>
        <v>330109200415010055</v>
      </c>
      <c r="P364" t="str">
        <f>VLOOKUP(L364,[1]Sheet1!$AF:$AH,3,0)</f>
        <v>-SK+SQ1dPqL#N3r5kl@@!o6jsv-HtN54</v>
      </c>
      <c r="Q364" t="s">
        <v>1962</v>
      </c>
      <c r="S364" t="str">
        <f>VLOOKUP(L364,[1]Sheet1!$AF:$AK,6,FALSE)</f>
        <v>已有配置</v>
      </c>
      <c r="T364" t="s">
        <v>112</v>
      </c>
      <c r="U364" t="s">
        <v>308</v>
      </c>
    </row>
    <row r="365" spans="1:21">
      <c r="A365">
        <v>364</v>
      </c>
      <c r="B365" t="s">
        <v>1964</v>
      </c>
      <c r="C365" t="s">
        <v>1965</v>
      </c>
      <c r="D365" t="s">
        <v>19</v>
      </c>
      <c r="E365" t="s">
        <v>20</v>
      </c>
      <c r="F365" t="s">
        <v>1606</v>
      </c>
      <c r="G365" t="s">
        <v>85</v>
      </c>
      <c r="H365" t="s">
        <v>1966</v>
      </c>
      <c r="I365" t="s">
        <v>1967</v>
      </c>
      <c r="J365" t="s">
        <v>24</v>
      </c>
      <c r="L365" t="s">
        <v>1964</v>
      </c>
      <c r="M365" t="s">
        <v>1968</v>
      </c>
      <c r="N365" t="str">
        <f>VLOOKUP(L365,[1]Sheet1!$AF:$AG,2,FALSE)</f>
        <v>330109200430010009</v>
      </c>
      <c r="O365" t="str">
        <f>VLOOKUP(L365,[1]Sheet1!$AF:$AI,4,FALSE)</f>
        <v>330109200415010020</v>
      </c>
      <c r="P365" t="str">
        <f>VLOOKUP(L365,[1]Sheet1!$AF:$AH,3,0)</f>
        <v>rIS41PphW4engpx5AgAP%Xxy&amp;ENH3Md&amp;</v>
      </c>
      <c r="Q365" t="s">
        <v>1967</v>
      </c>
      <c r="S365" t="str">
        <f>VLOOKUP(L365,[1]Sheet1!$AF:$AK,6,FALSE)</f>
        <v>已有配置</v>
      </c>
      <c r="T365" t="s">
        <v>112</v>
      </c>
      <c r="U365" t="s">
        <v>308</v>
      </c>
    </row>
    <row r="366" spans="1:21">
      <c r="A366">
        <v>365</v>
      </c>
      <c r="B366" t="s">
        <v>1969</v>
      </c>
      <c r="C366" t="s">
        <v>1970</v>
      </c>
      <c r="D366" t="s">
        <v>19</v>
      </c>
      <c r="E366" t="s">
        <v>20</v>
      </c>
      <c r="F366" t="s">
        <v>1626</v>
      </c>
      <c r="G366" t="s">
        <v>1627</v>
      </c>
      <c r="H366" t="s">
        <v>1971</v>
      </c>
      <c r="I366" t="s">
        <v>1972</v>
      </c>
      <c r="J366" t="s">
        <v>24</v>
      </c>
      <c r="L366" t="s">
        <v>1969</v>
      </c>
      <c r="M366" t="s">
        <v>1971</v>
      </c>
      <c r="N366" t="str">
        <f>VLOOKUP(L366,[1]Sheet1!$AF:$AG,2,FALSE)</f>
        <v>330109200317010010</v>
      </c>
      <c r="O366" t="str">
        <f>VLOOKUP(L366,[1]Sheet1!$AF:$AI,4,FALSE)</f>
        <v>330109200317010010</v>
      </c>
      <c r="P366">
        <f>VLOOKUP(L366,[1]Sheet1!$AF:$AH,3,0)</f>
        <v>0</v>
      </c>
      <c r="Q366" t="s">
        <v>1972</v>
      </c>
      <c r="S366">
        <f>VLOOKUP(L366,[1]Sheet1!$AF:$AK,6,FALSE)</f>
        <v>0</v>
      </c>
      <c r="T366" t="s">
        <v>112</v>
      </c>
      <c r="U366" t="s">
        <v>160</v>
      </c>
    </row>
    <row r="367" spans="1:21">
      <c r="A367">
        <v>366</v>
      </c>
      <c r="B367" t="s">
        <v>1973</v>
      </c>
      <c r="C367" t="s">
        <v>1974</v>
      </c>
      <c r="D367" t="s">
        <v>19</v>
      </c>
      <c r="E367" t="s">
        <v>20</v>
      </c>
      <c r="F367" t="s">
        <v>1975</v>
      </c>
      <c r="G367" t="s">
        <v>1976</v>
      </c>
      <c r="H367" t="s">
        <v>1977</v>
      </c>
      <c r="I367" t="s">
        <v>1978</v>
      </c>
      <c r="J367" t="s">
        <v>24</v>
      </c>
      <c r="L367" t="s">
        <v>1973</v>
      </c>
      <c r="M367" t="s">
        <v>1977</v>
      </c>
      <c r="N367" t="str">
        <f>VLOOKUP(L367,[1]Sheet1!$AF:$AG,2,FALSE)</f>
        <v>330109200306010062</v>
      </c>
      <c r="O367" t="str">
        <f>VLOOKUP(L367,[1]Sheet1!$AF:$AI,4,FALSE)</f>
        <v>330109200306010062</v>
      </c>
      <c r="P367" t="str">
        <f>VLOOKUP(L367,[1]Sheet1!$AF:$AH,3,0)</f>
        <v>GN!?HwQTDM0+n-843ze@J8WVdE8G/4Rb</v>
      </c>
      <c r="Q367" t="s">
        <v>1978</v>
      </c>
      <c r="S367" t="str">
        <f>VLOOKUP(L367,[1]Sheet1!$AF:$AK,6,FALSE)</f>
        <v>已有配置</v>
      </c>
      <c r="T367" t="s">
        <v>112</v>
      </c>
      <c r="U367" t="s">
        <v>308</v>
      </c>
    </row>
    <row r="368" spans="1:21">
      <c r="A368">
        <v>367</v>
      </c>
      <c r="B368" t="s">
        <v>1979</v>
      </c>
      <c r="C368" t="s">
        <v>1980</v>
      </c>
      <c r="D368" t="s">
        <v>19</v>
      </c>
      <c r="E368" t="s">
        <v>20</v>
      </c>
      <c r="F368" t="s">
        <v>47</v>
      </c>
      <c r="G368" t="s">
        <v>1981</v>
      </c>
      <c r="H368" t="s">
        <v>1982</v>
      </c>
      <c r="I368" t="s">
        <v>1983</v>
      </c>
      <c r="J368" t="s">
        <v>24</v>
      </c>
      <c r="L368" t="s">
        <v>1979</v>
      </c>
      <c r="M368" t="s">
        <v>1984</v>
      </c>
      <c r="N368" t="str">
        <f>VLOOKUP(L368,[1]Sheet1!$AF:$AG,2,FALSE)</f>
        <v>330109200430010038</v>
      </c>
      <c r="O368" t="str">
        <f>VLOOKUP(L368,[1]Sheet1!$AF:$AI,4,FALSE)</f>
        <v>330109200415010021</v>
      </c>
      <c r="P368" t="str">
        <f>VLOOKUP(L368,[1]Sheet1!$AF:$AH,3,0)</f>
        <v>tY8t%-0tEzhHf!m@-&amp;xQr5eawOEbOa$8</v>
      </c>
      <c r="Q368" t="s">
        <v>1983</v>
      </c>
      <c r="S368" t="str">
        <f>VLOOKUP(L368,[1]Sheet1!$AF:$AK,6,FALSE)</f>
        <v>已有配置</v>
      </c>
      <c r="T368" t="s">
        <v>112</v>
      </c>
      <c r="U368" t="s">
        <v>308</v>
      </c>
    </row>
    <row r="369" spans="1:21">
      <c r="A369">
        <v>368</v>
      </c>
      <c r="B369" t="s">
        <v>1985</v>
      </c>
      <c r="C369" t="s">
        <v>1986</v>
      </c>
      <c r="D369" t="s">
        <v>19</v>
      </c>
      <c r="E369" t="s">
        <v>20</v>
      </c>
      <c r="F369" t="s">
        <v>1987</v>
      </c>
      <c r="G369" t="s">
        <v>809</v>
      </c>
      <c r="H369" t="s">
        <v>1988</v>
      </c>
      <c r="I369" t="s">
        <v>1989</v>
      </c>
      <c r="J369" t="s">
        <v>24</v>
      </c>
      <c r="L369" t="s">
        <v>1985</v>
      </c>
      <c r="M369" t="s">
        <v>1988</v>
      </c>
      <c r="N369" t="str">
        <f>VLOOKUP(L369,[1]Sheet1!$AF:$AG,2,FALSE)</f>
        <v>330109191202010011</v>
      </c>
      <c r="O369" t="str">
        <f>VLOOKUP(L369,[1]Sheet1!$AF:$AI,4,FALSE)</f>
        <v>330109191202010011</v>
      </c>
      <c r="P369" t="str">
        <f>VLOOKUP(L369,[1]Sheet1!$AF:$AH,3,0)</f>
        <v>&amp;6FEaG3huYrNm8IVBu$#?T/S9!Zo8Q%P</v>
      </c>
      <c r="Q369" t="s">
        <v>1989</v>
      </c>
      <c r="S369" t="str">
        <f>VLOOKUP(L369,[1]Sheet1!$AF:$AK,6,FALSE)</f>
        <v>已有配置</v>
      </c>
      <c r="T369" t="s">
        <v>112</v>
      </c>
      <c r="U369" t="s">
        <v>308</v>
      </c>
    </row>
    <row r="370" spans="1:21">
      <c r="A370">
        <v>369</v>
      </c>
      <c r="B370" t="s">
        <v>1990</v>
      </c>
      <c r="C370" t="s">
        <v>1991</v>
      </c>
      <c r="D370" t="s">
        <v>19</v>
      </c>
      <c r="E370" t="s">
        <v>20</v>
      </c>
      <c r="F370" t="s">
        <v>556</v>
      </c>
      <c r="G370" t="s">
        <v>809</v>
      </c>
      <c r="H370" t="s">
        <v>1992</v>
      </c>
      <c r="I370" t="s">
        <v>1993</v>
      </c>
      <c r="J370" t="s">
        <v>24</v>
      </c>
      <c r="L370" t="s">
        <v>1990</v>
      </c>
      <c r="M370" t="s">
        <v>1994</v>
      </c>
      <c r="N370" t="str">
        <f>VLOOKUP(L370,[1]Sheet1!$AF:$AG,2,FALSE)</f>
        <v>330109200430010020</v>
      </c>
      <c r="O370" t="str">
        <f>VLOOKUP(L370,[1]Sheet1!$AF:$AI,4,FALSE)</f>
        <v>330109200415010022</v>
      </c>
      <c r="P370" t="str">
        <f>VLOOKUP(L370,[1]Sheet1!$AF:$AH,3,0)</f>
        <v>i2EgIp=cHQ67csJq/Bvn7c/!@IgCvwKf</v>
      </c>
      <c r="Q370" t="s">
        <v>1993</v>
      </c>
      <c r="S370" t="str">
        <f>VLOOKUP(L370,[1]Sheet1!$AF:$AK,6,FALSE)</f>
        <v>已有配置</v>
      </c>
      <c r="T370" t="s">
        <v>112</v>
      </c>
      <c r="U370" t="s">
        <v>308</v>
      </c>
    </row>
    <row r="371" spans="1:21">
      <c r="A371">
        <v>370</v>
      </c>
      <c r="B371" t="s">
        <v>1995</v>
      </c>
      <c r="C371" t="s">
        <v>1996</v>
      </c>
      <c r="D371" t="s">
        <v>19</v>
      </c>
      <c r="E371" t="s">
        <v>20</v>
      </c>
      <c r="F371" t="s">
        <v>85</v>
      </c>
      <c r="G371" t="s">
        <v>85</v>
      </c>
      <c r="H371" t="s">
        <v>1997</v>
      </c>
      <c r="I371" t="s">
        <v>1998</v>
      </c>
      <c r="J371" t="s">
        <v>24</v>
      </c>
      <c r="L371" t="s">
        <v>1995</v>
      </c>
      <c r="M371" t="s">
        <v>1997</v>
      </c>
      <c r="N371" t="str">
        <f>VLOOKUP(L371,[1]Sheet1!$AF:$AG,2,FALSE)</f>
        <v>330109200108010014</v>
      </c>
      <c r="O371" t="str">
        <f>VLOOKUP(L371,[1]Sheet1!$AF:$AI,4,FALSE)</f>
        <v>330109200108010014</v>
      </c>
      <c r="P371" t="str">
        <f>VLOOKUP(L371,[1]Sheet1!$AF:$AH,3,0)</f>
        <v>=T/L81js@2G8xwXjp/$U-wvrj!tXBrDr</v>
      </c>
      <c r="Q371" t="s">
        <v>1998</v>
      </c>
      <c r="S371" t="str">
        <f>VLOOKUP(L371,[1]Sheet1!$AF:$AK,6,FALSE)</f>
        <v>已有配置</v>
      </c>
      <c r="T371" t="s">
        <v>112</v>
      </c>
      <c r="U371" t="s">
        <v>308</v>
      </c>
    </row>
    <row r="372" spans="1:21">
      <c r="A372">
        <v>371</v>
      </c>
      <c r="B372" t="s">
        <v>1999</v>
      </c>
      <c r="C372" t="s">
        <v>2000</v>
      </c>
      <c r="D372" t="s">
        <v>19</v>
      </c>
      <c r="E372" t="s">
        <v>20</v>
      </c>
      <c r="F372" t="s">
        <v>2001</v>
      </c>
      <c r="G372" t="s">
        <v>474</v>
      </c>
      <c r="H372" t="s">
        <v>2002</v>
      </c>
      <c r="I372" t="s">
        <v>2003</v>
      </c>
      <c r="J372" t="s">
        <v>24</v>
      </c>
      <c r="L372" t="s">
        <v>1999</v>
      </c>
      <c r="M372" t="s">
        <v>2002</v>
      </c>
      <c r="N372" t="str">
        <f>VLOOKUP(L372,[1]Sheet1!$AF:$AG,2,FALSE)</f>
        <v>330109191202010006</v>
      </c>
      <c r="O372" t="str">
        <f>VLOOKUP(L372,[1]Sheet1!$AF:$AI,4,FALSE)</f>
        <v>330109191202010006</v>
      </c>
      <c r="P372" t="str">
        <f>VLOOKUP(L372,[1]Sheet1!$AF:$AH,3,0)</f>
        <v>?cAFjwkCNgeL%Vl+wS?JvdyD9OpUw?MS</v>
      </c>
      <c r="Q372" t="s">
        <v>2003</v>
      </c>
      <c r="S372" t="str">
        <f>VLOOKUP(L372,[1]Sheet1!$AF:$AK,6,FALSE)</f>
        <v>已有配置</v>
      </c>
      <c r="T372" t="s">
        <v>112</v>
      </c>
      <c r="U372" t="s">
        <v>308</v>
      </c>
    </row>
    <row r="373" spans="1:21">
      <c r="A373">
        <v>372</v>
      </c>
      <c r="B373" t="s">
        <v>2004</v>
      </c>
      <c r="C373" t="s">
        <v>2005</v>
      </c>
      <c r="D373" t="s">
        <v>41</v>
      </c>
      <c r="E373" t="s">
        <v>20</v>
      </c>
      <c r="F373" t="s">
        <v>234</v>
      </c>
      <c r="G373" t="s">
        <v>2006</v>
      </c>
      <c r="H373" t="s">
        <v>2007</v>
      </c>
      <c r="I373" t="s">
        <v>2008</v>
      </c>
      <c r="J373" t="s">
        <v>24</v>
      </c>
      <c r="L373" t="s">
        <v>2004</v>
      </c>
      <c r="M373" t="s">
        <v>2009</v>
      </c>
      <c r="N373" t="str">
        <f>VLOOKUP(L373,[1]Sheet1!$AF:$AG,2,FALSE)</f>
        <v>330109200619020080</v>
      </c>
      <c r="O373" t="str">
        <f>VLOOKUP(L373,[1]Sheet1!$AF:$AI,4,FALSE)</f>
        <v>330109200415010056</v>
      </c>
      <c r="P373">
        <f>VLOOKUP(L373,[1]Sheet1!$AF:$AH,3,0)</f>
        <v>0</v>
      </c>
      <c r="Q373" t="s">
        <v>2008</v>
      </c>
      <c r="S373">
        <f>VLOOKUP(L373,[1]Sheet1!$AF:$AK,6,FALSE)</f>
        <v>0</v>
      </c>
      <c r="T373" t="s">
        <v>112</v>
      </c>
      <c r="U373" t="s">
        <v>160</v>
      </c>
    </row>
    <row r="374" spans="1:21">
      <c r="A374">
        <v>373</v>
      </c>
      <c r="B374" t="s">
        <v>2010</v>
      </c>
      <c r="C374" t="s">
        <v>2011</v>
      </c>
      <c r="D374" t="s">
        <v>19</v>
      </c>
      <c r="E374" t="s">
        <v>20</v>
      </c>
      <c r="F374" t="s">
        <v>2012</v>
      </c>
      <c r="G374" t="s">
        <v>342</v>
      </c>
      <c r="H374" t="s">
        <v>2013</v>
      </c>
      <c r="I374" t="s">
        <v>2014</v>
      </c>
      <c r="J374" t="s">
        <v>24</v>
      </c>
      <c r="L374" t="s">
        <v>2010</v>
      </c>
      <c r="M374" t="s">
        <v>2013</v>
      </c>
      <c r="N374" t="str">
        <f>VLOOKUP(L374,[1]Sheet1!$AF:$AG,2,FALSE)</f>
        <v>330109191202010004</v>
      </c>
      <c r="O374" t="str">
        <f>VLOOKUP(L374,[1]Sheet1!$AF:$AI,4,FALSE)</f>
        <v>330109191202010004</v>
      </c>
      <c r="P374" t="str">
        <f>VLOOKUP(L374,[1]Sheet1!$AF:$AH,3,0)</f>
        <v>i?fq$URJZH5T6kaEMnQ/BIWI/wQtW?0n</v>
      </c>
      <c r="Q374" t="s">
        <v>2014</v>
      </c>
      <c r="S374" t="str">
        <f>VLOOKUP(L374,[1]Sheet1!$AF:$AK,6,FALSE)</f>
        <v>已有配置</v>
      </c>
      <c r="T374" t="s">
        <v>112</v>
      </c>
      <c r="U374" t="s">
        <v>308</v>
      </c>
    </row>
    <row r="375" spans="1:21">
      <c r="A375">
        <v>374</v>
      </c>
      <c r="B375" t="s">
        <v>2015</v>
      </c>
      <c r="C375" t="s">
        <v>2016</v>
      </c>
      <c r="D375" t="s">
        <v>41</v>
      </c>
      <c r="E375" t="s">
        <v>20</v>
      </c>
      <c r="F375" t="s">
        <v>2017</v>
      </c>
      <c r="G375" t="s">
        <v>2018</v>
      </c>
      <c r="H375" t="s">
        <v>2019</v>
      </c>
      <c r="I375" t="s">
        <v>2020</v>
      </c>
      <c r="J375" t="s">
        <v>24</v>
      </c>
      <c r="L375" t="s">
        <v>2015</v>
      </c>
      <c r="M375" t="s">
        <v>2019</v>
      </c>
      <c r="N375" t="str">
        <f>VLOOKUP(L375,[1]Sheet1!$AF:$AG,2,FALSE)</f>
        <v>330109191202010005</v>
      </c>
      <c r="O375" t="str">
        <f>VLOOKUP(L375,[1]Sheet1!$AF:$AI,4,FALSE)</f>
        <v>330109191202010005</v>
      </c>
      <c r="P375" t="str">
        <f>VLOOKUP(L375,[1]Sheet1!$AF:$AH,3,0)</f>
        <v>Cd/ZYxaI#Gc?BL66cOxXb5uJPJzHNukO</v>
      </c>
      <c r="Q375" t="s">
        <v>2020</v>
      </c>
      <c r="S375" t="str">
        <f>VLOOKUP(L375,[1]Sheet1!$AF:$AK,6,FALSE)</f>
        <v>已有配置</v>
      </c>
      <c r="T375" t="s">
        <v>112</v>
      </c>
      <c r="U375" t="s">
        <v>308</v>
      </c>
    </row>
    <row r="376" spans="1:21">
      <c r="A376">
        <v>375</v>
      </c>
      <c r="B376" t="s">
        <v>2021</v>
      </c>
      <c r="C376" t="s">
        <v>2022</v>
      </c>
      <c r="D376" t="s">
        <v>19</v>
      </c>
      <c r="E376" t="s">
        <v>20</v>
      </c>
      <c r="F376" t="s">
        <v>2023</v>
      </c>
      <c r="G376" t="s">
        <v>546</v>
      </c>
      <c r="H376" t="s">
        <v>2024</v>
      </c>
      <c r="I376" t="s">
        <v>2025</v>
      </c>
      <c r="J376" t="s">
        <v>24</v>
      </c>
      <c r="L376" t="s">
        <v>2021</v>
      </c>
      <c r="M376" t="s">
        <v>2024</v>
      </c>
      <c r="N376" t="str">
        <f>VLOOKUP(L376,[1]Sheet1!$AF:$AG,2,FALSE)</f>
        <v>330109191202010009</v>
      </c>
      <c r="O376" t="str">
        <f>VLOOKUP(L376,[1]Sheet1!$AF:$AI,4,FALSE)</f>
        <v>330109191202010009</v>
      </c>
      <c r="P376" t="str">
        <f>VLOOKUP(L376,[1]Sheet1!$AF:$AH,3,0)</f>
        <v>/OSm!tg6I1OA$NhzWiSQOSYqknUdm1rx</v>
      </c>
      <c r="Q376" t="s">
        <v>2025</v>
      </c>
      <c r="S376" t="str">
        <f>VLOOKUP(L376,[1]Sheet1!$AF:$AK,6,FALSE)</f>
        <v>已有配置</v>
      </c>
      <c r="T376" t="s">
        <v>112</v>
      </c>
      <c r="U376" t="s">
        <v>308</v>
      </c>
    </row>
    <row r="377" spans="1:21">
      <c r="A377">
        <v>376</v>
      </c>
      <c r="B377" t="s">
        <v>2026</v>
      </c>
      <c r="C377" t="s">
        <v>2027</v>
      </c>
      <c r="D377" t="s">
        <v>19</v>
      </c>
      <c r="E377" t="s">
        <v>20</v>
      </c>
      <c r="F377" t="s">
        <v>2028</v>
      </c>
      <c r="G377" t="s">
        <v>2029</v>
      </c>
      <c r="H377" t="s">
        <v>2030</v>
      </c>
      <c r="I377" t="s">
        <v>2031</v>
      </c>
      <c r="J377" t="s">
        <v>24</v>
      </c>
      <c r="L377" t="s">
        <v>2026</v>
      </c>
      <c r="M377" t="s">
        <v>2030</v>
      </c>
      <c r="N377" t="str">
        <f>VLOOKUP(L377,[1]Sheet1!$AF:$AG,2,FALSE)</f>
        <v>330109200317010025</v>
      </c>
      <c r="O377" t="str">
        <f>VLOOKUP(L377,[1]Sheet1!$AF:$AI,4,FALSE)</f>
        <v>330109200317010025</v>
      </c>
      <c r="P377">
        <f>VLOOKUP(L377,[1]Sheet1!$AF:$AH,3,0)</f>
        <v>0</v>
      </c>
      <c r="Q377" t="s">
        <v>2031</v>
      </c>
      <c r="S377">
        <f>VLOOKUP(L377,[1]Sheet1!$AF:$AK,6,FALSE)</f>
        <v>0</v>
      </c>
      <c r="T377" t="s">
        <v>112</v>
      </c>
      <c r="U377" t="s">
        <v>160</v>
      </c>
    </row>
    <row r="378" spans="1:21">
      <c r="A378">
        <v>377</v>
      </c>
      <c r="B378" t="s">
        <v>2032</v>
      </c>
      <c r="C378" t="s">
        <v>2033</v>
      </c>
      <c r="D378" t="s">
        <v>19</v>
      </c>
      <c r="E378" t="s">
        <v>20</v>
      </c>
      <c r="F378" t="s">
        <v>2034</v>
      </c>
      <c r="G378" t="s">
        <v>815</v>
      </c>
      <c r="H378" t="s">
        <v>2035</v>
      </c>
      <c r="I378" t="s">
        <v>2036</v>
      </c>
      <c r="J378" t="s">
        <v>24</v>
      </c>
      <c r="L378" t="s">
        <v>2032</v>
      </c>
      <c r="M378" t="s">
        <v>2035</v>
      </c>
      <c r="N378" t="str">
        <f>VLOOKUP(L378,[1]Sheet1!$AF:$AG,2,FALSE)</f>
        <v>330109191202010010</v>
      </c>
      <c r="O378" t="str">
        <f>VLOOKUP(L378,[1]Sheet1!$AF:$AI,4,FALSE)</f>
        <v>330109191202010010</v>
      </c>
      <c r="P378" t="str">
        <f>VLOOKUP(L378,[1]Sheet1!$AF:$AH,3,0)</f>
        <v>O7Isze2FUt8EJ7y/TIz$Pp7ZzpGpEL9l</v>
      </c>
      <c r="Q378" t="s">
        <v>2036</v>
      </c>
      <c r="S378" t="str">
        <f>VLOOKUP(L378,[1]Sheet1!$AF:$AK,6,FALSE)</f>
        <v>已有配置</v>
      </c>
      <c r="T378" t="s">
        <v>112</v>
      </c>
      <c r="U378" t="s">
        <v>308</v>
      </c>
    </row>
    <row r="379" spans="1:21">
      <c r="A379">
        <v>378</v>
      </c>
      <c r="B379" t="s">
        <v>2037</v>
      </c>
      <c r="C379" t="s">
        <v>2038</v>
      </c>
      <c r="D379" t="s">
        <v>19</v>
      </c>
      <c r="E379" t="s">
        <v>20</v>
      </c>
      <c r="F379" t="s">
        <v>238</v>
      </c>
      <c r="G379" t="s">
        <v>1094</v>
      </c>
      <c r="H379" t="s">
        <v>2039</v>
      </c>
      <c r="I379" t="s">
        <v>2040</v>
      </c>
      <c r="J379" t="s">
        <v>24</v>
      </c>
      <c r="L379" t="s">
        <v>2037</v>
      </c>
      <c r="M379" t="s">
        <v>2039</v>
      </c>
      <c r="N379" t="str">
        <f>VLOOKUP(L379,[1]Sheet1!$AF:$AG,2,FALSE)</f>
        <v>330109191202010015</v>
      </c>
      <c r="O379" t="str">
        <f>VLOOKUP(L379,[1]Sheet1!$AF:$AI,4,FALSE)</f>
        <v>330109191202010015</v>
      </c>
      <c r="P379" t="str">
        <f>VLOOKUP(L379,[1]Sheet1!$AF:$AH,3,0)</f>
        <v>WP!HM=#poRJ4eTM3!UQj5i@eHpd=RHmB</v>
      </c>
      <c r="Q379" t="s">
        <v>2040</v>
      </c>
      <c r="S379" t="str">
        <f>VLOOKUP(L379,[1]Sheet1!$AF:$AK,6,FALSE)</f>
        <v>已有配置</v>
      </c>
      <c r="T379" t="s">
        <v>112</v>
      </c>
      <c r="U379" t="s">
        <v>308</v>
      </c>
    </row>
    <row r="380" spans="1:21">
      <c r="A380">
        <v>379</v>
      </c>
      <c r="B380" t="s">
        <v>2041</v>
      </c>
      <c r="C380" t="s">
        <v>2042</v>
      </c>
      <c r="D380" t="s">
        <v>19</v>
      </c>
      <c r="E380" t="s">
        <v>20</v>
      </c>
      <c r="F380" t="s">
        <v>2043</v>
      </c>
      <c r="G380" t="s">
        <v>820</v>
      </c>
      <c r="H380" t="s">
        <v>2044</v>
      </c>
      <c r="I380" t="s">
        <v>2045</v>
      </c>
      <c r="J380" t="s">
        <v>24</v>
      </c>
      <c r="L380" t="s">
        <v>2041</v>
      </c>
      <c r="M380" t="s">
        <v>2044</v>
      </c>
      <c r="N380" t="str">
        <f>VLOOKUP(L380,[1]Sheet1!$AF:$AG,2,FALSE)</f>
        <v>330109200317010001</v>
      </c>
      <c r="O380" t="str">
        <f>VLOOKUP(L380,[1]Sheet1!$AF:$AI,4,FALSE)</f>
        <v>330109200317010001</v>
      </c>
      <c r="P380" t="str">
        <f>VLOOKUP(L380,[1]Sheet1!$AF:$AH,3,0)</f>
        <v>JG=7j$?I66AtVgwjdr$9Sk@Z3DvjiJ1p</v>
      </c>
      <c r="Q380" t="s">
        <v>2045</v>
      </c>
      <c r="S380" t="str">
        <f>VLOOKUP(L380,[1]Sheet1!$AF:$AK,6,FALSE)</f>
        <v>已有配置</v>
      </c>
      <c r="T380" t="s">
        <v>112</v>
      </c>
      <c r="U380" t="s">
        <v>308</v>
      </c>
    </row>
    <row r="381" spans="1:21">
      <c r="A381">
        <v>380</v>
      </c>
      <c r="B381" t="s">
        <v>2046</v>
      </c>
      <c r="C381" t="s">
        <v>2047</v>
      </c>
      <c r="D381" t="s">
        <v>19</v>
      </c>
      <c r="E381" t="s">
        <v>20</v>
      </c>
      <c r="F381" t="s">
        <v>2048</v>
      </c>
      <c r="G381" t="s">
        <v>152</v>
      </c>
      <c r="H381" t="s">
        <v>2049</v>
      </c>
      <c r="I381" t="s">
        <v>2050</v>
      </c>
      <c r="J381" t="s">
        <v>24</v>
      </c>
      <c r="L381" t="s">
        <v>2046</v>
      </c>
      <c r="M381" t="s">
        <v>2049</v>
      </c>
      <c r="N381" t="str">
        <f>VLOOKUP(L381,[1]Sheet1!$AF:$AG,2,FALSE)</f>
        <v>330109191123010985</v>
      </c>
      <c r="O381" t="str">
        <f>VLOOKUP(L381,[1]Sheet1!$AF:$AI,4,FALSE)</f>
        <v>330109191123010985</v>
      </c>
      <c r="P381" t="str">
        <f>VLOOKUP(L381,[1]Sheet1!$AF:$AH,3,0)</f>
        <v>+v2U6Be1ux@-S8y7F#@t7LuuEImkg9/&amp;</v>
      </c>
      <c r="Q381" t="s">
        <v>2050</v>
      </c>
      <c r="S381" t="str">
        <f>VLOOKUP(L381,[1]Sheet1!$AF:$AK,6,FALSE)</f>
        <v>已有配置</v>
      </c>
      <c r="T381" t="s">
        <v>112</v>
      </c>
      <c r="U381" t="s">
        <v>308</v>
      </c>
    </row>
    <row r="382" spans="1:21">
      <c r="A382">
        <v>381</v>
      </c>
      <c r="B382" t="s">
        <v>2051</v>
      </c>
      <c r="C382" t="s">
        <v>2052</v>
      </c>
      <c r="D382" t="s">
        <v>19</v>
      </c>
      <c r="E382" t="s">
        <v>20</v>
      </c>
      <c r="F382" t="s">
        <v>2053</v>
      </c>
      <c r="G382" t="s">
        <v>401</v>
      </c>
      <c r="H382" t="s">
        <v>2054</v>
      </c>
      <c r="I382" t="s">
        <v>2055</v>
      </c>
      <c r="J382" t="s">
        <v>24</v>
      </c>
      <c r="L382" t="s">
        <v>2051</v>
      </c>
      <c r="M382" t="s">
        <v>2054</v>
      </c>
      <c r="N382" t="str">
        <f>VLOOKUP(L382,[1]Sheet1!$AF:$AG,2,FALSE)</f>
        <v>330109191123010857</v>
      </c>
      <c r="O382" t="str">
        <f>VLOOKUP(L382,[1]Sheet1!$AF:$AI,4,FALSE)</f>
        <v>330109191123010857</v>
      </c>
      <c r="P382" t="str">
        <f>VLOOKUP(L382,[1]Sheet1!$AF:$AH,3,0)</f>
        <v>tvLqRG%6Z2!NaMsnc/jtiqeM=f&amp;6v7Pp</v>
      </c>
      <c r="Q382" t="s">
        <v>2055</v>
      </c>
      <c r="S382" t="str">
        <f>VLOOKUP(L382,[1]Sheet1!$AF:$AK,6,FALSE)</f>
        <v>已有配置</v>
      </c>
      <c r="T382" t="s">
        <v>112</v>
      </c>
      <c r="U382" t="s">
        <v>308</v>
      </c>
    </row>
    <row r="383" spans="1:21">
      <c r="A383">
        <v>382</v>
      </c>
      <c r="B383" t="s">
        <v>2056</v>
      </c>
      <c r="C383" t="s">
        <v>2057</v>
      </c>
      <c r="D383" t="s">
        <v>19</v>
      </c>
      <c r="E383" t="s">
        <v>20</v>
      </c>
      <c r="F383" t="s">
        <v>2058</v>
      </c>
      <c r="G383" t="s">
        <v>796</v>
      </c>
      <c r="H383" t="s">
        <v>2059</v>
      </c>
      <c r="I383" t="s">
        <v>2060</v>
      </c>
      <c r="J383" t="s">
        <v>24</v>
      </c>
      <c r="L383" t="s">
        <v>2056</v>
      </c>
      <c r="M383" t="s">
        <v>2059</v>
      </c>
      <c r="N383" t="str">
        <f>VLOOKUP(L383,[1]Sheet1!$AF:$AG,2,FALSE)</f>
        <v>330109191123010558</v>
      </c>
      <c r="O383" t="str">
        <f>VLOOKUP(L383,[1]Sheet1!$AF:$AI,4,FALSE)</f>
        <v>330109191123010558</v>
      </c>
      <c r="P383" t="str">
        <f>VLOOKUP(L383,[1]Sheet1!$AF:$AH,3,0)</f>
        <v>0SakSrTX8b=adXK29Q1W6Bx84P4jY=Qa</v>
      </c>
      <c r="Q383" t="s">
        <v>2060</v>
      </c>
      <c r="S383" t="str">
        <f>VLOOKUP(L383,[1]Sheet1!$AF:$AK,6,FALSE)</f>
        <v>已有配置</v>
      </c>
      <c r="T383" t="s">
        <v>112</v>
      </c>
      <c r="U383" t="s">
        <v>308</v>
      </c>
    </row>
    <row r="384" spans="1:21">
      <c r="A384">
        <v>383</v>
      </c>
      <c r="B384" t="s">
        <v>2061</v>
      </c>
      <c r="C384" t="s">
        <v>2062</v>
      </c>
      <c r="D384" t="s">
        <v>19</v>
      </c>
      <c r="E384" t="s">
        <v>20</v>
      </c>
      <c r="F384" t="s">
        <v>2058</v>
      </c>
      <c r="G384" t="s">
        <v>442</v>
      </c>
      <c r="H384" t="s">
        <v>2063</v>
      </c>
      <c r="I384" t="s">
        <v>2064</v>
      </c>
      <c r="J384" t="s">
        <v>24</v>
      </c>
      <c r="L384" t="s">
        <v>2061</v>
      </c>
      <c r="M384" t="s">
        <v>2063</v>
      </c>
      <c r="N384" t="str">
        <f>VLOOKUP(L384,[1]Sheet1!$AF:$AG,2,FALSE)</f>
        <v>330109191123010557</v>
      </c>
      <c r="O384" t="str">
        <f>VLOOKUP(L384,[1]Sheet1!$AF:$AI,4,FALSE)</f>
        <v>330109191123010557</v>
      </c>
      <c r="P384" t="str">
        <f>VLOOKUP(L384,[1]Sheet1!$AF:$AH,3,0)</f>
        <v>O#g13Aj6P0s!lEU4$#v8FK-QPy4OE0yT</v>
      </c>
      <c r="Q384" t="s">
        <v>2064</v>
      </c>
      <c r="S384" t="str">
        <f>VLOOKUP(L384,[1]Sheet1!$AF:$AK,6,FALSE)</f>
        <v>已有配置</v>
      </c>
      <c r="T384" t="s">
        <v>112</v>
      </c>
      <c r="U384" t="s">
        <v>308</v>
      </c>
    </row>
    <row r="385" spans="1:21">
      <c r="A385">
        <v>384</v>
      </c>
      <c r="B385" t="s">
        <v>2065</v>
      </c>
      <c r="C385" t="s">
        <v>2066</v>
      </c>
      <c r="D385" t="s">
        <v>19</v>
      </c>
      <c r="E385" t="s">
        <v>20</v>
      </c>
      <c r="F385" t="s">
        <v>2067</v>
      </c>
      <c r="G385" t="s">
        <v>1442</v>
      </c>
      <c r="H385" t="s">
        <v>2068</v>
      </c>
      <c r="I385" t="s">
        <v>2069</v>
      </c>
      <c r="J385" t="s">
        <v>24</v>
      </c>
      <c r="L385" t="s">
        <v>2065</v>
      </c>
      <c r="M385" t="s">
        <v>2068</v>
      </c>
      <c r="N385" t="str">
        <f>VLOOKUP(L385,[1]Sheet1!$AF:$AG,2,FALSE)</f>
        <v>330109191123010921</v>
      </c>
      <c r="O385" t="str">
        <f>VLOOKUP(L385,[1]Sheet1!$AF:$AI,4,FALSE)</f>
        <v>330109191123010921</v>
      </c>
      <c r="P385" t="str">
        <f>VLOOKUP(L385,[1]Sheet1!$AF:$AH,3,0)</f>
        <v>XeB6S1o+d&amp;XJ6FVnm+MHWVmk?9jETU#=</v>
      </c>
      <c r="Q385" t="s">
        <v>2069</v>
      </c>
      <c r="S385" t="str">
        <f>VLOOKUP(L385,[1]Sheet1!$AF:$AK,6,FALSE)</f>
        <v>已有配置</v>
      </c>
      <c r="T385" t="s">
        <v>112</v>
      </c>
      <c r="U385" t="s">
        <v>308</v>
      </c>
    </row>
    <row r="386" spans="1:21">
      <c r="A386">
        <v>385</v>
      </c>
      <c r="B386" t="s">
        <v>2070</v>
      </c>
      <c r="C386" t="s">
        <v>2071</v>
      </c>
      <c r="D386" t="s">
        <v>19</v>
      </c>
      <c r="E386" t="s">
        <v>20</v>
      </c>
      <c r="F386" t="s">
        <v>88</v>
      </c>
      <c r="G386" t="s">
        <v>809</v>
      </c>
      <c r="H386" t="s">
        <v>2072</v>
      </c>
      <c r="I386" t="s">
        <v>2073</v>
      </c>
      <c r="J386" t="s">
        <v>24</v>
      </c>
      <c r="L386" t="s">
        <v>2070</v>
      </c>
      <c r="M386" t="s">
        <v>2072</v>
      </c>
      <c r="N386" t="str">
        <f>VLOOKUP(L386,[1]Sheet1!$AF:$AG,2,FALSE)</f>
        <v>330109191123010840</v>
      </c>
      <c r="O386" t="str">
        <f>VLOOKUP(L386,[1]Sheet1!$AF:$AI,4,FALSE)</f>
        <v>330109191123010840</v>
      </c>
      <c r="P386" t="str">
        <f>VLOOKUP(L386,[1]Sheet1!$AF:$AH,3,0)</f>
        <v>&amp;&amp;fGT6VZWTWbzTsP$o/7yg4$px%KjBOK</v>
      </c>
      <c r="Q386" t="s">
        <v>2073</v>
      </c>
      <c r="S386" t="str">
        <f>VLOOKUP(L386,[1]Sheet1!$AF:$AK,6,FALSE)</f>
        <v>已有配置</v>
      </c>
      <c r="T386" t="s">
        <v>112</v>
      </c>
      <c r="U386" t="s">
        <v>308</v>
      </c>
    </row>
    <row r="387" spans="1:21">
      <c r="A387">
        <v>386</v>
      </c>
      <c r="B387" t="s">
        <v>2074</v>
      </c>
      <c r="C387" t="s">
        <v>2075</v>
      </c>
      <c r="D387" t="s">
        <v>19</v>
      </c>
      <c r="E387" t="s">
        <v>20</v>
      </c>
      <c r="F387" t="s">
        <v>2076</v>
      </c>
      <c r="G387" t="s">
        <v>191</v>
      </c>
      <c r="H387" t="s">
        <v>2077</v>
      </c>
      <c r="I387" t="s">
        <v>2078</v>
      </c>
      <c r="J387" t="s">
        <v>24</v>
      </c>
      <c r="L387" t="s">
        <v>2074</v>
      </c>
      <c r="M387" t="s">
        <v>2077</v>
      </c>
      <c r="N387" t="str">
        <f>VLOOKUP(L387,[1]Sheet1!$AF:$AG,2,FALSE)</f>
        <v>330109191123010919</v>
      </c>
      <c r="O387" t="str">
        <f>VLOOKUP(L387,[1]Sheet1!$AF:$AI,4,FALSE)</f>
        <v>330109191123010919</v>
      </c>
      <c r="P387" t="str">
        <f>VLOOKUP(L387,[1]Sheet1!$AF:$AH,3,0)</f>
        <v>VJUVVBF!Bb2D/RcQNB5XgDDu9J75QTjt</v>
      </c>
      <c r="Q387" t="s">
        <v>2078</v>
      </c>
      <c r="S387" t="str">
        <f>VLOOKUP(L387,[1]Sheet1!$AF:$AK,6,FALSE)</f>
        <v>已有配置</v>
      </c>
      <c r="T387" t="s">
        <v>112</v>
      </c>
      <c r="U387" t="s">
        <v>308</v>
      </c>
    </row>
    <row r="388" spans="1:21">
      <c r="A388">
        <v>387</v>
      </c>
      <c r="B388" t="s">
        <v>2079</v>
      </c>
      <c r="C388" t="s">
        <v>2080</v>
      </c>
      <c r="D388" t="s">
        <v>19</v>
      </c>
      <c r="E388" t="s">
        <v>20</v>
      </c>
      <c r="F388" t="s">
        <v>414</v>
      </c>
      <c r="G388" t="s">
        <v>337</v>
      </c>
      <c r="H388" t="s">
        <v>2081</v>
      </c>
      <c r="I388" t="s">
        <v>2082</v>
      </c>
      <c r="J388" t="s">
        <v>24</v>
      </c>
      <c r="L388" t="s">
        <v>2079</v>
      </c>
      <c r="M388" t="s">
        <v>2081</v>
      </c>
      <c r="N388" t="str">
        <f>VLOOKUP(L388,[1]Sheet1!$AF:$AG,2,FALSE)</f>
        <v>330109191123010507</v>
      </c>
      <c r="O388" t="str">
        <f>VLOOKUP(L388,[1]Sheet1!$AF:$AI,4,FALSE)</f>
        <v>330109191123010507</v>
      </c>
      <c r="P388" t="str">
        <f>VLOOKUP(L388,[1]Sheet1!$AF:$AH,3,0)</f>
        <v>ghH3Cfud7#ckL91?x$!XMNT5P??arA!X</v>
      </c>
      <c r="Q388" t="s">
        <v>2082</v>
      </c>
      <c r="S388" t="str">
        <f>VLOOKUP(L388,[1]Sheet1!$AF:$AK,6,FALSE)</f>
        <v>已有配置</v>
      </c>
      <c r="T388" t="s">
        <v>112</v>
      </c>
      <c r="U388" t="s">
        <v>308</v>
      </c>
    </row>
    <row r="389" spans="1:21">
      <c r="A389">
        <v>388</v>
      </c>
      <c r="B389" t="s">
        <v>2083</v>
      </c>
      <c r="C389" t="s">
        <v>2084</v>
      </c>
      <c r="D389" t="s">
        <v>19</v>
      </c>
      <c r="E389" t="s">
        <v>20</v>
      </c>
      <c r="F389" t="s">
        <v>88</v>
      </c>
      <c r="G389" t="s">
        <v>809</v>
      </c>
      <c r="H389" t="s">
        <v>2085</v>
      </c>
      <c r="I389" t="s">
        <v>2086</v>
      </c>
      <c r="J389" t="s">
        <v>24</v>
      </c>
      <c r="L389" t="s">
        <v>2083</v>
      </c>
      <c r="M389" t="s">
        <v>2087</v>
      </c>
      <c r="N389" t="str">
        <f>VLOOKUP(L389,[1]Sheet1!$AF:$AG,2,FALSE)</f>
        <v>330109200430010016</v>
      </c>
      <c r="O389" t="str">
        <f>VLOOKUP(L389,[1]Sheet1!$AF:$AI,4,FALSE)</f>
        <v>330109200504010037</v>
      </c>
      <c r="P389" t="str">
        <f>VLOOKUP(L389,[1]Sheet1!$AF:$AH,3,0)</f>
        <v>@tL/SAasDDpvTttVpB%J@H79!h0OwZvF</v>
      </c>
      <c r="Q389" t="s">
        <v>2086</v>
      </c>
      <c r="S389" t="str">
        <f>VLOOKUP(L389,[1]Sheet1!$AF:$AK,6,FALSE)</f>
        <v>已有配置</v>
      </c>
      <c r="T389" t="s">
        <v>112</v>
      </c>
      <c r="U389" t="s">
        <v>308</v>
      </c>
    </row>
    <row r="390" spans="1:21">
      <c r="A390">
        <v>389</v>
      </c>
      <c r="B390" t="s">
        <v>2088</v>
      </c>
      <c r="C390" t="s">
        <v>2089</v>
      </c>
      <c r="D390" t="s">
        <v>41</v>
      </c>
      <c r="E390" t="s">
        <v>20</v>
      </c>
      <c r="F390" t="s">
        <v>119</v>
      </c>
      <c r="G390" t="s">
        <v>2090</v>
      </c>
      <c r="H390" t="s">
        <v>2091</v>
      </c>
      <c r="I390" t="s">
        <v>2092</v>
      </c>
      <c r="J390" t="s">
        <v>24</v>
      </c>
      <c r="L390" t="s">
        <v>2088</v>
      </c>
      <c r="M390" t="s">
        <v>2093</v>
      </c>
      <c r="N390" t="str">
        <f>VLOOKUP(L390,[1]Sheet1!$AF:$AG,2,FALSE)</f>
        <v>330109200430020037</v>
      </c>
      <c r="O390" t="str">
        <f>VLOOKUP(L390,[1]Sheet1!$AF:$AI,4,FALSE)</f>
        <v>330109200415010057</v>
      </c>
      <c r="P390" t="str">
        <f>VLOOKUP(L390,[1]Sheet1!$AF:$AH,3,0)</f>
        <v>-mMU-QZOCUHg?83M13uGSCYLEq3vb0eT</v>
      </c>
      <c r="Q390" t="s">
        <v>2092</v>
      </c>
      <c r="S390" t="str">
        <f>VLOOKUP(L390,[1]Sheet1!$AF:$AK,6,FALSE)</f>
        <v>已有配置</v>
      </c>
      <c r="T390" t="s">
        <v>112</v>
      </c>
      <c r="U390" t="s">
        <v>308</v>
      </c>
    </row>
    <row r="391" spans="1:21">
      <c r="A391">
        <v>390</v>
      </c>
      <c r="B391" t="s">
        <v>2094</v>
      </c>
      <c r="C391" t="s">
        <v>2095</v>
      </c>
      <c r="D391" t="s">
        <v>19</v>
      </c>
      <c r="E391" t="s">
        <v>20</v>
      </c>
      <c r="F391" t="s">
        <v>234</v>
      </c>
      <c r="G391" t="s">
        <v>809</v>
      </c>
      <c r="H391" t="s">
        <v>2096</v>
      </c>
      <c r="I391" t="s">
        <v>2097</v>
      </c>
      <c r="J391" t="s">
        <v>24</v>
      </c>
      <c r="L391" t="s">
        <v>2094</v>
      </c>
      <c r="M391" t="s">
        <v>2098</v>
      </c>
      <c r="N391" t="str">
        <f>VLOOKUP(L391,[1]Sheet1!$AF:$AG,2,FALSE)</f>
        <v>330109200430010019</v>
      </c>
      <c r="O391" t="str">
        <f>VLOOKUP(L391,[1]Sheet1!$AF:$AI,4,FALSE)</f>
        <v>110101200501010001</v>
      </c>
      <c r="P391" t="str">
        <f>VLOOKUP(L391,[1]Sheet1!$AF:$AH,3,0)</f>
        <v>fHseS!W4WFJ/%dTW/&amp;Xa8KpdEOmEWI=t</v>
      </c>
      <c r="Q391" t="s">
        <v>2097</v>
      </c>
      <c r="S391" t="str">
        <f>VLOOKUP(L391,[1]Sheet1!$AF:$AK,6,FALSE)</f>
        <v>已有配置</v>
      </c>
      <c r="T391" t="s">
        <v>112</v>
      </c>
      <c r="U391" t="s">
        <v>308</v>
      </c>
    </row>
    <row r="392" spans="1:21">
      <c r="A392">
        <v>391</v>
      </c>
      <c r="B392" t="s">
        <v>2099</v>
      </c>
      <c r="C392" t="s">
        <v>2100</v>
      </c>
      <c r="D392" t="s">
        <v>19</v>
      </c>
      <c r="E392" t="s">
        <v>20</v>
      </c>
      <c r="F392" t="s">
        <v>2076</v>
      </c>
      <c r="G392" t="s">
        <v>191</v>
      </c>
      <c r="H392" t="s">
        <v>2101</v>
      </c>
      <c r="I392" t="s">
        <v>2102</v>
      </c>
      <c r="J392" t="s">
        <v>24</v>
      </c>
      <c r="L392" t="s">
        <v>2099</v>
      </c>
      <c r="M392" t="s">
        <v>2101</v>
      </c>
      <c r="N392" t="str">
        <f>VLOOKUP(L392,[1]Sheet1!$AF:$AG,2,FALSE)</f>
        <v>330109191123010920</v>
      </c>
      <c r="O392" t="str">
        <f>VLOOKUP(L392,[1]Sheet1!$AF:$AI,4,FALSE)</f>
        <v>330109191123010920</v>
      </c>
      <c r="P392" t="str">
        <f>VLOOKUP(L392,[1]Sheet1!$AF:$AH,3,0)</f>
        <v>u1Cdc=uNaPEkZr1bi3yUb%F5fMnCsi5l</v>
      </c>
      <c r="Q392" t="s">
        <v>2102</v>
      </c>
      <c r="S392" t="str">
        <f>VLOOKUP(L392,[1]Sheet1!$AF:$AK,6,FALSE)</f>
        <v>已有配置</v>
      </c>
      <c r="T392" t="s">
        <v>112</v>
      </c>
      <c r="U392" t="s">
        <v>308</v>
      </c>
    </row>
    <row r="393" spans="1:21">
      <c r="A393">
        <v>392</v>
      </c>
      <c r="B393" t="s">
        <v>2103</v>
      </c>
      <c r="C393" t="s">
        <v>2104</v>
      </c>
      <c r="D393" t="s">
        <v>19</v>
      </c>
      <c r="E393" t="s">
        <v>20</v>
      </c>
      <c r="F393" t="s">
        <v>2076</v>
      </c>
      <c r="G393" t="s">
        <v>2105</v>
      </c>
      <c r="H393" t="s">
        <v>2106</v>
      </c>
      <c r="I393" t="s">
        <v>2107</v>
      </c>
      <c r="J393" t="s">
        <v>24</v>
      </c>
      <c r="L393" t="s">
        <v>2103</v>
      </c>
      <c r="M393" t="s">
        <v>2106</v>
      </c>
      <c r="N393" t="str">
        <f>VLOOKUP(L393,[1]Sheet1!$AF:$AG,2,FALSE)</f>
        <v>330109191123010415</v>
      </c>
      <c r="O393" t="str">
        <f>VLOOKUP(L393,[1]Sheet1!$AF:$AI,4,FALSE)</f>
        <v>330109191123010415</v>
      </c>
      <c r="P393" t="str">
        <f>VLOOKUP(L393,[1]Sheet1!$AF:$AH,3,0)</f>
        <v>q=9f9VZKR#4n@5K6@rL@1lmdIx5nAfzn</v>
      </c>
      <c r="Q393" t="s">
        <v>2107</v>
      </c>
      <c r="S393" t="str">
        <f>VLOOKUP(L393,[1]Sheet1!$AF:$AK,6,FALSE)</f>
        <v>已有配置</v>
      </c>
      <c r="T393" t="s">
        <v>112</v>
      </c>
      <c r="U393" t="s">
        <v>308</v>
      </c>
    </row>
    <row r="394" spans="1:21">
      <c r="A394">
        <v>393</v>
      </c>
      <c r="B394" t="s">
        <v>2108</v>
      </c>
      <c r="C394" t="s">
        <v>2109</v>
      </c>
      <c r="D394" t="s">
        <v>19</v>
      </c>
      <c r="E394" t="s">
        <v>20</v>
      </c>
      <c r="F394" t="s">
        <v>2076</v>
      </c>
      <c r="G394" t="s">
        <v>2110</v>
      </c>
      <c r="H394" t="s">
        <v>2111</v>
      </c>
      <c r="I394" t="s">
        <v>2112</v>
      </c>
      <c r="J394" t="s">
        <v>24</v>
      </c>
      <c r="L394" t="s">
        <v>2108</v>
      </c>
      <c r="M394" t="s">
        <v>2113</v>
      </c>
      <c r="N394" t="str">
        <f>VLOOKUP(L394,[1]Sheet1!$AF:$AG,2,FALSE)</f>
        <v>330109200306010026</v>
      </c>
      <c r="O394" t="str">
        <f>VLOOKUP(L394,[1]Sheet1!$AF:$AI,4,FALSE)</f>
        <v>330109200415010023</v>
      </c>
      <c r="P394" t="str">
        <f>VLOOKUP(L394,[1]Sheet1!$AF:$AH,3,0)</f>
        <v>=78MQ2Wu6$t2uOrlp6phn50yx4W@S?Ta</v>
      </c>
      <c r="Q394" t="s">
        <v>2112</v>
      </c>
      <c r="S394" t="str">
        <f>VLOOKUP(L394,[1]Sheet1!$AF:$AK,6,FALSE)</f>
        <v>已有配置</v>
      </c>
      <c r="T394" t="s">
        <v>112</v>
      </c>
      <c r="U394" t="s">
        <v>308</v>
      </c>
    </row>
    <row r="395" spans="1:21">
      <c r="A395">
        <v>394</v>
      </c>
      <c r="B395" t="s">
        <v>2114</v>
      </c>
      <c r="C395" t="s">
        <v>2115</v>
      </c>
      <c r="D395" t="s">
        <v>41</v>
      </c>
      <c r="E395" t="s">
        <v>20</v>
      </c>
      <c r="F395" t="s">
        <v>88</v>
      </c>
      <c r="G395" t="s">
        <v>1960</v>
      </c>
      <c r="H395" t="s">
        <v>2116</v>
      </c>
      <c r="I395" t="s">
        <v>2117</v>
      </c>
      <c r="J395" t="s">
        <v>24</v>
      </c>
      <c r="L395" t="s">
        <v>2114</v>
      </c>
      <c r="M395" t="s">
        <v>2116</v>
      </c>
      <c r="N395" t="str">
        <f>VLOOKUP(L395,[1]Sheet1!$AF:$AG,2,FALSE)</f>
        <v>330109200306010027</v>
      </c>
      <c r="O395" t="str">
        <f>VLOOKUP(L395,[1]Sheet1!$AF:$AI,4,FALSE)</f>
        <v>330109200306010027</v>
      </c>
      <c r="P395" t="str">
        <f>VLOOKUP(L395,[1]Sheet1!$AF:$AH,3,0)</f>
        <v>7=PBEY@t&amp;&amp;MboJe%xi%ES@9R6edRYzty</v>
      </c>
      <c r="Q395" t="s">
        <v>2117</v>
      </c>
      <c r="S395" t="str">
        <f>VLOOKUP(L395,[1]Sheet1!$AF:$AK,6,FALSE)</f>
        <v>已有配置</v>
      </c>
      <c r="T395" t="s">
        <v>112</v>
      </c>
      <c r="U395" t="s">
        <v>308</v>
      </c>
    </row>
    <row r="396" spans="1:21">
      <c r="A396">
        <v>395</v>
      </c>
      <c r="B396" t="s">
        <v>2118</v>
      </c>
      <c r="C396" t="s">
        <v>2119</v>
      </c>
      <c r="D396" t="s">
        <v>19</v>
      </c>
      <c r="E396" t="s">
        <v>20</v>
      </c>
      <c r="F396" t="s">
        <v>2120</v>
      </c>
      <c r="G396" t="s">
        <v>191</v>
      </c>
      <c r="H396" t="s">
        <v>2121</v>
      </c>
      <c r="I396" t="s">
        <v>2122</v>
      </c>
      <c r="J396" t="s">
        <v>24</v>
      </c>
      <c r="L396" t="s">
        <v>2118</v>
      </c>
      <c r="M396" t="s">
        <v>2121</v>
      </c>
      <c r="N396" t="str">
        <f>VLOOKUP(L396,[1]Sheet1!$AF:$AG,2,FALSE)</f>
        <v>330109191123010364</v>
      </c>
      <c r="O396" t="str">
        <f>VLOOKUP(L396,[1]Sheet1!$AF:$AI,4,FALSE)</f>
        <v>330109191123010364</v>
      </c>
      <c r="P396" t="str">
        <f>VLOOKUP(L396,[1]Sheet1!$AF:$AH,3,0)</f>
        <v>@v44lHHOOGR=7pM=ufY4Ot@+!xUk+YZb</v>
      </c>
      <c r="Q396" t="s">
        <v>2122</v>
      </c>
      <c r="S396" t="str">
        <f>VLOOKUP(L396,[1]Sheet1!$AF:$AK,6,FALSE)</f>
        <v>已有配置</v>
      </c>
      <c r="T396" t="s">
        <v>112</v>
      </c>
      <c r="U396" t="s">
        <v>308</v>
      </c>
    </row>
    <row r="397" spans="1:21">
      <c r="A397">
        <v>396</v>
      </c>
      <c r="B397" t="s">
        <v>2123</v>
      </c>
      <c r="C397" t="s">
        <v>2124</v>
      </c>
      <c r="D397" t="s">
        <v>19</v>
      </c>
      <c r="E397" t="s">
        <v>20</v>
      </c>
      <c r="F397" t="s">
        <v>2125</v>
      </c>
      <c r="G397" t="s">
        <v>2126</v>
      </c>
      <c r="H397" t="s">
        <v>2127</v>
      </c>
      <c r="I397" t="s">
        <v>2128</v>
      </c>
      <c r="J397" t="s">
        <v>24</v>
      </c>
      <c r="L397" t="s">
        <v>2123</v>
      </c>
      <c r="M397" t="s">
        <v>2127</v>
      </c>
      <c r="N397" t="str">
        <f>VLOOKUP(L397,[1]Sheet1!$AF:$AG,2,FALSE)</f>
        <v>330109191123010414</v>
      </c>
      <c r="O397" t="str">
        <f>VLOOKUP(L397,[1]Sheet1!$AF:$AI,4,FALSE)</f>
        <v>330109191123010414</v>
      </c>
      <c r="P397" t="str">
        <f>VLOOKUP(L397,[1]Sheet1!$AF:$AH,3,0)</f>
        <v>9n$qQuhPq&amp;LVbMoezn5TuF1Wuj2l!N$C</v>
      </c>
      <c r="Q397" t="s">
        <v>2128</v>
      </c>
      <c r="S397" t="str">
        <f>VLOOKUP(L397,[1]Sheet1!$AF:$AK,6,FALSE)</f>
        <v>已有配置</v>
      </c>
      <c r="T397" t="s">
        <v>112</v>
      </c>
      <c r="U397" t="s">
        <v>308</v>
      </c>
    </row>
    <row r="398" spans="1:21">
      <c r="A398">
        <v>397</v>
      </c>
      <c r="B398" t="s">
        <v>2129</v>
      </c>
      <c r="C398" t="s">
        <v>2130</v>
      </c>
      <c r="D398" t="s">
        <v>19</v>
      </c>
      <c r="E398" t="s">
        <v>20</v>
      </c>
      <c r="F398" t="s">
        <v>2131</v>
      </c>
      <c r="G398" t="s">
        <v>2105</v>
      </c>
      <c r="H398" t="s">
        <v>2132</v>
      </c>
      <c r="I398" t="s">
        <v>2133</v>
      </c>
      <c r="J398" t="s">
        <v>24</v>
      </c>
      <c r="L398" t="s">
        <v>2129</v>
      </c>
      <c r="M398" t="s">
        <v>2132</v>
      </c>
      <c r="N398" t="str">
        <f>VLOOKUP(L398,[1]Sheet1!$AF:$AG,2,FALSE)</f>
        <v>330109191123010370</v>
      </c>
      <c r="O398" t="str">
        <f>VLOOKUP(L398,[1]Sheet1!$AF:$AI,4,FALSE)</f>
        <v>330109191123010370</v>
      </c>
      <c r="P398" t="str">
        <f>VLOOKUP(L398,[1]Sheet1!$AF:$AH,3,0)</f>
        <v>bhFxLo4k#Su2=+-OkLcI7Dxgm8I#?&amp;Ii</v>
      </c>
      <c r="Q398" t="s">
        <v>2133</v>
      </c>
      <c r="S398" t="str">
        <f>VLOOKUP(L398,[1]Sheet1!$AF:$AK,6,FALSE)</f>
        <v>已有配置</v>
      </c>
      <c r="T398" t="s">
        <v>112</v>
      </c>
      <c r="U398" t="s">
        <v>308</v>
      </c>
    </row>
    <row r="399" spans="1:21">
      <c r="A399">
        <v>398</v>
      </c>
      <c r="B399" t="s">
        <v>2134</v>
      </c>
      <c r="C399" t="s">
        <v>2135</v>
      </c>
      <c r="D399" t="s">
        <v>19</v>
      </c>
      <c r="E399" t="s">
        <v>20</v>
      </c>
      <c r="F399" t="s">
        <v>238</v>
      </c>
      <c r="G399" t="s">
        <v>152</v>
      </c>
      <c r="H399" t="s">
        <v>2136</v>
      </c>
      <c r="I399" t="s">
        <v>2137</v>
      </c>
      <c r="J399" t="s">
        <v>24</v>
      </c>
      <c r="L399" t="s">
        <v>2134</v>
      </c>
      <c r="M399" t="s">
        <v>2136</v>
      </c>
      <c r="N399" t="str">
        <f>VLOOKUP(L399,[1]Sheet1!$AF:$AG,2,FALSE)</f>
        <v>330109191123010977</v>
      </c>
      <c r="O399" t="str">
        <f>VLOOKUP(L399,[1]Sheet1!$AF:$AI,4,FALSE)</f>
        <v>330109191123010977</v>
      </c>
      <c r="P399" t="str">
        <f>VLOOKUP(L399,[1]Sheet1!$AF:$AH,3,0)</f>
        <v>S=doe6xPsqrJafh+I@pHdN79/CK5xsAR</v>
      </c>
      <c r="Q399" t="s">
        <v>2137</v>
      </c>
      <c r="S399" t="str">
        <f>VLOOKUP(L399,[1]Sheet1!$AF:$AK,6,FALSE)</f>
        <v>已有配置</v>
      </c>
      <c r="T399" t="s">
        <v>112</v>
      </c>
      <c r="U399" t="s">
        <v>308</v>
      </c>
    </row>
    <row r="400" spans="1:21">
      <c r="A400">
        <v>399</v>
      </c>
      <c r="B400" t="s">
        <v>2138</v>
      </c>
      <c r="C400" t="s">
        <v>2139</v>
      </c>
      <c r="D400" t="s">
        <v>19</v>
      </c>
      <c r="E400" t="s">
        <v>20</v>
      </c>
      <c r="F400" t="s">
        <v>2140</v>
      </c>
      <c r="G400" t="s">
        <v>2141</v>
      </c>
      <c r="H400" t="s">
        <v>2142</v>
      </c>
      <c r="I400" t="s">
        <v>2143</v>
      </c>
      <c r="J400" t="s">
        <v>24</v>
      </c>
      <c r="L400" t="s">
        <v>2138</v>
      </c>
      <c r="M400" t="s">
        <v>2142</v>
      </c>
      <c r="N400" t="str">
        <f>VLOOKUP(L400,[1]Sheet1!$AF:$AG,2,FALSE)</f>
        <v>330109191123010918</v>
      </c>
      <c r="O400" t="str">
        <f>VLOOKUP(L400,[1]Sheet1!$AF:$AI,4,FALSE)</f>
        <v>330109191123010918</v>
      </c>
      <c r="P400" t="str">
        <f>VLOOKUP(L400,[1]Sheet1!$AF:$AH,3,0)</f>
        <v>e=b9x&amp;wNKa73Cy7px$V&amp;py#JQw85veUA</v>
      </c>
      <c r="Q400" t="s">
        <v>2143</v>
      </c>
      <c r="S400" t="str">
        <f>VLOOKUP(L400,[1]Sheet1!$AF:$AK,6,FALSE)</f>
        <v>已有配置</v>
      </c>
      <c r="T400" t="s">
        <v>112</v>
      </c>
      <c r="U400" t="s">
        <v>308</v>
      </c>
    </row>
    <row r="401" spans="1:21">
      <c r="A401">
        <v>400</v>
      </c>
      <c r="B401" t="s">
        <v>2144</v>
      </c>
      <c r="C401" t="s">
        <v>2145</v>
      </c>
      <c r="D401" t="s">
        <v>19</v>
      </c>
      <c r="E401" t="s">
        <v>20</v>
      </c>
      <c r="F401" t="s">
        <v>2146</v>
      </c>
      <c r="G401" t="s">
        <v>152</v>
      </c>
      <c r="H401" t="s">
        <v>2147</v>
      </c>
      <c r="I401" t="s">
        <v>2148</v>
      </c>
      <c r="J401" t="s">
        <v>24</v>
      </c>
      <c r="L401" t="s">
        <v>2144</v>
      </c>
      <c r="M401" t="s">
        <v>2149</v>
      </c>
      <c r="N401" t="str">
        <f>VLOOKUP(L401,[1]Sheet1!$AF:$AG,2,FALSE)</f>
        <v>330109200430010035</v>
      </c>
      <c r="O401" t="str">
        <f>VLOOKUP(L401,[1]Sheet1!$AF:$AI,4,FALSE)</f>
        <v>330109200415010024</v>
      </c>
      <c r="P401" t="str">
        <f>VLOOKUP(L401,[1]Sheet1!$AF:$AH,3,0)</f>
        <v>KG/@RO%y0O4!?Gdruc@-c/&amp;dQ#i4C-$H</v>
      </c>
      <c r="Q401" t="s">
        <v>2148</v>
      </c>
      <c r="S401" t="str">
        <f>VLOOKUP(L401,[1]Sheet1!$AF:$AK,6,FALSE)</f>
        <v>已有配置</v>
      </c>
      <c r="T401" t="s">
        <v>112</v>
      </c>
      <c r="U401" t="s">
        <v>308</v>
      </c>
    </row>
    <row r="402" spans="1:21">
      <c r="A402">
        <v>401</v>
      </c>
      <c r="B402" t="s">
        <v>2150</v>
      </c>
      <c r="C402" t="s">
        <v>2151</v>
      </c>
      <c r="D402" t="s">
        <v>19</v>
      </c>
      <c r="E402" t="s">
        <v>20</v>
      </c>
      <c r="F402" t="s">
        <v>2152</v>
      </c>
      <c r="G402" t="s">
        <v>2153</v>
      </c>
      <c r="H402" t="s">
        <v>2154</v>
      </c>
      <c r="I402" t="s">
        <v>2155</v>
      </c>
      <c r="J402" t="s">
        <v>24</v>
      </c>
      <c r="L402" t="s">
        <v>2150</v>
      </c>
      <c r="M402" t="s">
        <v>2154</v>
      </c>
      <c r="N402" t="str">
        <f>VLOOKUP(L402,[1]Sheet1!$AF:$AG,2,FALSE)</f>
        <v>330109191123010784</v>
      </c>
      <c r="O402" t="str">
        <f>VLOOKUP(L402,[1]Sheet1!$AF:$AI,4,FALSE)</f>
        <v>330109191123010784</v>
      </c>
      <c r="P402" t="str">
        <f>VLOOKUP(L402,[1]Sheet1!$AF:$AH,3,0)</f>
        <v>Lh5N@lqmshmus3k3E@NK?kqX+o5N4xnG</v>
      </c>
      <c r="Q402" t="s">
        <v>2155</v>
      </c>
      <c r="S402" t="str">
        <f>VLOOKUP(L402,[1]Sheet1!$AF:$AK,6,FALSE)</f>
        <v>已有配置</v>
      </c>
      <c r="T402" t="s">
        <v>112</v>
      </c>
      <c r="U402" t="s">
        <v>308</v>
      </c>
    </row>
    <row r="403" spans="1:21">
      <c r="A403">
        <v>402</v>
      </c>
      <c r="B403" t="s">
        <v>2156</v>
      </c>
      <c r="C403" t="s">
        <v>2157</v>
      </c>
      <c r="D403" t="s">
        <v>19</v>
      </c>
      <c r="E403" t="s">
        <v>20</v>
      </c>
      <c r="F403" t="s">
        <v>191</v>
      </c>
      <c r="G403" t="s">
        <v>191</v>
      </c>
      <c r="H403" t="s">
        <v>2158</v>
      </c>
      <c r="I403" t="s">
        <v>2159</v>
      </c>
      <c r="J403" t="s">
        <v>24</v>
      </c>
      <c r="L403" t="s">
        <v>2156</v>
      </c>
      <c r="M403" t="s">
        <v>2158</v>
      </c>
      <c r="N403" t="str">
        <f>VLOOKUP(L403,[1]Sheet1!$AF:$AG,2,FALSE)</f>
        <v>330109191123010354</v>
      </c>
      <c r="O403" t="str">
        <f>VLOOKUP(L403,[1]Sheet1!$AF:$AI,4,FALSE)</f>
        <v>330109191123010354</v>
      </c>
      <c r="P403" t="str">
        <f>VLOOKUP(L403,[1]Sheet1!$AF:$AH,3,0)</f>
        <v>fZ!E5CKfQa!XYSp#1AB4w03yz$cV7-qy</v>
      </c>
      <c r="Q403" t="s">
        <v>2159</v>
      </c>
      <c r="S403" t="str">
        <f>VLOOKUP(L403,[1]Sheet1!$AF:$AK,6,FALSE)</f>
        <v>已有配置</v>
      </c>
      <c r="T403" t="s">
        <v>112</v>
      </c>
      <c r="U403" t="s">
        <v>308</v>
      </c>
    </row>
    <row r="404" spans="1:21">
      <c r="A404">
        <v>403</v>
      </c>
      <c r="B404" t="s">
        <v>2160</v>
      </c>
      <c r="C404" t="s">
        <v>2161</v>
      </c>
      <c r="D404" t="s">
        <v>19</v>
      </c>
      <c r="E404" t="s">
        <v>20</v>
      </c>
      <c r="F404" t="s">
        <v>2162</v>
      </c>
      <c r="G404" t="s">
        <v>89</v>
      </c>
      <c r="H404" t="s">
        <v>2163</v>
      </c>
      <c r="I404" t="s">
        <v>2164</v>
      </c>
      <c r="J404" t="s">
        <v>24</v>
      </c>
      <c r="L404" t="s">
        <v>2160</v>
      </c>
      <c r="M404" t="s">
        <v>2163</v>
      </c>
      <c r="N404" t="str">
        <f>VLOOKUP(L404,[1]Sheet1!$AF:$AG,2,FALSE)</f>
        <v>330109191214010001</v>
      </c>
      <c r="O404" t="str">
        <f>VLOOKUP(L404,[1]Sheet1!$AF:$AI,4,FALSE)</f>
        <v>330109191214010001</v>
      </c>
      <c r="P404" t="str">
        <f>VLOOKUP(L404,[1]Sheet1!$AF:$AH,3,0)</f>
        <v>hXWMgf31-rxejD47&amp;yFV225Oes/zgmQF</v>
      </c>
      <c r="Q404" t="s">
        <v>2164</v>
      </c>
      <c r="S404" t="str">
        <f>VLOOKUP(L404,[1]Sheet1!$AF:$AK,6,FALSE)</f>
        <v>已有配置</v>
      </c>
      <c r="T404" t="s">
        <v>112</v>
      </c>
      <c r="U404" t="s">
        <v>308</v>
      </c>
    </row>
    <row r="405" spans="1:21">
      <c r="A405">
        <v>404</v>
      </c>
      <c r="B405" t="s">
        <v>2165</v>
      </c>
      <c r="C405" t="s">
        <v>2166</v>
      </c>
      <c r="D405" t="s">
        <v>19</v>
      </c>
      <c r="E405" t="s">
        <v>20</v>
      </c>
      <c r="F405" t="s">
        <v>200</v>
      </c>
      <c r="G405" t="s">
        <v>48</v>
      </c>
      <c r="H405" t="s">
        <v>2167</v>
      </c>
      <c r="I405" t="s">
        <v>2168</v>
      </c>
      <c r="J405" t="s">
        <v>24</v>
      </c>
      <c r="L405" t="s">
        <v>2165</v>
      </c>
      <c r="M405" t="s">
        <v>2167</v>
      </c>
      <c r="N405" t="str">
        <f>VLOOKUP(L405,[1]Sheet1!$AF:$AG,2,FALSE)</f>
        <v>330109191123010409</v>
      </c>
      <c r="O405" t="str">
        <f>VLOOKUP(L405,[1]Sheet1!$AF:$AI,4,FALSE)</f>
        <v>330109191123010409</v>
      </c>
      <c r="P405" t="str">
        <f>VLOOKUP(L405,[1]Sheet1!$AF:$AH,3,0)</f>
        <v>#+!WX-j=QBxcVu7YhvK@7cAVTThKWqDI</v>
      </c>
      <c r="Q405" t="s">
        <v>2168</v>
      </c>
      <c r="S405" t="str">
        <f>VLOOKUP(L405,[1]Sheet1!$AF:$AK,6,FALSE)</f>
        <v>已有配置</v>
      </c>
      <c r="T405" t="s">
        <v>112</v>
      </c>
      <c r="U405" t="s">
        <v>308</v>
      </c>
    </row>
    <row r="406" spans="1:21">
      <c r="A406">
        <v>405</v>
      </c>
      <c r="B406" t="s">
        <v>2169</v>
      </c>
      <c r="C406" t="s">
        <v>2170</v>
      </c>
      <c r="D406" t="s">
        <v>19</v>
      </c>
      <c r="E406" t="s">
        <v>20</v>
      </c>
      <c r="F406" t="s">
        <v>1559</v>
      </c>
      <c r="G406" t="s">
        <v>85</v>
      </c>
      <c r="H406" t="s">
        <v>2171</v>
      </c>
      <c r="I406" t="s">
        <v>2172</v>
      </c>
      <c r="J406" t="s">
        <v>24</v>
      </c>
      <c r="L406" t="s">
        <v>2169</v>
      </c>
      <c r="M406" t="s">
        <v>2173</v>
      </c>
      <c r="N406" t="str">
        <f>VLOOKUP(L406,[1]Sheet1!$AF:$AG,2,FALSE)</f>
        <v>330109200430020039</v>
      </c>
      <c r="O406" t="str">
        <f>VLOOKUP(L406,[1]Sheet1!$AF:$AI,4,FALSE)</f>
        <v>330109200415010025</v>
      </c>
      <c r="P406" t="str">
        <f>VLOOKUP(L406,[1]Sheet1!$AF:$AH,3,0)</f>
        <v>oH!hxaFuYiAz!hyV1GR#dTmJGL!elLiY</v>
      </c>
      <c r="Q406" t="s">
        <v>2172</v>
      </c>
      <c r="S406" t="str">
        <f>VLOOKUP(L406,[1]Sheet1!$AF:$AK,6,FALSE)</f>
        <v>已有配置</v>
      </c>
      <c r="T406" t="s">
        <v>112</v>
      </c>
      <c r="U406" t="s">
        <v>308</v>
      </c>
    </row>
    <row r="407" spans="1:21">
      <c r="A407">
        <v>406</v>
      </c>
      <c r="B407" t="s">
        <v>2174</v>
      </c>
      <c r="C407" t="s">
        <v>2175</v>
      </c>
      <c r="D407" t="s">
        <v>19</v>
      </c>
      <c r="E407" t="s">
        <v>20</v>
      </c>
      <c r="F407" t="s">
        <v>720</v>
      </c>
      <c r="G407" t="s">
        <v>734</v>
      </c>
      <c r="H407" t="s">
        <v>2176</v>
      </c>
      <c r="I407" t="s">
        <v>2177</v>
      </c>
      <c r="J407" t="s">
        <v>24</v>
      </c>
      <c r="L407" t="s">
        <v>2174</v>
      </c>
      <c r="M407" t="s">
        <v>2176</v>
      </c>
      <c r="N407" t="str">
        <f>VLOOKUP(L407,[1]Sheet1!$AF:$AG,2,FALSE)</f>
        <v>330109200306010016</v>
      </c>
      <c r="O407" t="str">
        <f>VLOOKUP(L407,[1]Sheet1!$AF:$AI,4,FALSE)</f>
        <v>330109200306010016</v>
      </c>
      <c r="P407" t="str">
        <f>VLOOKUP(L407,[1]Sheet1!$AF:$AH,3,0)</f>
        <v>g-s6V7T@C#2HHgsRQbQCNsIFBT-llQ-Z</v>
      </c>
      <c r="Q407" t="s">
        <v>2177</v>
      </c>
      <c r="S407" t="str">
        <f>VLOOKUP(L407,[1]Sheet1!$AF:$AK,6,FALSE)</f>
        <v>已有配置</v>
      </c>
      <c r="T407" t="s">
        <v>112</v>
      </c>
      <c r="U407" t="s">
        <v>308</v>
      </c>
    </row>
    <row r="408" spans="1:21">
      <c r="A408">
        <v>407</v>
      </c>
      <c r="B408" t="s">
        <v>2178</v>
      </c>
      <c r="C408" t="s">
        <v>2179</v>
      </c>
      <c r="D408" t="s">
        <v>19</v>
      </c>
      <c r="E408" t="s">
        <v>20</v>
      </c>
      <c r="F408" t="s">
        <v>2180</v>
      </c>
      <c r="G408" t="s">
        <v>143</v>
      </c>
      <c r="H408" t="s">
        <v>2181</v>
      </c>
      <c r="I408" t="s">
        <v>2182</v>
      </c>
      <c r="J408" t="s">
        <v>24</v>
      </c>
      <c r="L408" t="s">
        <v>2178</v>
      </c>
      <c r="M408" t="s">
        <v>2181</v>
      </c>
      <c r="N408" t="str">
        <f>VLOOKUP(L408,[1]Sheet1!$AF:$AG,2,FALSE)</f>
        <v>330109191123010795</v>
      </c>
      <c r="O408" t="str">
        <f>VLOOKUP(L408,[1]Sheet1!$AF:$AI,4,FALSE)</f>
        <v>330109191123010795</v>
      </c>
      <c r="P408" t="str">
        <f>VLOOKUP(L408,[1]Sheet1!$AF:$AH,3,0)</f>
        <v>hb-mI?9!IEu$JT%stEz/yEGyFO5gs-&amp;G</v>
      </c>
      <c r="Q408" t="s">
        <v>2182</v>
      </c>
      <c r="S408" t="str">
        <f>VLOOKUP(L408,[1]Sheet1!$AF:$AK,6,FALSE)</f>
        <v>已有配置</v>
      </c>
      <c r="T408" t="s">
        <v>112</v>
      </c>
      <c r="U408" t="s">
        <v>308</v>
      </c>
    </row>
    <row r="409" spans="1:21">
      <c r="A409">
        <v>408</v>
      </c>
      <c r="B409" t="s">
        <v>2183</v>
      </c>
      <c r="C409" t="s">
        <v>2184</v>
      </c>
      <c r="D409" t="s">
        <v>19</v>
      </c>
      <c r="E409" t="s">
        <v>20</v>
      </c>
      <c r="F409" t="s">
        <v>2185</v>
      </c>
      <c r="G409" t="s">
        <v>2186</v>
      </c>
      <c r="H409" t="s">
        <v>2187</v>
      </c>
      <c r="I409" t="s">
        <v>2188</v>
      </c>
      <c r="J409" t="s">
        <v>24</v>
      </c>
      <c r="L409" t="s">
        <v>2183</v>
      </c>
      <c r="M409" t="s">
        <v>2187</v>
      </c>
      <c r="N409" t="str">
        <f>VLOOKUP(L409,[1]Sheet1!$AF:$AG,2,FALSE)</f>
        <v>330109191123011029</v>
      </c>
      <c r="O409" t="str">
        <f>VLOOKUP(L409,[1]Sheet1!$AF:$AI,4,FALSE)</f>
        <v>330109191123011029</v>
      </c>
      <c r="P409" t="str">
        <f>VLOOKUP(L409,[1]Sheet1!$AF:$AH,3,0)</f>
        <v>HoxN6-d9UkBAhjHi&amp;gjRi?x6AaE2Gf7l</v>
      </c>
      <c r="Q409" t="s">
        <v>2188</v>
      </c>
      <c r="S409" t="str">
        <f>VLOOKUP(L409,[1]Sheet1!$AF:$AK,6,FALSE)</f>
        <v>已有配置</v>
      </c>
      <c r="T409" t="s">
        <v>112</v>
      </c>
      <c r="U409" t="s">
        <v>308</v>
      </c>
    </row>
    <row r="410" spans="1:21">
      <c r="A410">
        <v>409</v>
      </c>
      <c r="B410" t="s">
        <v>2189</v>
      </c>
      <c r="C410" t="s">
        <v>2190</v>
      </c>
      <c r="D410" t="s">
        <v>19</v>
      </c>
      <c r="E410" t="s">
        <v>20</v>
      </c>
      <c r="F410" t="s">
        <v>2191</v>
      </c>
      <c r="G410" t="s">
        <v>2192</v>
      </c>
      <c r="H410" t="s">
        <v>2193</v>
      </c>
      <c r="I410" t="s">
        <v>2194</v>
      </c>
      <c r="J410" t="s">
        <v>24</v>
      </c>
      <c r="L410" t="s">
        <v>2189</v>
      </c>
      <c r="M410" t="s">
        <v>2193</v>
      </c>
      <c r="N410" t="str">
        <f>VLOOKUP(L410,[1]Sheet1!$AF:$AG,2,FALSE)</f>
        <v>330109191123010794</v>
      </c>
      <c r="O410" t="str">
        <f>VLOOKUP(L410,[1]Sheet1!$AF:$AI,4,FALSE)</f>
        <v>330109191123010794</v>
      </c>
      <c r="P410" t="str">
        <f>VLOOKUP(L410,[1]Sheet1!$AF:$AH,3,0)</f>
        <v>1VLO6im2j63s8MdvSbudPSRNeVMQzP2d</v>
      </c>
      <c r="Q410" t="s">
        <v>2194</v>
      </c>
      <c r="S410" t="str">
        <f>VLOOKUP(L410,[1]Sheet1!$AF:$AK,6,FALSE)</f>
        <v>已有配置</v>
      </c>
      <c r="T410" t="s">
        <v>112</v>
      </c>
      <c r="U410" t="s">
        <v>308</v>
      </c>
    </row>
    <row r="411" spans="1:21">
      <c r="A411">
        <v>410</v>
      </c>
      <c r="B411" t="s">
        <v>2195</v>
      </c>
      <c r="C411" t="s">
        <v>2196</v>
      </c>
      <c r="D411" t="s">
        <v>19</v>
      </c>
      <c r="E411" t="s">
        <v>20</v>
      </c>
      <c r="F411" t="s">
        <v>2197</v>
      </c>
      <c r="G411" t="s">
        <v>89</v>
      </c>
      <c r="H411" t="s">
        <v>2198</v>
      </c>
      <c r="I411" t="s">
        <v>2199</v>
      </c>
      <c r="J411" t="s">
        <v>24</v>
      </c>
      <c r="L411" t="s">
        <v>2195</v>
      </c>
      <c r="M411" t="s">
        <v>2198</v>
      </c>
      <c r="N411" t="str">
        <f>VLOOKUP(L411,[1]Sheet1!$AF:$AG,2,FALSE)</f>
        <v>330109191123010852</v>
      </c>
      <c r="O411" t="str">
        <f>VLOOKUP(L411,[1]Sheet1!$AF:$AI,4,FALSE)</f>
        <v>330109191123010852</v>
      </c>
      <c r="P411" t="str">
        <f>VLOOKUP(L411,[1]Sheet1!$AF:$AH,3,0)</f>
        <v>EC+9!aVzcam8Bui@D/lAlzTYMQ70!aXc</v>
      </c>
      <c r="Q411" t="s">
        <v>2199</v>
      </c>
      <c r="S411" t="str">
        <f>VLOOKUP(L411,[1]Sheet1!$AF:$AK,6,FALSE)</f>
        <v>已有配置</v>
      </c>
      <c r="T411" t="s">
        <v>112</v>
      </c>
      <c r="U411" t="s">
        <v>308</v>
      </c>
    </row>
    <row r="412" spans="1:21">
      <c r="A412">
        <v>411</v>
      </c>
      <c r="B412" t="s">
        <v>2200</v>
      </c>
      <c r="C412" t="s">
        <v>2201</v>
      </c>
      <c r="D412" t="s">
        <v>19</v>
      </c>
      <c r="E412" t="s">
        <v>20</v>
      </c>
      <c r="F412" t="s">
        <v>2197</v>
      </c>
      <c r="G412" t="s">
        <v>809</v>
      </c>
      <c r="H412" t="s">
        <v>2202</v>
      </c>
      <c r="I412" t="s">
        <v>2203</v>
      </c>
      <c r="J412" t="s">
        <v>24</v>
      </c>
      <c r="L412" t="s">
        <v>2200</v>
      </c>
      <c r="M412" t="s">
        <v>2202</v>
      </c>
      <c r="N412" t="str">
        <f>VLOOKUP(L412,[1]Sheet1!$AF:$AG,2,FALSE)</f>
        <v>330109191123010851</v>
      </c>
      <c r="O412" t="str">
        <f>VLOOKUP(L412,[1]Sheet1!$AF:$AI,4,FALSE)</f>
        <v>330109191123010851</v>
      </c>
      <c r="P412" t="str">
        <f>VLOOKUP(L412,[1]Sheet1!$AF:$AH,3,0)</f>
        <v>tRG8qPA=KiN0tihAxpDb$eSHSQ?eDWi!</v>
      </c>
      <c r="Q412" t="s">
        <v>2203</v>
      </c>
      <c r="S412" t="str">
        <f>VLOOKUP(L412,[1]Sheet1!$AF:$AK,6,FALSE)</f>
        <v>已有配置</v>
      </c>
      <c r="T412" t="s">
        <v>112</v>
      </c>
      <c r="U412" t="s">
        <v>308</v>
      </c>
    </row>
    <row r="413" spans="1:21">
      <c r="A413">
        <v>412</v>
      </c>
      <c r="B413" t="s">
        <v>2204</v>
      </c>
      <c r="C413" t="s">
        <v>2205</v>
      </c>
      <c r="D413" t="s">
        <v>19</v>
      </c>
      <c r="E413" t="s">
        <v>20</v>
      </c>
      <c r="F413" t="s">
        <v>2206</v>
      </c>
      <c r="G413" t="s">
        <v>316</v>
      </c>
      <c r="H413" t="s">
        <v>2207</v>
      </c>
      <c r="I413" t="s">
        <v>2208</v>
      </c>
      <c r="J413" t="s">
        <v>24</v>
      </c>
      <c r="L413" t="s">
        <v>2204</v>
      </c>
      <c r="M413" t="s">
        <v>2207</v>
      </c>
      <c r="N413" t="str">
        <f>VLOOKUP(L413,[1]Sheet1!$AF:$AG,2,FALSE)</f>
        <v>330109191123010498</v>
      </c>
      <c r="O413" t="str">
        <f>VLOOKUP(L413,[1]Sheet1!$AF:$AI,4,FALSE)</f>
        <v>330109191123010498</v>
      </c>
      <c r="P413" t="str">
        <f>VLOOKUP(L413,[1]Sheet1!$AF:$AH,3,0)</f>
        <v>TFq=p7@Hfruy+r/cARCoYXoHwM1?s=cr</v>
      </c>
      <c r="Q413" t="s">
        <v>2208</v>
      </c>
      <c r="S413" t="str">
        <f>VLOOKUP(L413,[1]Sheet1!$AF:$AK,6,FALSE)</f>
        <v>已有配置</v>
      </c>
      <c r="T413" t="s">
        <v>112</v>
      </c>
      <c r="U413" t="s">
        <v>308</v>
      </c>
    </row>
    <row r="414" spans="1:21">
      <c r="A414">
        <v>413</v>
      </c>
      <c r="B414" t="s">
        <v>2209</v>
      </c>
      <c r="C414" t="s">
        <v>2210</v>
      </c>
      <c r="D414" t="s">
        <v>19</v>
      </c>
      <c r="E414" t="s">
        <v>20</v>
      </c>
      <c r="F414" t="s">
        <v>1626</v>
      </c>
      <c r="G414" t="s">
        <v>2211</v>
      </c>
      <c r="H414" t="s">
        <v>2212</v>
      </c>
      <c r="I414" t="s">
        <v>2213</v>
      </c>
      <c r="J414" t="s">
        <v>24</v>
      </c>
      <c r="L414" t="s">
        <v>2209</v>
      </c>
      <c r="M414" t="s">
        <v>2212</v>
      </c>
      <c r="N414" t="str">
        <f>VLOOKUP(L414,[1]Sheet1!$AF:$AG,2,FALSE)</f>
        <v>330109200317010012</v>
      </c>
      <c r="O414" t="str">
        <f>VLOOKUP(L414,[1]Sheet1!$AF:$AI,4,FALSE)</f>
        <v>330109200317010012</v>
      </c>
      <c r="P414">
        <f>VLOOKUP(L414,[1]Sheet1!$AF:$AH,3,0)</f>
        <v>0</v>
      </c>
      <c r="Q414" t="s">
        <v>2213</v>
      </c>
      <c r="S414">
        <f>VLOOKUP(L414,[1]Sheet1!$AF:$AK,6,FALSE)</f>
        <v>0</v>
      </c>
      <c r="T414" t="s">
        <v>112</v>
      </c>
      <c r="U414" t="s">
        <v>160</v>
      </c>
    </row>
    <row r="415" spans="1:21">
      <c r="A415">
        <v>414</v>
      </c>
      <c r="B415" t="s">
        <v>2214</v>
      </c>
      <c r="C415" t="s">
        <v>2215</v>
      </c>
      <c r="D415" t="s">
        <v>19</v>
      </c>
      <c r="E415" t="s">
        <v>20</v>
      </c>
      <c r="F415" t="s">
        <v>336</v>
      </c>
      <c r="G415" t="s">
        <v>152</v>
      </c>
      <c r="H415" t="s">
        <v>2216</v>
      </c>
      <c r="I415" t="s">
        <v>2217</v>
      </c>
      <c r="J415" t="s">
        <v>24</v>
      </c>
      <c r="L415" t="s">
        <v>2214</v>
      </c>
      <c r="M415" t="s">
        <v>2216</v>
      </c>
      <c r="N415" t="str">
        <f>VLOOKUP(L415,[1]Sheet1!$AF:$AG,2,FALSE)</f>
        <v>330109191123010990</v>
      </c>
      <c r="O415" t="str">
        <f>VLOOKUP(L415,[1]Sheet1!$AF:$AI,4,FALSE)</f>
        <v>330109191123010990</v>
      </c>
      <c r="P415" t="str">
        <f>VLOOKUP(L415,[1]Sheet1!$AF:$AH,3,0)</f>
        <v>JlCDSkcP&amp;VGULwI!t!/hsT-c8zgRd@G4</v>
      </c>
      <c r="Q415" t="s">
        <v>2217</v>
      </c>
      <c r="S415" t="str">
        <f>VLOOKUP(L415,[1]Sheet1!$AF:$AK,6,FALSE)</f>
        <v>已有配置</v>
      </c>
      <c r="T415" t="s">
        <v>112</v>
      </c>
      <c r="U415" t="s">
        <v>308</v>
      </c>
    </row>
    <row r="416" spans="1:21">
      <c r="A416">
        <v>415</v>
      </c>
      <c r="B416" t="s">
        <v>2218</v>
      </c>
      <c r="C416" t="s">
        <v>2219</v>
      </c>
      <c r="D416" t="s">
        <v>19</v>
      </c>
      <c r="E416" t="s">
        <v>20</v>
      </c>
      <c r="F416" t="s">
        <v>336</v>
      </c>
      <c r="G416" t="s">
        <v>85</v>
      </c>
      <c r="H416" t="s">
        <v>2220</v>
      </c>
      <c r="I416" t="s">
        <v>2221</v>
      </c>
      <c r="J416" t="s">
        <v>24</v>
      </c>
      <c r="L416" t="s">
        <v>2218</v>
      </c>
      <c r="M416" t="s">
        <v>2220</v>
      </c>
      <c r="N416" t="str">
        <f>VLOOKUP(L416,[1]Sheet1!$AF:$AG,2,FALSE)</f>
        <v>330109191123010404</v>
      </c>
      <c r="O416" t="str">
        <f>VLOOKUP(L416,[1]Sheet1!$AF:$AI,4,FALSE)</f>
        <v>330109191123010404</v>
      </c>
      <c r="P416" t="str">
        <f>VLOOKUP(L416,[1]Sheet1!$AF:$AH,3,0)</f>
        <v>6ChvGn#wWFTCPk4R/pp2C#lYjjhgw%d4</v>
      </c>
      <c r="Q416" t="s">
        <v>2221</v>
      </c>
      <c r="S416" t="str">
        <f>VLOOKUP(L416,[1]Sheet1!$AF:$AK,6,FALSE)</f>
        <v>已有配置</v>
      </c>
      <c r="T416" t="s">
        <v>112</v>
      </c>
      <c r="U416" t="s">
        <v>308</v>
      </c>
    </row>
    <row r="417" spans="1:21">
      <c r="A417">
        <v>416</v>
      </c>
      <c r="B417" t="s">
        <v>2222</v>
      </c>
      <c r="C417" t="s">
        <v>2223</v>
      </c>
      <c r="D417" t="s">
        <v>19</v>
      </c>
      <c r="E417" t="s">
        <v>20</v>
      </c>
      <c r="F417" t="s">
        <v>336</v>
      </c>
      <c r="G417" t="s">
        <v>152</v>
      </c>
      <c r="H417" t="s">
        <v>2224</v>
      </c>
      <c r="I417" t="s">
        <v>2225</v>
      </c>
      <c r="J417" t="s">
        <v>24</v>
      </c>
      <c r="L417" t="s">
        <v>2222</v>
      </c>
      <c r="M417" t="s">
        <v>2224</v>
      </c>
      <c r="N417" t="str">
        <f>VLOOKUP(L417,[1]Sheet1!$AF:$AG,2,FALSE)</f>
        <v>330109191123010989</v>
      </c>
      <c r="O417" t="str">
        <f>VLOOKUP(L417,[1]Sheet1!$AF:$AI,4,FALSE)</f>
        <v>330109191123010989</v>
      </c>
      <c r="P417" t="str">
        <f>VLOOKUP(L417,[1]Sheet1!$AF:$AH,3,0)</f>
        <v>x#RSLGKUS1?di/-YvoNUC86P5hthm6nP</v>
      </c>
      <c r="Q417" t="s">
        <v>2225</v>
      </c>
      <c r="S417" t="str">
        <f>VLOOKUP(L417,[1]Sheet1!$AF:$AK,6,FALSE)</f>
        <v>已有配置</v>
      </c>
      <c r="T417" t="s">
        <v>112</v>
      </c>
      <c r="U417" t="s">
        <v>308</v>
      </c>
    </row>
    <row r="418" spans="1:21">
      <c r="A418">
        <v>417</v>
      </c>
      <c r="B418" t="s">
        <v>2226</v>
      </c>
      <c r="C418" t="s">
        <v>2227</v>
      </c>
      <c r="D418" t="s">
        <v>19</v>
      </c>
      <c r="E418" t="s">
        <v>20</v>
      </c>
      <c r="F418" t="s">
        <v>336</v>
      </c>
      <c r="G418" t="s">
        <v>85</v>
      </c>
      <c r="H418" t="s">
        <v>2228</v>
      </c>
      <c r="I418" t="s">
        <v>2229</v>
      </c>
      <c r="J418" t="s">
        <v>24</v>
      </c>
      <c r="L418" t="s">
        <v>2226</v>
      </c>
      <c r="M418" t="s">
        <v>2228</v>
      </c>
      <c r="N418" t="str">
        <f>VLOOKUP(L418,[1]Sheet1!$AF:$AG,2,FALSE)</f>
        <v>330109191123010403</v>
      </c>
      <c r="O418" t="str">
        <f>VLOOKUP(L418,[1]Sheet1!$AF:$AI,4,FALSE)</f>
        <v>330109191123010403</v>
      </c>
      <c r="P418" t="str">
        <f>VLOOKUP(L418,[1]Sheet1!$AF:$AH,3,0)</f>
        <v>?q3U5Ut/pi!sMv$%8fvFUBZGl3a-yg@Q</v>
      </c>
      <c r="Q418" t="s">
        <v>2229</v>
      </c>
      <c r="S418" t="str">
        <f>VLOOKUP(L418,[1]Sheet1!$AF:$AK,6,FALSE)</f>
        <v>已有配置</v>
      </c>
      <c r="T418" t="s">
        <v>112</v>
      </c>
      <c r="U418" t="s">
        <v>308</v>
      </c>
    </row>
    <row r="419" spans="1:21">
      <c r="A419">
        <v>418</v>
      </c>
      <c r="B419" t="s">
        <v>2230</v>
      </c>
      <c r="C419" t="s">
        <v>2231</v>
      </c>
      <c r="D419" t="s">
        <v>19</v>
      </c>
      <c r="E419" t="s">
        <v>20</v>
      </c>
      <c r="F419" t="s">
        <v>336</v>
      </c>
      <c r="G419" t="s">
        <v>89</v>
      </c>
      <c r="H419" t="s">
        <v>2232</v>
      </c>
      <c r="I419" t="s">
        <v>2233</v>
      </c>
      <c r="J419" t="s">
        <v>24</v>
      </c>
      <c r="L419" t="s">
        <v>2230</v>
      </c>
      <c r="M419" t="s">
        <v>2232</v>
      </c>
      <c r="N419" t="str">
        <f>VLOOKUP(L419,[1]Sheet1!$AF:$AG,2,FALSE)</f>
        <v>330109191122010001</v>
      </c>
      <c r="O419" t="str">
        <f>VLOOKUP(L419,[1]Sheet1!$AF:$AI,4,FALSE)</f>
        <v>330109191122010001</v>
      </c>
      <c r="P419" t="str">
        <f>VLOOKUP(L419,[1]Sheet1!$AF:$AH,3,0)</f>
        <v>y0ccQE!j/P!Z/PvbfCr5xLAT9%Y&amp;Wwfv</v>
      </c>
      <c r="Q419" t="s">
        <v>2233</v>
      </c>
      <c r="S419" t="str">
        <f>VLOOKUP(L419,[1]Sheet1!$AF:$AK,6,FALSE)</f>
        <v>已有配置</v>
      </c>
      <c r="T419" t="s">
        <v>112</v>
      </c>
      <c r="U419" t="s">
        <v>308</v>
      </c>
    </row>
    <row r="420" spans="1:21">
      <c r="A420">
        <v>419</v>
      </c>
      <c r="B420" t="s">
        <v>2234</v>
      </c>
      <c r="C420" t="s">
        <v>2235</v>
      </c>
      <c r="D420" t="s">
        <v>19</v>
      </c>
      <c r="E420" t="s">
        <v>20</v>
      </c>
      <c r="F420" t="s">
        <v>336</v>
      </c>
      <c r="G420" t="s">
        <v>89</v>
      </c>
      <c r="H420" t="s">
        <v>2236</v>
      </c>
      <c r="I420" t="s">
        <v>2237</v>
      </c>
      <c r="J420" t="s">
        <v>24</v>
      </c>
      <c r="L420" t="s">
        <v>2234</v>
      </c>
      <c r="M420" t="s">
        <v>2236</v>
      </c>
      <c r="N420" t="str">
        <f>VLOOKUP(L420,[1]Sheet1!$AF:$AG,2,FALSE)</f>
        <v>330109191123010402</v>
      </c>
      <c r="O420" t="str">
        <f>VLOOKUP(L420,[1]Sheet1!$AF:$AI,4,FALSE)</f>
        <v>330109191123010402</v>
      </c>
      <c r="P420" t="str">
        <f>VLOOKUP(L420,[1]Sheet1!$AF:$AH,3,0)</f>
        <v>wIe=Ga$dlz2T96Z/Ggw+&amp;4lV3Xhg-&amp;pl</v>
      </c>
      <c r="Q420" t="s">
        <v>2237</v>
      </c>
      <c r="S420" t="str">
        <f>VLOOKUP(L420,[1]Sheet1!$AF:$AK,6,FALSE)</f>
        <v>已有配置</v>
      </c>
      <c r="T420" t="s">
        <v>112</v>
      </c>
      <c r="U420" t="s">
        <v>308</v>
      </c>
    </row>
    <row r="421" spans="1:21">
      <c r="A421">
        <v>420</v>
      </c>
      <c r="B421" t="s">
        <v>2238</v>
      </c>
      <c r="C421" t="s">
        <v>2239</v>
      </c>
      <c r="D421" t="s">
        <v>19</v>
      </c>
      <c r="E421" t="s">
        <v>20</v>
      </c>
      <c r="F421" t="s">
        <v>2197</v>
      </c>
      <c r="G421" t="s">
        <v>48</v>
      </c>
      <c r="H421" t="s">
        <v>2240</v>
      </c>
      <c r="I421" t="s">
        <v>2241</v>
      </c>
      <c r="J421" t="s">
        <v>24</v>
      </c>
      <c r="L421" t="s">
        <v>2238</v>
      </c>
      <c r="M421" t="s">
        <v>2240</v>
      </c>
      <c r="N421" t="str">
        <f>VLOOKUP(L421,[1]Sheet1!$AF:$AG,2,FALSE)</f>
        <v>330109191123010362</v>
      </c>
      <c r="O421" t="str">
        <f>VLOOKUP(L421,[1]Sheet1!$AF:$AI,4,FALSE)</f>
        <v>330109191123010362</v>
      </c>
      <c r="P421" t="str">
        <f>VLOOKUP(L421,[1]Sheet1!$AF:$AH,3,0)</f>
        <v>D=FJBFDx#3BKLLhsycU2?fi/37=ndxGi</v>
      </c>
      <c r="Q421" t="s">
        <v>2241</v>
      </c>
      <c r="S421" t="str">
        <f>VLOOKUP(L421,[1]Sheet1!$AF:$AK,6,FALSE)</f>
        <v>已有配置</v>
      </c>
      <c r="T421" t="s">
        <v>112</v>
      </c>
      <c r="U421" t="s">
        <v>308</v>
      </c>
    </row>
    <row r="422" spans="1:21">
      <c r="A422">
        <v>421</v>
      </c>
      <c r="B422" t="s">
        <v>2242</v>
      </c>
      <c r="C422" t="s">
        <v>2243</v>
      </c>
      <c r="D422" t="s">
        <v>19</v>
      </c>
      <c r="E422" t="s">
        <v>20</v>
      </c>
      <c r="F422" t="s">
        <v>1626</v>
      </c>
      <c r="G422" t="s">
        <v>2211</v>
      </c>
      <c r="H422" t="s">
        <v>2244</v>
      </c>
      <c r="I422" t="s">
        <v>2245</v>
      </c>
      <c r="J422" t="s">
        <v>24</v>
      </c>
      <c r="L422" t="s">
        <v>2242</v>
      </c>
      <c r="M422" t="s">
        <v>2244</v>
      </c>
      <c r="N422" t="str">
        <f>VLOOKUP(L422,[1]Sheet1!$AF:$AG,2,FALSE)</f>
        <v>330109200317010013</v>
      </c>
      <c r="O422" t="str">
        <f>VLOOKUP(L422,[1]Sheet1!$AF:$AI,4,FALSE)</f>
        <v>330109200317010013</v>
      </c>
      <c r="P422">
        <f>VLOOKUP(L422,[1]Sheet1!$AF:$AH,3,0)</f>
        <v>0</v>
      </c>
      <c r="Q422" t="s">
        <v>2245</v>
      </c>
      <c r="S422">
        <f>VLOOKUP(L422,[1]Sheet1!$AF:$AK,6,FALSE)</f>
        <v>0</v>
      </c>
      <c r="T422" t="s">
        <v>112</v>
      </c>
      <c r="U422" t="s">
        <v>160</v>
      </c>
    </row>
    <row r="423" spans="1:21">
      <c r="A423">
        <v>422</v>
      </c>
      <c r="B423" t="s">
        <v>2246</v>
      </c>
      <c r="C423" t="s">
        <v>2247</v>
      </c>
      <c r="D423" t="s">
        <v>19</v>
      </c>
      <c r="E423" t="s">
        <v>20</v>
      </c>
      <c r="F423" t="s">
        <v>2248</v>
      </c>
      <c r="G423" t="s">
        <v>1929</v>
      </c>
      <c r="H423" t="s">
        <v>2249</v>
      </c>
      <c r="I423" t="s">
        <v>2250</v>
      </c>
      <c r="J423" t="s">
        <v>24</v>
      </c>
      <c r="L423" t="s">
        <v>2246</v>
      </c>
      <c r="M423" t="s">
        <v>2249</v>
      </c>
      <c r="N423" t="str">
        <f>VLOOKUP(L423,[1]Sheet1!$AF:$AG,2,FALSE)</f>
        <v>330109191123010979</v>
      </c>
      <c r="O423" t="str">
        <f>VLOOKUP(L423,[1]Sheet1!$AF:$AI,4,FALSE)</f>
        <v>330109191123010979</v>
      </c>
      <c r="P423" t="str">
        <f>VLOOKUP(L423,[1]Sheet1!$AF:$AH,3,0)</f>
        <v>!#++T0?Vc!#hab/Vbk+DVqnD$!Q#16d@</v>
      </c>
      <c r="Q423" t="s">
        <v>2250</v>
      </c>
      <c r="S423" t="str">
        <f>VLOOKUP(L423,[1]Sheet1!$AF:$AK,6,FALSE)</f>
        <v>已有配置</v>
      </c>
      <c r="T423" t="s">
        <v>112</v>
      </c>
      <c r="U423" t="s">
        <v>308</v>
      </c>
    </row>
    <row r="424" spans="1:21">
      <c r="A424">
        <v>423</v>
      </c>
      <c r="B424" t="s">
        <v>2251</v>
      </c>
      <c r="C424" t="s">
        <v>2252</v>
      </c>
      <c r="D424" t="s">
        <v>19</v>
      </c>
      <c r="E424" t="s">
        <v>20</v>
      </c>
      <c r="F424" t="s">
        <v>1686</v>
      </c>
      <c r="G424" t="s">
        <v>2253</v>
      </c>
      <c r="H424" t="s">
        <v>2254</v>
      </c>
      <c r="I424" t="s">
        <v>2255</v>
      </c>
      <c r="J424" t="s">
        <v>24</v>
      </c>
      <c r="L424" t="s">
        <v>2251</v>
      </c>
      <c r="M424" t="s">
        <v>2254</v>
      </c>
      <c r="N424" t="str">
        <f>VLOOKUP(L424,[1]Sheet1!$AF:$AG,2,FALSE)</f>
        <v>330109191123010359</v>
      </c>
      <c r="O424" t="str">
        <f>VLOOKUP(L424,[1]Sheet1!$AF:$AI,4,FALSE)</f>
        <v>330109191123010359</v>
      </c>
      <c r="P424" t="str">
        <f>VLOOKUP(L424,[1]Sheet1!$AF:$AH,3,0)</f>
        <v>g6AbCHk/@B@dcTlK-VW#2EuJsG=Lt0oi</v>
      </c>
      <c r="Q424" t="s">
        <v>2255</v>
      </c>
      <c r="S424" t="str">
        <f>VLOOKUP(L424,[1]Sheet1!$AF:$AK,6,FALSE)</f>
        <v>已有配置</v>
      </c>
      <c r="T424" t="s">
        <v>112</v>
      </c>
      <c r="U424" t="s">
        <v>308</v>
      </c>
    </row>
    <row r="425" spans="1:21">
      <c r="A425">
        <v>424</v>
      </c>
      <c r="B425" t="s">
        <v>2256</v>
      </c>
      <c r="C425" t="s">
        <v>2257</v>
      </c>
      <c r="D425" t="s">
        <v>19</v>
      </c>
      <c r="E425" t="s">
        <v>20</v>
      </c>
      <c r="F425" t="s">
        <v>54</v>
      </c>
      <c r="G425" t="s">
        <v>2110</v>
      </c>
      <c r="H425" t="s">
        <v>2258</v>
      </c>
      <c r="I425" t="s">
        <v>2259</v>
      </c>
      <c r="J425" t="s">
        <v>24</v>
      </c>
      <c r="L425" t="s">
        <v>2256</v>
      </c>
      <c r="M425" t="s">
        <v>2260</v>
      </c>
      <c r="N425" t="str">
        <f>VLOOKUP(L425,[1]Sheet1!$AF:$AG,2,FALSE)</f>
        <v>330109191123010813</v>
      </c>
      <c r="O425" t="str">
        <f>VLOOKUP(L425,[1]Sheet1!$AF:$AI,4,FALSE)</f>
        <v>330109200317010026</v>
      </c>
      <c r="P425" t="str">
        <f>VLOOKUP(L425,[1]Sheet1!$AF:$AH,3,0)</f>
        <v>FEkeMj!!RZcwgSW?A-+j1QX+0DM?oqnZ</v>
      </c>
      <c r="Q425" t="s">
        <v>2259</v>
      </c>
      <c r="S425" t="str">
        <f>VLOOKUP(L425,[1]Sheet1!$AF:$AK,6,FALSE)</f>
        <v>已有配置</v>
      </c>
      <c r="T425" t="s">
        <v>112</v>
      </c>
      <c r="U425" t="s">
        <v>308</v>
      </c>
    </row>
    <row r="426" spans="1:21">
      <c r="A426">
        <v>425</v>
      </c>
      <c r="B426" t="s">
        <v>2261</v>
      </c>
      <c r="C426" t="s">
        <v>2262</v>
      </c>
      <c r="D426" t="s">
        <v>19</v>
      </c>
      <c r="E426" t="s">
        <v>20</v>
      </c>
      <c r="F426" t="s">
        <v>54</v>
      </c>
      <c r="G426" t="s">
        <v>796</v>
      </c>
      <c r="H426" t="s">
        <v>2263</v>
      </c>
      <c r="I426" t="s">
        <v>2264</v>
      </c>
      <c r="J426" t="s">
        <v>24</v>
      </c>
      <c r="L426" t="s">
        <v>2261</v>
      </c>
      <c r="M426" t="s">
        <v>2263</v>
      </c>
      <c r="N426" t="str">
        <f>VLOOKUP(L426,[1]Sheet1!$AF:$AG,2,FALSE)</f>
        <v>330109200306010029</v>
      </c>
      <c r="O426" t="str">
        <f>VLOOKUP(L426,[1]Sheet1!$AF:$AI,4,FALSE)</f>
        <v>330109200306010029</v>
      </c>
      <c r="P426" t="str">
        <f>VLOOKUP(L426,[1]Sheet1!$AF:$AH,3,0)</f>
        <v>I+gCOy82cCbH6IBMgKosKD+-#-WbwzHL</v>
      </c>
      <c r="Q426" t="s">
        <v>2264</v>
      </c>
      <c r="S426" t="str">
        <f>VLOOKUP(L426,[1]Sheet1!$AF:$AK,6,FALSE)</f>
        <v>已有配置</v>
      </c>
      <c r="T426" t="s">
        <v>112</v>
      </c>
      <c r="U426" t="s">
        <v>308</v>
      </c>
    </row>
    <row r="427" spans="1:21">
      <c r="A427">
        <v>426</v>
      </c>
      <c r="B427" t="s">
        <v>2265</v>
      </c>
      <c r="C427" t="s">
        <v>2266</v>
      </c>
      <c r="D427" t="s">
        <v>19</v>
      </c>
      <c r="E427" t="s">
        <v>20</v>
      </c>
      <c r="F427" t="s">
        <v>2267</v>
      </c>
      <c r="G427" t="s">
        <v>1954</v>
      </c>
      <c r="H427" t="s">
        <v>2268</v>
      </c>
      <c r="I427" t="s">
        <v>2269</v>
      </c>
      <c r="J427" t="s">
        <v>24</v>
      </c>
      <c r="L427" t="s">
        <v>2265</v>
      </c>
      <c r="M427" t="s">
        <v>2268</v>
      </c>
      <c r="N427" t="str">
        <f>VLOOKUP(L427,[1]Sheet1!$AF:$AG,2,FALSE)</f>
        <v>330109200306010028</v>
      </c>
      <c r="O427" t="str">
        <f>VLOOKUP(L427,[1]Sheet1!$AF:$AI,4,FALSE)</f>
        <v>330109200306010028</v>
      </c>
      <c r="P427" t="str">
        <f>VLOOKUP(L427,[1]Sheet1!$AF:$AH,3,0)</f>
        <v>UlsryrR?RLnhGuHPXMdWuER+QxhS&amp;OC$</v>
      </c>
      <c r="Q427" t="s">
        <v>2269</v>
      </c>
      <c r="S427" t="str">
        <f>VLOOKUP(L427,[1]Sheet1!$AF:$AK,6,FALSE)</f>
        <v>已有配置</v>
      </c>
      <c r="T427" t="s">
        <v>112</v>
      </c>
      <c r="U427" t="s">
        <v>308</v>
      </c>
    </row>
    <row r="428" spans="1:21">
      <c r="A428">
        <v>427</v>
      </c>
      <c r="B428" t="s">
        <v>2270</v>
      </c>
      <c r="C428" t="s">
        <v>2271</v>
      </c>
      <c r="D428" t="s">
        <v>19</v>
      </c>
      <c r="E428" t="s">
        <v>20</v>
      </c>
      <c r="F428" t="s">
        <v>88</v>
      </c>
      <c r="G428" t="s">
        <v>152</v>
      </c>
      <c r="H428" t="s">
        <v>2272</v>
      </c>
      <c r="I428" t="s">
        <v>2273</v>
      </c>
      <c r="J428" t="s">
        <v>24</v>
      </c>
      <c r="L428" t="s">
        <v>2270</v>
      </c>
      <c r="M428" t="s">
        <v>2272</v>
      </c>
      <c r="N428" t="str">
        <f>VLOOKUP(L428,[1]Sheet1!$AF:$AG,2,FALSE)</f>
        <v>330109200306010073</v>
      </c>
      <c r="O428" t="str">
        <f>VLOOKUP(L428,[1]Sheet1!$AF:$AI,4,FALSE)</f>
        <v>330109200306010073</v>
      </c>
      <c r="P428" t="str">
        <f>VLOOKUP(L428,[1]Sheet1!$AF:$AH,3,0)</f>
        <v>6oh-%@AbBtBdG5nm@ZeOFlm#VUykwVcZ</v>
      </c>
      <c r="Q428" t="s">
        <v>2273</v>
      </c>
      <c r="S428" t="str">
        <f>VLOOKUP(L428,[1]Sheet1!$AF:$AK,6,FALSE)</f>
        <v>已有配置</v>
      </c>
      <c r="T428" t="s">
        <v>112</v>
      </c>
      <c r="U428" t="s">
        <v>308</v>
      </c>
    </row>
    <row r="429" spans="1:21">
      <c r="A429">
        <v>428</v>
      </c>
      <c r="B429" t="s">
        <v>2274</v>
      </c>
      <c r="C429" t="s">
        <v>2275</v>
      </c>
      <c r="D429" t="s">
        <v>19</v>
      </c>
      <c r="E429" t="s">
        <v>20</v>
      </c>
      <c r="F429" t="s">
        <v>968</v>
      </c>
      <c r="G429" t="s">
        <v>2276</v>
      </c>
      <c r="H429" t="s">
        <v>2277</v>
      </c>
      <c r="I429" t="s">
        <v>2278</v>
      </c>
      <c r="J429" t="s">
        <v>24</v>
      </c>
      <c r="L429" t="s">
        <v>2274</v>
      </c>
      <c r="M429" t="s">
        <v>2277</v>
      </c>
      <c r="N429" t="str">
        <f>VLOOKUP(L429,[1]Sheet1!$AF:$AG,2,FALSE)</f>
        <v>330109191123010393</v>
      </c>
      <c r="O429" t="str">
        <f>VLOOKUP(L429,[1]Sheet1!$AF:$AI,4,FALSE)</f>
        <v>330109191123010393</v>
      </c>
      <c r="P429" t="str">
        <f>VLOOKUP(L429,[1]Sheet1!$AF:$AH,3,0)</f>
        <v>xqEw/bfej6UT60NgNP29p6nYjqh1w84G</v>
      </c>
      <c r="Q429" t="s">
        <v>2278</v>
      </c>
      <c r="S429" t="str">
        <f>VLOOKUP(L429,[1]Sheet1!$AF:$AK,6,FALSE)</f>
        <v>已有配置</v>
      </c>
      <c r="T429" t="s">
        <v>112</v>
      </c>
      <c r="U429" t="s">
        <v>308</v>
      </c>
    </row>
    <row r="430" spans="1:21">
      <c r="A430">
        <v>429</v>
      </c>
      <c r="B430" t="s">
        <v>2279</v>
      </c>
      <c r="C430" t="s">
        <v>2280</v>
      </c>
      <c r="D430" t="s">
        <v>19</v>
      </c>
      <c r="E430" t="s">
        <v>20</v>
      </c>
      <c r="F430" t="s">
        <v>968</v>
      </c>
      <c r="G430" t="s">
        <v>74</v>
      </c>
      <c r="H430" t="s">
        <v>2281</v>
      </c>
      <c r="I430" t="s">
        <v>2282</v>
      </c>
      <c r="J430" t="s">
        <v>24</v>
      </c>
      <c r="L430" t="s">
        <v>2279</v>
      </c>
      <c r="M430" t="s">
        <v>2281</v>
      </c>
      <c r="N430" t="str">
        <f>VLOOKUP(L430,[1]Sheet1!$AF:$AG,2,FALSE)</f>
        <v>330109191123010554</v>
      </c>
      <c r="O430" t="str">
        <f>VLOOKUP(L430,[1]Sheet1!$AF:$AI,4,FALSE)</f>
        <v>330109191123010554</v>
      </c>
      <c r="P430" t="str">
        <f>VLOOKUP(L430,[1]Sheet1!$AF:$AH,3,0)</f>
        <v>!8dmIf&amp;pv3rE8tzQ=4J+Czt1cWR?fdJT</v>
      </c>
      <c r="Q430" t="s">
        <v>2282</v>
      </c>
      <c r="S430" t="str">
        <f>VLOOKUP(L430,[1]Sheet1!$AF:$AK,6,FALSE)</f>
        <v>已有配置</v>
      </c>
      <c r="T430" t="s">
        <v>112</v>
      </c>
      <c r="U430" t="s">
        <v>308</v>
      </c>
    </row>
    <row r="431" spans="1:21">
      <c r="A431">
        <v>430</v>
      </c>
      <c r="B431" t="s">
        <v>2283</v>
      </c>
      <c r="C431" t="s">
        <v>2284</v>
      </c>
      <c r="D431" t="s">
        <v>41</v>
      </c>
      <c r="E431" t="s">
        <v>20</v>
      </c>
      <c r="F431" t="s">
        <v>234</v>
      </c>
      <c r="G431" t="s">
        <v>2285</v>
      </c>
      <c r="H431" t="s">
        <v>2286</v>
      </c>
      <c r="I431" t="s">
        <v>2287</v>
      </c>
      <c r="J431" t="s">
        <v>24</v>
      </c>
      <c r="L431" t="s">
        <v>2283</v>
      </c>
      <c r="M431" t="s">
        <v>2288</v>
      </c>
      <c r="N431" t="str">
        <f>VLOOKUP(L431,[1]Sheet1!$AF:$AG,2,FALSE)</f>
        <v>330109200619020082</v>
      </c>
      <c r="O431" t="str">
        <f>VLOOKUP(L431,[1]Sheet1!$AF:$AI,4,FALSE)</f>
        <v>330109200415010059</v>
      </c>
      <c r="P431">
        <f>VLOOKUP(L431,[1]Sheet1!$AF:$AH,3,0)</f>
        <v>0</v>
      </c>
      <c r="Q431" t="s">
        <v>2287</v>
      </c>
      <c r="S431">
        <f>VLOOKUP(L431,[1]Sheet1!$AF:$AK,6,FALSE)</f>
        <v>0</v>
      </c>
      <c r="T431" t="s">
        <v>112</v>
      </c>
      <c r="U431" t="s">
        <v>160</v>
      </c>
    </row>
    <row r="432" spans="1:21">
      <c r="A432">
        <v>431</v>
      </c>
      <c r="B432" t="s">
        <v>2289</v>
      </c>
      <c r="C432" t="s">
        <v>2290</v>
      </c>
      <c r="D432" t="s">
        <v>19</v>
      </c>
      <c r="E432" t="s">
        <v>20</v>
      </c>
      <c r="F432" t="s">
        <v>234</v>
      </c>
      <c r="G432" t="s">
        <v>191</v>
      </c>
      <c r="H432" t="s">
        <v>2291</v>
      </c>
      <c r="I432" t="s">
        <v>2292</v>
      </c>
      <c r="J432" t="s">
        <v>24</v>
      </c>
      <c r="L432" t="s">
        <v>2289</v>
      </c>
      <c r="M432" t="s">
        <v>2293</v>
      </c>
      <c r="N432" t="str">
        <f>VLOOKUP(L432,[1]Sheet1!$AF:$AG,2,FALSE)</f>
        <v>330109200430010027</v>
      </c>
      <c r="O432" t="str">
        <f>VLOOKUP(L432,[1]Sheet1!$AF:$AI,4,FALSE)</f>
        <v>330109200415010026</v>
      </c>
      <c r="P432" t="str">
        <f>VLOOKUP(L432,[1]Sheet1!$AF:$AH,3,0)</f>
        <v>OJkkv=-eY?LRCwqm5#MCoiw-fj&amp;1X4!j</v>
      </c>
      <c r="Q432" t="s">
        <v>2292</v>
      </c>
      <c r="S432" t="str">
        <f>VLOOKUP(L432,[1]Sheet1!$AF:$AK,6,FALSE)</f>
        <v>已有配置</v>
      </c>
      <c r="T432" t="s">
        <v>112</v>
      </c>
      <c r="U432" t="s">
        <v>308</v>
      </c>
    </row>
    <row r="433" spans="1:21">
      <c r="A433">
        <v>432</v>
      </c>
      <c r="B433" t="s">
        <v>2294</v>
      </c>
      <c r="C433" t="s">
        <v>2295</v>
      </c>
      <c r="D433" t="s">
        <v>19</v>
      </c>
      <c r="E433" t="s">
        <v>20</v>
      </c>
      <c r="F433" t="s">
        <v>238</v>
      </c>
      <c r="G433" t="s">
        <v>1613</v>
      </c>
      <c r="H433" t="s">
        <v>2296</v>
      </c>
      <c r="I433" t="s">
        <v>2297</v>
      </c>
      <c r="J433" t="s">
        <v>24</v>
      </c>
      <c r="L433" t="s">
        <v>2294</v>
      </c>
      <c r="M433" t="s">
        <v>2298</v>
      </c>
      <c r="N433" t="str">
        <f>VLOOKUP(L433,[1]Sheet1!$AF:$AG,2,FALSE)</f>
        <v>330109200430010030</v>
      </c>
      <c r="O433" t="str">
        <f>VLOOKUP(L433,[1]Sheet1!$AF:$AI,4,FALSE)</f>
        <v>330109200415010027</v>
      </c>
      <c r="P433" t="str">
        <f>VLOOKUP(L433,[1]Sheet1!$AF:$AH,3,0)</f>
        <v>dWUdEd8p2XrizAbHdECWE49NsJDmcxcE</v>
      </c>
      <c r="Q433" t="s">
        <v>2297</v>
      </c>
      <c r="S433" t="str">
        <f>VLOOKUP(L433,[1]Sheet1!$AF:$AK,6,FALSE)</f>
        <v>已有配置</v>
      </c>
      <c r="T433" t="s">
        <v>112</v>
      </c>
      <c r="U433" t="s">
        <v>308</v>
      </c>
    </row>
    <row r="434" spans="1:21">
      <c r="A434">
        <v>433</v>
      </c>
      <c r="B434" t="s">
        <v>2299</v>
      </c>
      <c r="C434" t="s">
        <v>2300</v>
      </c>
      <c r="D434" t="s">
        <v>19</v>
      </c>
      <c r="E434" t="s">
        <v>20</v>
      </c>
      <c r="F434" t="s">
        <v>843</v>
      </c>
      <c r="G434" t="s">
        <v>85</v>
      </c>
      <c r="H434" t="s">
        <v>2301</v>
      </c>
      <c r="I434" t="s">
        <v>2302</v>
      </c>
      <c r="J434" t="s">
        <v>24</v>
      </c>
      <c r="L434" t="s">
        <v>2299</v>
      </c>
      <c r="M434" t="s">
        <v>2303</v>
      </c>
      <c r="N434" t="str">
        <f>VLOOKUP(L434,[1]Sheet1!$AF:$AG,2,FALSE)</f>
        <v>330109200430010029</v>
      </c>
      <c r="O434" t="str">
        <f>VLOOKUP(L434,[1]Sheet1!$AF:$AI,4,FALSE)</f>
        <v>330109200415010028</v>
      </c>
      <c r="P434" t="str">
        <f>VLOOKUP(L434,[1]Sheet1!$AF:$AH,3,0)</f>
        <v>ePmBpkwVC!4#%SNwBlA0-EW5C&amp;eCad/o</v>
      </c>
      <c r="Q434" t="s">
        <v>2302</v>
      </c>
      <c r="S434" t="str">
        <f>VLOOKUP(L434,[1]Sheet1!$AF:$AK,6,FALSE)</f>
        <v>已有配置</v>
      </c>
      <c r="T434" t="s">
        <v>112</v>
      </c>
      <c r="U434" t="s">
        <v>308</v>
      </c>
    </row>
    <row r="435" spans="1:21">
      <c r="A435">
        <v>434</v>
      </c>
      <c r="B435" t="s">
        <v>2304</v>
      </c>
      <c r="C435" t="s">
        <v>2305</v>
      </c>
      <c r="D435" t="s">
        <v>19</v>
      </c>
      <c r="E435" t="s">
        <v>20</v>
      </c>
      <c r="F435" t="s">
        <v>987</v>
      </c>
      <c r="G435" t="s">
        <v>1671</v>
      </c>
      <c r="H435" t="s">
        <v>2306</v>
      </c>
      <c r="I435" t="s">
        <v>2307</v>
      </c>
      <c r="J435" t="s">
        <v>24</v>
      </c>
      <c r="L435" t="s">
        <v>2304</v>
      </c>
      <c r="M435" t="s">
        <v>2306</v>
      </c>
      <c r="N435" t="str">
        <f>VLOOKUP(L435,[1]Sheet1!$AF:$AG,2,FALSE)</f>
        <v>330109191123010387</v>
      </c>
      <c r="O435" t="str">
        <f>VLOOKUP(L435,[1]Sheet1!$AF:$AI,4,FALSE)</f>
        <v>330109191123010387</v>
      </c>
      <c r="P435" t="str">
        <f>VLOOKUP(L435,[1]Sheet1!$AF:$AH,3,0)</f>
        <v>U9UwhcM?QuvbjQGAV/NP/Nz=IQrE29yz</v>
      </c>
      <c r="Q435" t="s">
        <v>2307</v>
      </c>
      <c r="S435" t="str">
        <f>VLOOKUP(L435,[1]Sheet1!$AF:$AK,6,FALSE)</f>
        <v>已有配置</v>
      </c>
      <c r="T435" t="s">
        <v>112</v>
      </c>
      <c r="U435" t="s">
        <v>308</v>
      </c>
    </row>
    <row r="436" spans="1:21">
      <c r="A436">
        <v>435</v>
      </c>
      <c r="B436" t="s">
        <v>2308</v>
      </c>
      <c r="C436" t="s">
        <v>2309</v>
      </c>
      <c r="D436" t="s">
        <v>19</v>
      </c>
      <c r="E436" t="s">
        <v>20</v>
      </c>
      <c r="F436" t="s">
        <v>2310</v>
      </c>
      <c r="G436" t="s">
        <v>1406</v>
      </c>
      <c r="H436" t="s">
        <v>2311</v>
      </c>
      <c r="I436" t="s">
        <v>2312</v>
      </c>
      <c r="J436" t="s">
        <v>24</v>
      </c>
      <c r="L436" t="s">
        <v>2308</v>
      </c>
      <c r="M436" t="s">
        <v>2311</v>
      </c>
      <c r="N436" t="str">
        <f>VLOOKUP(L436,[1]Sheet1!$AF:$AG,2,FALSE)</f>
        <v>330109191123010380</v>
      </c>
      <c r="O436" t="str">
        <f>VLOOKUP(L436,[1]Sheet1!$AF:$AI,4,FALSE)</f>
        <v>330109191123010380</v>
      </c>
      <c r="P436" t="str">
        <f>VLOOKUP(L436,[1]Sheet1!$AF:$AH,3,0)</f>
        <v>15hSIwlMYP0aGnc8Mqy+CN&amp;9taTEn$D8</v>
      </c>
      <c r="Q436" t="s">
        <v>2312</v>
      </c>
      <c r="S436" t="str">
        <f>VLOOKUP(L436,[1]Sheet1!$AF:$AK,6,FALSE)</f>
        <v>已有配置</v>
      </c>
      <c r="T436" t="s">
        <v>112</v>
      </c>
      <c r="U436" t="s">
        <v>308</v>
      </c>
    </row>
    <row r="437" spans="1:21">
      <c r="A437">
        <v>436</v>
      </c>
      <c r="B437" t="s">
        <v>2313</v>
      </c>
      <c r="C437" t="s">
        <v>2314</v>
      </c>
      <c r="D437" t="s">
        <v>19</v>
      </c>
      <c r="E437" t="s">
        <v>20</v>
      </c>
      <c r="F437" t="s">
        <v>1606</v>
      </c>
      <c r="G437" t="s">
        <v>809</v>
      </c>
      <c r="H437" t="s">
        <v>2315</v>
      </c>
      <c r="I437" t="s">
        <v>2316</v>
      </c>
      <c r="J437" t="s">
        <v>24</v>
      </c>
      <c r="L437" t="s">
        <v>2313</v>
      </c>
      <c r="M437" t="s">
        <v>2317</v>
      </c>
      <c r="N437" t="str">
        <f>VLOOKUP(L437,[1]Sheet1!$AF:$AG,2,FALSE)</f>
        <v>330109200430010017</v>
      </c>
      <c r="O437" t="str">
        <f>VLOOKUP(L437,[1]Sheet1!$AF:$AI,4,FALSE)</f>
        <v>330109200415010029</v>
      </c>
      <c r="P437" t="str">
        <f>VLOOKUP(L437,[1]Sheet1!$AF:$AH,3,0)</f>
        <v>Jk4i@h%vpq6!?&amp;Q=clZctyqaSX/ncg-L</v>
      </c>
      <c r="Q437" t="s">
        <v>2316</v>
      </c>
      <c r="S437" t="str">
        <f>VLOOKUP(L437,[1]Sheet1!$AF:$AK,6,FALSE)</f>
        <v>已有配置</v>
      </c>
      <c r="T437" t="s">
        <v>112</v>
      </c>
      <c r="U437" t="s">
        <v>308</v>
      </c>
    </row>
    <row r="438" spans="1:21">
      <c r="A438">
        <v>437</v>
      </c>
      <c r="B438" t="s">
        <v>2318</v>
      </c>
      <c r="C438" t="s">
        <v>2319</v>
      </c>
      <c r="D438" t="s">
        <v>19</v>
      </c>
      <c r="E438" t="s">
        <v>20</v>
      </c>
      <c r="F438" t="s">
        <v>2320</v>
      </c>
      <c r="G438" t="s">
        <v>265</v>
      </c>
      <c r="H438" t="s">
        <v>2321</v>
      </c>
      <c r="I438" t="s">
        <v>2322</v>
      </c>
      <c r="J438" t="s">
        <v>24</v>
      </c>
      <c r="L438" t="s">
        <v>2318</v>
      </c>
      <c r="M438" t="s">
        <v>2321</v>
      </c>
      <c r="N438" t="str">
        <f>VLOOKUP(L438,[1]Sheet1!$AF:$AG,2,FALSE)</f>
        <v>330109191123010542</v>
      </c>
      <c r="O438" t="str">
        <f>VLOOKUP(L438,[1]Sheet1!$AF:$AI,4,FALSE)</f>
        <v>330109191123010542</v>
      </c>
      <c r="P438" t="str">
        <f>VLOOKUP(L438,[1]Sheet1!$AF:$AH,3,0)</f>
        <v>m7W#BQWhytwKeu+CTrRX-wWXT@XUoXqq</v>
      </c>
      <c r="Q438" t="s">
        <v>2322</v>
      </c>
      <c r="S438" t="str">
        <f>VLOOKUP(L438,[1]Sheet1!$AF:$AK,6,FALSE)</f>
        <v>已有配置</v>
      </c>
      <c r="T438" t="s">
        <v>112</v>
      </c>
      <c r="U438" t="s">
        <v>308</v>
      </c>
    </row>
    <row r="439" spans="1:21">
      <c r="A439">
        <v>438</v>
      </c>
      <c r="B439" t="s">
        <v>2323</v>
      </c>
      <c r="C439" t="s">
        <v>2324</v>
      </c>
      <c r="D439" t="s">
        <v>19</v>
      </c>
      <c r="E439" t="s">
        <v>20</v>
      </c>
      <c r="F439" t="s">
        <v>2325</v>
      </c>
      <c r="G439" t="s">
        <v>191</v>
      </c>
      <c r="H439" t="s">
        <v>2326</v>
      </c>
      <c r="I439" t="s">
        <v>2327</v>
      </c>
      <c r="J439" t="s">
        <v>24</v>
      </c>
      <c r="L439" t="s">
        <v>2323</v>
      </c>
      <c r="M439" t="s">
        <v>2326</v>
      </c>
      <c r="N439" t="str">
        <f>VLOOKUP(L439,[1]Sheet1!$AF:$AG,2,FALSE)</f>
        <v>330109191123010371</v>
      </c>
      <c r="O439" t="str">
        <f>VLOOKUP(L439,[1]Sheet1!$AF:$AI,4,FALSE)</f>
        <v>330109191123010371</v>
      </c>
      <c r="P439" t="str">
        <f>VLOOKUP(L439,[1]Sheet1!$AF:$AH,3,0)</f>
        <v>VJc2J!BGN0GY-KYSzlf=pvIVZpLPPk21</v>
      </c>
      <c r="Q439" t="s">
        <v>2327</v>
      </c>
      <c r="S439" t="str">
        <f>VLOOKUP(L439,[1]Sheet1!$AF:$AK,6,FALSE)</f>
        <v>已有配置</v>
      </c>
      <c r="T439" t="s">
        <v>112</v>
      </c>
      <c r="U439" t="s">
        <v>308</v>
      </c>
    </row>
    <row r="440" spans="1:21">
      <c r="A440">
        <v>439</v>
      </c>
      <c r="B440" t="s">
        <v>2328</v>
      </c>
      <c r="C440" t="s">
        <v>2329</v>
      </c>
      <c r="D440" t="s">
        <v>19</v>
      </c>
      <c r="E440" t="s">
        <v>20</v>
      </c>
      <c r="F440" t="s">
        <v>1612</v>
      </c>
      <c r="G440" t="s">
        <v>1006</v>
      </c>
      <c r="H440" t="s">
        <v>2330</v>
      </c>
      <c r="I440" t="s">
        <v>2331</v>
      </c>
      <c r="J440" t="s">
        <v>24</v>
      </c>
      <c r="L440" t="s">
        <v>2328</v>
      </c>
      <c r="M440" t="s">
        <v>2330</v>
      </c>
      <c r="N440" t="str">
        <f>VLOOKUP(L440,[1]Sheet1!$AF:$AG,2,FALSE)</f>
        <v>330109191123010376</v>
      </c>
      <c r="O440" t="str">
        <f>VLOOKUP(L440,[1]Sheet1!$AF:$AI,4,FALSE)</f>
        <v>330109191123010376</v>
      </c>
      <c r="P440" t="str">
        <f>VLOOKUP(L440,[1]Sheet1!$AF:$AH,3,0)</f>
        <v>4q0plE=@Immx+gNUrnEm0HQnaf6lVxD1</v>
      </c>
      <c r="Q440" t="s">
        <v>2331</v>
      </c>
      <c r="S440" t="str">
        <f>VLOOKUP(L440,[1]Sheet1!$AF:$AK,6,FALSE)</f>
        <v>已有配置</v>
      </c>
      <c r="T440" t="s">
        <v>112</v>
      </c>
      <c r="U440" t="s">
        <v>308</v>
      </c>
    </row>
    <row r="441" spans="1:21">
      <c r="A441">
        <v>440</v>
      </c>
      <c r="B441" t="s">
        <v>2332</v>
      </c>
      <c r="C441" t="s">
        <v>2333</v>
      </c>
      <c r="D441" t="s">
        <v>19</v>
      </c>
      <c r="E441" t="s">
        <v>20</v>
      </c>
      <c r="F441" t="s">
        <v>2334</v>
      </c>
      <c r="G441" t="s">
        <v>2335</v>
      </c>
      <c r="H441" t="s">
        <v>2336</v>
      </c>
      <c r="I441" t="s">
        <v>2337</v>
      </c>
      <c r="J441" t="s">
        <v>24</v>
      </c>
      <c r="L441" t="s">
        <v>2332</v>
      </c>
      <c r="M441" t="s">
        <v>2336</v>
      </c>
      <c r="N441" t="str">
        <f>VLOOKUP(L441,[1]Sheet1!$AF:$AG,2,FALSE)</f>
        <v>330109191123010405</v>
      </c>
      <c r="O441" t="str">
        <f>VLOOKUP(L441,[1]Sheet1!$AF:$AI,4,FALSE)</f>
        <v>330109191123010405</v>
      </c>
      <c r="P441" t="str">
        <f>VLOOKUP(L441,[1]Sheet1!$AF:$AH,3,0)</f>
        <v>3!MzB0ramJgONZ$v1w+EVOv%3eG-TmQu</v>
      </c>
      <c r="Q441" t="s">
        <v>2337</v>
      </c>
      <c r="S441" t="str">
        <f>VLOOKUP(L441,[1]Sheet1!$AF:$AK,6,FALSE)</f>
        <v>已有配置</v>
      </c>
      <c r="T441" t="s">
        <v>112</v>
      </c>
      <c r="U441" t="s">
        <v>308</v>
      </c>
    </row>
    <row r="442" spans="1:21">
      <c r="A442">
        <v>441</v>
      </c>
      <c r="B442" t="s">
        <v>2338</v>
      </c>
      <c r="C442" t="s">
        <v>2339</v>
      </c>
      <c r="D442" t="s">
        <v>19</v>
      </c>
      <c r="E442" t="s">
        <v>20</v>
      </c>
      <c r="F442" t="s">
        <v>200</v>
      </c>
      <c r="G442" t="s">
        <v>85</v>
      </c>
      <c r="H442" t="s">
        <v>2340</v>
      </c>
      <c r="I442" t="s">
        <v>2341</v>
      </c>
      <c r="J442" t="s">
        <v>24</v>
      </c>
      <c r="L442" t="s">
        <v>2338</v>
      </c>
      <c r="M442" t="s">
        <v>2340</v>
      </c>
      <c r="N442" t="str">
        <f>VLOOKUP(L442,[1]Sheet1!$AF:$AG,2,FALSE)</f>
        <v>330109191123010431</v>
      </c>
      <c r="O442" t="str">
        <f>VLOOKUP(L442,[1]Sheet1!$AF:$AI,4,FALSE)</f>
        <v>330109191123010431</v>
      </c>
      <c r="P442" t="str">
        <f>VLOOKUP(L442,[1]Sheet1!$AF:$AH,3,0)</f>
        <v>EGHYE0jd=MJ-8qM5X/9o4/qouYp6ltzM</v>
      </c>
      <c r="Q442" t="s">
        <v>2341</v>
      </c>
      <c r="S442" t="str">
        <f>VLOOKUP(L442,[1]Sheet1!$AF:$AK,6,FALSE)</f>
        <v>已有配置</v>
      </c>
      <c r="T442" t="s">
        <v>112</v>
      </c>
      <c r="U442" t="s">
        <v>308</v>
      </c>
    </row>
    <row r="443" spans="1:21">
      <c r="A443">
        <v>442</v>
      </c>
      <c r="B443" t="s">
        <v>2342</v>
      </c>
      <c r="C443" t="s">
        <v>2343</v>
      </c>
      <c r="D443" t="s">
        <v>19</v>
      </c>
      <c r="E443" t="s">
        <v>20</v>
      </c>
      <c r="F443" t="s">
        <v>1612</v>
      </c>
      <c r="G443" t="s">
        <v>401</v>
      </c>
      <c r="H443" t="s">
        <v>2344</v>
      </c>
      <c r="I443" t="s">
        <v>2345</v>
      </c>
      <c r="J443" t="s">
        <v>24</v>
      </c>
      <c r="L443" t="s">
        <v>2342</v>
      </c>
      <c r="M443" t="s">
        <v>2344</v>
      </c>
      <c r="N443" t="str">
        <f>VLOOKUP(L443,[1]Sheet1!$AF:$AG,2,FALSE)</f>
        <v>330109191123010399</v>
      </c>
      <c r="O443" t="str">
        <f>VLOOKUP(L443,[1]Sheet1!$AF:$AI,4,FALSE)</f>
        <v>330109191123010399</v>
      </c>
      <c r="P443" t="str">
        <f>VLOOKUP(L443,[1]Sheet1!$AF:$AH,3,0)</f>
        <v>rf&amp;XaLu2S526N6fk%=&amp;A@j=PkWj-1y@4</v>
      </c>
      <c r="Q443" t="s">
        <v>2345</v>
      </c>
      <c r="S443" t="str">
        <f>VLOOKUP(L443,[1]Sheet1!$AF:$AK,6,FALSE)</f>
        <v>已有配置</v>
      </c>
      <c r="T443" t="s">
        <v>112</v>
      </c>
      <c r="U443" t="s">
        <v>308</v>
      </c>
    </row>
    <row r="444" spans="1:21">
      <c r="A444">
        <v>443</v>
      </c>
      <c r="B444" t="s">
        <v>2346</v>
      </c>
      <c r="C444" t="s">
        <v>2347</v>
      </c>
      <c r="D444" t="s">
        <v>19</v>
      </c>
      <c r="E444" t="s">
        <v>20</v>
      </c>
      <c r="F444" t="s">
        <v>1606</v>
      </c>
      <c r="G444" t="s">
        <v>191</v>
      </c>
      <c r="H444" t="s">
        <v>2348</v>
      </c>
      <c r="I444" t="s">
        <v>2349</v>
      </c>
      <c r="J444" t="s">
        <v>24</v>
      </c>
      <c r="L444" t="s">
        <v>2346</v>
      </c>
      <c r="M444" t="s">
        <v>2348</v>
      </c>
      <c r="N444" t="str">
        <f>VLOOKUP(L444,[1]Sheet1!$AF:$AG,2,FALSE)</f>
        <v>330109191123010389</v>
      </c>
      <c r="O444" t="str">
        <f>VLOOKUP(L444,[1]Sheet1!$AF:$AI,4,FALSE)</f>
        <v>330109191123010389</v>
      </c>
      <c r="P444" t="str">
        <f>VLOOKUP(L444,[1]Sheet1!$AF:$AH,3,0)</f>
        <v>LakzFR0KBpu+Vi&amp;ikdB%y6PFoPXxC#ux</v>
      </c>
      <c r="Q444" t="s">
        <v>2349</v>
      </c>
      <c r="S444" t="str">
        <f>VLOOKUP(L444,[1]Sheet1!$AF:$AK,6,FALSE)</f>
        <v>已有配置</v>
      </c>
      <c r="T444" t="s">
        <v>112</v>
      </c>
      <c r="U444" t="s">
        <v>308</v>
      </c>
    </row>
    <row r="445" spans="1:21">
      <c r="A445">
        <v>444</v>
      </c>
      <c r="B445" t="s">
        <v>2350</v>
      </c>
      <c r="C445" t="s">
        <v>2351</v>
      </c>
      <c r="D445" t="s">
        <v>19</v>
      </c>
      <c r="E445" t="s">
        <v>20</v>
      </c>
      <c r="F445" t="s">
        <v>2352</v>
      </c>
      <c r="G445" t="s">
        <v>191</v>
      </c>
      <c r="H445" t="s">
        <v>2353</v>
      </c>
      <c r="I445" t="s">
        <v>2354</v>
      </c>
      <c r="J445" t="s">
        <v>24</v>
      </c>
      <c r="L445" t="s">
        <v>2350</v>
      </c>
      <c r="M445" t="s">
        <v>2353</v>
      </c>
      <c r="N445" t="str">
        <f>VLOOKUP(L445,[1]Sheet1!$AF:$AG,2,FALSE)</f>
        <v>330109191123010406</v>
      </c>
      <c r="O445" t="str">
        <f>VLOOKUP(L445,[1]Sheet1!$AF:$AI,4,FALSE)</f>
        <v>330109191123010406</v>
      </c>
      <c r="P445" t="str">
        <f>VLOOKUP(L445,[1]Sheet1!$AF:$AH,3,0)</f>
        <v>q6Jmgl1Yq?cTDT=0=jZb/6+UhX=Vq8Cs</v>
      </c>
      <c r="Q445" t="s">
        <v>2354</v>
      </c>
      <c r="S445" t="str">
        <f>VLOOKUP(L445,[1]Sheet1!$AF:$AK,6,FALSE)</f>
        <v>已有配置</v>
      </c>
      <c r="T445" t="s">
        <v>112</v>
      </c>
      <c r="U445" t="s">
        <v>308</v>
      </c>
    </row>
    <row r="446" spans="1:21">
      <c r="A446">
        <v>445</v>
      </c>
      <c r="B446" t="s">
        <v>2355</v>
      </c>
      <c r="C446" t="s">
        <v>2356</v>
      </c>
      <c r="D446" t="s">
        <v>19</v>
      </c>
      <c r="E446" t="s">
        <v>20</v>
      </c>
      <c r="F446" t="s">
        <v>2357</v>
      </c>
      <c r="G446" t="s">
        <v>685</v>
      </c>
      <c r="H446" t="s">
        <v>2358</v>
      </c>
      <c r="I446" t="s">
        <v>2359</v>
      </c>
      <c r="J446" t="s">
        <v>24</v>
      </c>
      <c r="L446" t="s">
        <v>2355</v>
      </c>
      <c r="M446" t="s">
        <v>2358</v>
      </c>
      <c r="N446" t="str">
        <f>VLOOKUP(L446,[1]Sheet1!$AF:$AG,2,FALSE)</f>
        <v>330109191123010419</v>
      </c>
      <c r="O446" t="str">
        <f>VLOOKUP(L446,[1]Sheet1!$AF:$AI,4,FALSE)</f>
        <v>330109191123010419</v>
      </c>
      <c r="P446" t="str">
        <f>VLOOKUP(L446,[1]Sheet1!$AF:$AH,3,0)</f>
        <v>nSSaVq7FS%14cyh6ImvOSkz9#c2OC%iz</v>
      </c>
      <c r="Q446" t="s">
        <v>2359</v>
      </c>
      <c r="S446" t="str">
        <f>VLOOKUP(L446,[1]Sheet1!$AF:$AK,6,FALSE)</f>
        <v>已有配置</v>
      </c>
      <c r="T446" t="s">
        <v>112</v>
      </c>
      <c r="U446" t="s">
        <v>308</v>
      </c>
    </row>
    <row r="447" spans="1:21">
      <c r="A447">
        <v>446</v>
      </c>
      <c r="B447" t="s">
        <v>2360</v>
      </c>
      <c r="C447" t="s">
        <v>2361</v>
      </c>
      <c r="D447" t="s">
        <v>19</v>
      </c>
      <c r="E447" t="s">
        <v>20</v>
      </c>
      <c r="F447" t="s">
        <v>88</v>
      </c>
      <c r="G447" t="s">
        <v>1052</v>
      </c>
      <c r="H447" t="s">
        <v>2362</v>
      </c>
      <c r="I447" t="s">
        <v>2363</v>
      </c>
      <c r="J447" t="s">
        <v>24</v>
      </c>
      <c r="L447" t="s">
        <v>2360</v>
      </c>
      <c r="M447" t="s">
        <v>2364</v>
      </c>
      <c r="N447" t="str">
        <f>VLOOKUP(L447,[1]Sheet1!$AF:$AG,2,FALSE)</f>
        <v>330109200421010002</v>
      </c>
      <c r="O447" t="str">
        <f>VLOOKUP(L447,[1]Sheet1!$AF:$AI,4,FALSE)</f>
        <v>330109200415010030</v>
      </c>
      <c r="P447" t="str">
        <f>VLOOKUP(L447,[1]Sheet1!$AF:$AH,3,0)</f>
        <v>2&amp;-NsMc2rH/6TERktn8gl7$?GXyJ8u?+</v>
      </c>
      <c r="Q447" t="s">
        <v>2363</v>
      </c>
      <c r="S447" t="str">
        <f>VLOOKUP(L447,[1]Sheet1!$AF:$AK,6,FALSE)</f>
        <v>已有配置</v>
      </c>
      <c r="T447" t="s">
        <v>112</v>
      </c>
      <c r="U447" t="s">
        <v>308</v>
      </c>
    </row>
    <row r="448" spans="1:21">
      <c r="A448">
        <v>447</v>
      </c>
      <c r="B448" t="s">
        <v>2365</v>
      </c>
      <c r="C448" t="s">
        <v>2366</v>
      </c>
      <c r="D448" t="s">
        <v>19</v>
      </c>
      <c r="E448" t="s">
        <v>20</v>
      </c>
      <c r="F448" t="s">
        <v>2367</v>
      </c>
      <c r="G448" t="s">
        <v>191</v>
      </c>
      <c r="H448" t="s">
        <v>2368</v>
      </c>
      <c r="I448" t="s">
        <v>2369</v>
      </c>
      <c r="J448" t="s">
        <v>24</v>
      </c>
      <c r="L448" t="s">
        <v>2365</v>
      </c>
      <c r="M448" t="s">
        <v>2368</v>
      </c>
      <c r="N448" t="str">
        <f>VLOOKUP(L448,[1]Sheet1!$AF:$AG,2,FALSE)</f>
        <v>330109191123010444</v>
      </c>
      <c r="O448" t="str">
        <f>VLOOKUP(L448,[1]Sheet1!$AF:$AI,4,FALSE)</f>
        <v>330109191123010444</v>
      </c>
      <c r="P448" t="str">
        <f>VLOOKUP(L448,[1]Sheet1!$AF:$AH,3,0)</f>
        <v>4Ze#vZpHxEu+TOoOQcbl%ageg61+x7nC</v>
      </c>
      <c r="Q448" t="s">
        <v>2369</v>
      </c>
      <c r="S448" t="str">
        <f>VLOOKUP(L448,[1]Sheet1!$AF:$AK,6,FALSE)</f>
        <v>已有配置</v>
      </c>
      <c r="T448" t="s">
        <v>112</v>
      </c>
      <c r="U448" t="s">
        <v>308</v>
      </c>
    </row>
    <row r="449" spans="1:21">
      <c r="A449">
        <v>448</v>
      </c>
      <c r="B449" t="s">
        <v>2370</v>
      </c>
      <c r="C449" t="s">
        <v>2371</v>
      </c>
      <c r="D449" t="s">
        <v>19</v>
      </c>
      <c r="E449" t="s">
        <v>20</v>
      </c>
      <c r="F449" t="s">
        <v>1626</v>
      </c>
      <c r="G449" t="s">
        <v>2372</v>
      </c>
      <c r="H449" t="s">
        <v>2373</v>
      </c>
      <c r="I449" t="s">
        <v>2374</v>
      </c>
      <c r="J449" t="s">
        <v>24</v>
      </c>
      <c r="L449" t="s">
        <v>2370</v>
      </c>
      <c r="M449" t="s">
        <v>2373</v>
      </c>
      <c r="N449" t="str">
        <f>VLOOKUP(L449,[1]Sheet1!$AF:$AG,2,FALSE)</f>
        <v>330109191123010442</v>
      </c>
      <c r="O449" t="str">
        <f>VLOOKUP(L449,[1]Sheet1!$AF:$AI,4,FALSE)</f>
        <v>330109191123010442</v>
      </c>
      <c r="P449">
        <f>VLOOKUP(L449,[1]Sheet1!$AF:$AH,3,0)</f>
        <v>0</v>
      </c>
      <c r="Q449" t="s">
        <v>2374</v>
      </c>
      <c r="S449">
        <f>VLOOKUP(L449,[1]Sheet1!$AF:$AK,6,FALSE)</f>
        <v>0</v>
      </c>
      <c r="T449" t="s">
        <v>112</v>
      </c>
      <c r="U449" t="s">
        <v>160</v>
      </c>
    </row>
    <row r="450" spans="1:21">
      <c r="A450">
        <v>449</v>
      </c>
      <c r="B450" t="s">
        <v>2375</v>
      </c>
      <c r="C450" t="s">
        <v>2376</v>
      </c>
      <c r="D450" t="s">
        <v>19</v>
      </c>
      <c r="E450" t="s">
        <v>20</v>
      </c>
      <c r="F450" t="s">
        <v>92</v>
      </c>
      <c r="G450" t="s">
        <v>1981</v>
      </c>
      <c r="H450" t="s">
        <v>2377</v>
      </c>
      <c r="I450" t="s">
        <v>2378</v>
      </c>
      <c r="J450" t="s">
        <v>24</v>
      </c>
      <c r="L450" t="s">
        <v>2375</v>
      </c>
      <c r="M450" t="s">
        <v>2379</v>
      </c>
      <c r="N450" t="str">
        <f>VLOOKUP(L450,[1]Sheet1!$AF:$AG,2,FALSE)</f>
        <v>330109200619010085</v>
      </c>
      <c r="O450" t="str">
        <f>VLOOKUP(L450,[1]Sheet1!$AF:$AI,4,FALSE)</f>
        <v>330109200415010031</v>
      </c>
      <c r="P450">
        <f>VLOOKUP(L450,[1]Sheet1!$AF:$AH,3,0)</f>
        <v>0</v>
      </c>
      <c r="Q450" t="s">
        <v>2378</v>
      </c>
      <c r="S450">
        <f>VLOOKUP(L450,[1]Sheet1!$AF:$AK,6,FALSE)</f>
        <v>0</v>
      </c>
      <c r="T450" t="s">
        <v>112</v>
      </c>
      <c r="U450" t="s">
        <v>160</v>
      </c>
    </row>
    <row r="451" spans="1:21">
      <c r="A451">
        <v>450</v>
      </c>
      <c r="B451" t="s">
        <v>2380</v>
      </c>
      <c r="C451" t="s">
        <v>2381</v>
      </c>
      <c r="D451" t="s">
        <v>19</v>
      </c>
      <c r="E451" t="s">
        <v>46</v>
      </c>
      <c r="F451" t="s">
        <v>336</v>
      </c>
      <c r="G451" t="s">
        <v>1981</v>
      </c>
      <c r="H451" t="s">
        <v>2382</v>
      </c>
      <c r="I451" t="s">
        <v>2383</v>
      </c>
      <c r="J451" t="s">
        <v>24</v>
      </c>
      <c r="L451" t="s">
        <v>2380</v>
      </c>
      <c r="M451" t="s">
        <v>2384</v>
      </c>
      <c r="N451" t="str">
        <f>VLOOKUP(L451,[1]Sheet1!$AF:$AG,2,FALSE)</f>
        <v>330109200619010086</v>
      </c>
      <c r="O451" t="str">
        <f>VLOOKUP(L451,[1]Sheet1!$AF:$AI,4,FALSE)</f>
        <v>330109200504010038</v>
      </c>
      <c r="P451">
        <f>VLOOKUP(L451,[1]Sheet1!$AF:$AH,3,0)</f>
        <v>0</v>
      </c>
      <c r="Q451" t="s">
        <v>2383</v>
      </c>
      <c r="S451">
        <f>VLOOKUP(L451,[1]Sheet1!$AF:$AK,6,FALSE)</f>
        <v>0</v>
      </c>
      <c r="T451" t="s">
        <v>112</v>
      </c>
      <c r="U451" t="s">
        <v>160</v>
      </c>
    </row>
    <row r="452" spans="1:21">
      <c r="A452">
        <v>451</v>
      </c>
      <c r="B452" t="s">
        <v>2385</v>
      </c>
      <c r="C452" t="s">
        <v>2386</v>
      </c>
      <c r="D452" t="s">
        <v>19</v>
      </c>
      <c r="E452" t="s">
        <v>20</v>
      </c>
      <c r="F452" t="s">
        <v>1948</v>
      </c>
      <c r="G452" t="s">
        <v>2105</v>
      </c>
      <c r="H452" t="s">
        <v>2387</v>
      </c>
      <c r="I452" t="s">
        <v>2388</v>
      </c>
      <c r="J452" t="s">
        <v>24</v>
      </c>
      <c r="L452" t="s">
        <v>2385</v>
      </c>
      <c r="M452" t="s">
        <v>2387</v>
      </c>
      <c r="N452" t="str">
        <f>VLOOKUP(L452,[1]Sheet1!$AF:$AG,2,FALSE)</f>
        <v>330109191123010400</v>
      </c>
      <c r="O452" t="str">
        <f>VLOOKUP(L452,[1]Sheet1!$AF:$AI,4,FALSE)</f>
        <v>330109191123010400</v>
      </c>
      <c r="P452" t="str">
        <f>VLOOKUP(L452,[1]Sheet1!$AF:$AH,3,0)</f>
        <v>D#cadPjVAx%li4NJdj0O?Us8eHuSmOQW</v>
      </c>
      <c r="Q452" t="s">
        <v>2388</v>
      </c>
      <c r="S452" t="str">
        <f>VLOOKUP(L452,[1]Sheet1!$AF:$AK,6,FALSE)</f>
        <v>已有配置</v>
      </c>
      <c r="T452" t="s">
        <v>112</v>
      </c>
      <c r="U452" t="s">
        <v>308</v>
      </c>
    </row>
    <row r="453" spans="1:21">
      <c r="A453">
        <v>452</v>
      </c>
      <c r="B453" t="s">
        <v>2389</v>
      </c>
      <c r="C453" t="s">
        <v>2390</v>
      </c>
      <c r="D453" t="s">
        <v>41</v>
      </c>
      <c r="E453" t="s">
        <v>20</v>
      </c>
      <c r="F453" t="s">
        <v>234</v>
      </c>
      <c r="G453" t="s">
        <v>1084</v>
      </c>
      <c r="H453" t="s">
        <v>2391</v>
      </c>
      <c r="I453" t="s">
        <v>2392</v>
      </c>
      <c r="J453" t="s">
        <v>24</v>
      </c>
      <c r="L453" t="s">
        <v>2389</v>
      </c>
      <c r="M453" t="s">
        <v>2393</v>
      </c>
      <c r="N453" t="str">
        <f>VLOOKUP(L453,[1]Sheet1!$AF:$AG,2,FALSE)</f>
        <v>330109200619020087</v>
      </c>
      <c r="O453" t="str">
        <f>VLOOKUP(L453,[1]Sheet1!$AF:$AI,4,FALSE)</f>
        <v>330109200415010062</v>
      </c>
      <c r="P453">
        <f>VLOOKUP(L453,[1]Sheet1!$AF:$AH,3,0)</f>
        <v>0</v>
      </c>
      <c r="Q453" t="s">
        <v>2392</v>
      </c>
      <c r="S453">
        <f>VLOOKUP(L453,[1]Sheet1!$AF:$AK,6,FALSE)</f>
        <v>0</v>
      </c>
      <c r="T453" t="s">
        <v>112</v>
      </c>
      <c r="U453" t="s">
        <v>160</v>
      </c>
    </row>
    <row r="454" spans="1:21">
      <c r="A454">
        <v>453</v>
      </c>
      <c r="B454" t="s">
        <v>2394</v>
      </c>
      <c r="C454" t="s">
        <v>2395</v>
      </c>
      <c r="D454" t="s">
        <v>41</v>
      </c>
      <c r="E454" t="s">
        <v>20</v>
      </c>
      <c r="F454" t="s">
        <v>1948</v>
      </c>
      <c r="G454" t="s">
        <v>2396</v>
      </c>
      <c r="H454" t="s">
        <v>2397</v>
      </c>
      <c r="I454" t="s">
        <v>2398</v>
      </c>
      <c r="J454" t="s">
        <v>24</v>
      </c>
      <c r="L454" t="s">
        <v>2394</v>
      </c>
      <c r="M454" t="s">
        <v>2397</v>
      </c>
      <c r="N454" t="str">
        <f>VLOOKUP(L454,[1]Sheet1!$AF:$AG,2,FALSE)</f>
        <v>330109191123010831</v>
      </c>
      <c r="O454" t="str">
        <f>VLOOKUP(L454,[1]Sheet1!$AF:$AI,4,FALSE)</f>
        <v>330109191123010831</v>
      </c>
      <c r="P454">
        <f>VLOOKUP(L454,[1]Sheet1!$AF:$AH,3,0)</f>
        <v>0</v>
      </c>
      <c r="Q454" t="s">
        <v>2398</v>
      </c>
      <c r="S454">
        <f>VLOOKUP(L454,[1]Sheet1!$AF:$AK,6,FALSE)</f>
        <v>0</v>
      </c>
      <c r="T454" t="s">
        <v>112</v>
      </c>
      <c r="U454" t="s">
        <v>160</v>
      </c>
    </row>
    <row r="455" spans="1:21">
      <c r="A455">
        <v>454</v>
      </c>
      <c r="B455" t="s">
        <v>2399</v>
      </c>
      <c r="C455" t="s">
        <v>2400</v>
      </c>
      <c r="D455" t="s">
        <v>19</v>
      </c>
      <c r="E455" t="s">
        <v>20</v>
      </c>
      <c r="F455" t="s">
        <v>2401</v>
      </c>
      <c r="G455" t="s">
        <v>809</v>
      </c>
      <c r="H455" t="s">
        <v>2402</v>
      </c>
      <c r="I455" t="s">
        <v>2403</v>
      </c>
      <c r="J455" t="s">
        <v>24</v>
      </c>
      <c r="L455" t="s">
        <v>2399</v>
      </c>
      <c r="M455" t="s">
        <v>2402</v>
      </c>
      <c r="N455" t="str">
        <f>VLOOKUP(L455,[1]Sheet1!$AF:$AG,2,FALSE)</f>
        <v>330109191123010544</v>
      </c>
      <c r="O455" t="str">
        <f>VLOOKUP(L455,[1]Sheet1!$AF:$AI,4,FALSE)</f>
        <v>330109191123010544</v>
      </c>
      <c r="P455" t="str">
        <f>VLOOKUP(L455,[1]Sheet1!$AF:$AH,3,0)</f>
        <v>kku23zoRv57nE$=0bMzRSDBmOAPVftNA</v>
      </c>
      <c r="Q455" t="s">
        <v>2403</v>
      </c>
      <c r="S455" t="str">
        <f>VLOOKUP(L455,[1]Sheet1!$AF:$AK,6,FALSE)</f>
        <v>已有配置</v>
      </c>
      <c r="T455" t="s">
        <v>112</v>
      </c>
      <c r="U455" t="s">
        <v>308</v>
      </c>
    </row>
    <row r="456" spans="1:21">
      <c r="A456">
        <v>455</v>
      </c>
      <c r="B456" t="s">
        <v>2404</v>
      </c>
      <c r="C456" t="s">
        <v>2405</v>
      </c>
      <c r="D456" t="s">
        <v>19</v>
      </c>
      <c r="E456" t="s">
        <v>20</v>
      </c>
      <c r="F456" t="s">
        <v>2406</v>
      </c>
      <c r="G456" t="s">
        <v>533</v>
      </c>
      <c r="H456" t="s">
        <v>2407</v>
      </c>
      <c r="I456" t="s">
        <v>2408</v>
      </c>
      <c r="J456" t="s">
        <v>24</v>
      </c>
      <c r="L456" t="s">
        <v>2404</v>
      </c>
      <c r="M456" t="s">
        <v>2407</v>
      </c>
      <c r="N456" t="str">
        <f>VLOOKUP(L456,[1]Sheet1!$AF:$AG,2,FALSE)</f>
        <v>330109191202010013</v>
      </c>
      <c r="O456" t="str">
        <f>VLOOKUP(L456,[1]Sheet1!$AF:$AI,4,FALSE)</f>
        <v>330109191202010013</v>
      </c>
      <c r="P456" t="str">
        <f>VLOOKUP(L456,[1]Sheet1!$AF:$AH,3,0)</f>
        <v>4xOs3eHZl3SrZKF3&amp;@%lsE3gYM=Bbf0O</v>
      </c>
      <c r="Q456" t="s">
        <v>2408</v>
      </c>
      <c r="S456" t="str">
        <f>VLOOKUP(L456,[1]Sheet1!$AF:$AK,6,FALSE)</f>
        <v>已有配置</v>
      </c>
      <c r="T456" t="s">
        <v>112</v>
      </c>
      <c r="U456" t="s">
        <v>308</v>
      </c>
    </row>
    <row r="457" spans="1:21">
      <c r="A457">
        <v>456</v>
      </c>
      <c r="B457" t="s">
        <v>2409</v>
      </c>
      <c r="C457" t="s">
        <v>2410</v>
      </c>
      <c r="D457" t="s">
        <v>19</v>
      </c>
      <c r="E457" t="s">
        <v>20</v>
      </c>
      <c r="F457" t="s">
        <v>2411</v>
      </c>
      <c r="G457" t="s">
        <v>2412</v>
      </c>
      <c r="H457" t="s">
        <v>2413</v>
      </c>
      <c r="I457" t="s">
        <v>2414</v>
      </c>
      <c r="J457" t="s">
        <v>24</v>
      </c>
      <c r="L457" t="s">
        <v>2409</v>
      </c>
      <c r="M457" t="s">
        <v>2413</v>
      </c>
      <c r="N457" t="str">
        <f>VLOOKUP(L457,[1]Sheet1!$AF:$AG,2,FALSE)</f>
        <v>330109191123010474</v>
      </c>
      <c r="O457" t="str">
        <f>VLOOKUP(L457,[1]Sheet1!$AF:$AI,4,FALSE)</f>
        <v>330109191123010474</v>
      </c>
      <c r="P457" t="str">
        <f>VLOOKUP(L457,[1]Sheet1!$AF:$AH,3,0)</f>
        <v>DOzDirptDN#/tYr?N7%IcsZs4QMATMk7</v>
      </c>
      <c r="Q457" t="s">
        <v>2414</v>
      </c>
      <c r="S457" t="str">
        <f>VLOOKUP(L457,[1]Sheet1!$AF:$AK,6,FALSE)</f>
        <v>已有配置</v>
      </c>
      <c r="T457" t="s">
        <v>112</v>
      </c>
      <c r="U457" t="s">
        <v>308</v>
      </c>
    </row>
    <row r="458" spans="1:21">
      <c r="A458">
        <v>457</v>
      </c>
      <c r="B458" t="s">
        <v>2415</v>
      </c>
      <c r="C458" t="s">
        <v>2416</v>
      </c>
      <c r="D458" t="s">
        <v>19</v>
      </c>
      <c r="E458" t="s">
        <v>20</v>
      </c>
      <c r="F458" t="s">
        <v>1948</v>
      </c>
      <c r="G458" t="s">
        <v>2105</v>
      </c>
      <c r="H458" t="s">
        <v>2417</v>
      </c>
      <c r="I458" t="s">
        <v>2418</v>
      </c>
      <c r="J458" t="s">
        <v>24</v>
      </c>
      <c r="L458" t="s">
        <v>2415</v>
      </c>
      <c r="M458" t="s">
        <v>2417</v>
      </c>
      <c r="N458" t="str">
        <f>VLOOKUP(L458,[1]Sheet1!$AF:$AG,2,FALSE)</f>
        <v>330109191123010455</v>
      </c>
      <c r="O458" t="str">
        <f>VLOOKUP(L458,[1]Sheet1!$AF:$AI,4,FALSE)</f>
        <v>330109191123010455</v>
      </c>
      <c r="P458" t="str">
        <f>VLOOKUP(L458,[1]Sheet1!$AF:$AH,3,0)</f>
        <v>SRA7X82HuX%8Uf2lXyKF6cBTI+xy+FhL</v>
      </c>
      <c r="Q458" t="s">
        <v>2418</v>
      </c>
      <c r="S458" t="str">
        <f>VLOOKUP(L458,[1]Sheet1!$AF:$AK,6,FALSE)</f>
        <v>已有配置</v>
      </c>
      <c r="T458" t="s">
        <v>112</v>
      </c>
      <c r="U458" t="s">
        <v>308</v>
      </c>
    </row>
    <row r="459" spans="1:21">
      <c r="A459">
        <v>458</v>
      </c>
      <c r="B459" t="s">
        <v>2419</v>
      </c>
      <c r="C459" t="s">
        <v>2420</v>
      </c>
      <c r="D459" t="s">
        <v>19</v>
      </c>
      <c r="E459" t="s">
        <v>20</v>
      </c>
      <c r="F459" t="s">
        <v>2421</v>
      </c>
      <c r="G459" t="s">
        <v>815</v>
      </c>
      <c r="H459" t="s">
        <v>2422</v>
      </c>
      <c r="I459" t="s">
        <v>2423</v>
      </c>
      <c r="J459" t="s">
        <v>24</v>
      </c>
      <c r="L459" t="s">
        <v>2419</v>
      </c>
      <c r="M459" t="s">
        <v>2422</v>
      </c>
      <c r="N459" t="str">
        <f>VLOOKUP(L459,[1]Sheet1!$AF:$AG,2,FALSE)</f>
        <v>330109191216010001</v>
      </c>
      <c r="O459" t="str">
        <f>VLOOKUP(L459,[1]Sheet1!$AF:$AI,4,FALSE)</f>
        <v>330109191216010001</v>
      </c>
      <c r="P459" t="str">
        <f>VLOOKUP(L459,[1]Sheet1!$AF:$AH,3,0)</f>
        <v>sOlCXVtS$dJ39YD4E/d9YM%5fmTAnKIj</v>
      </c>
      <c r="Q459" t="s">
        <v>2423</v>
      </c>
      <c r="S459" t="str">
        <f>VLOOKUP(L459,[1]Sheet1!$AF:$AK,6,FALSE)</f>
        <v>已有配置</v>
      </c>
      <c r="T459" t="s">
        <v>112</v>
      </c>
      <c r="U459" t="s">
        <v>308</v>
      </c>
    </row>
    <row r="460" spans="1:21">
      <c r="A460">
        <v>459</v>
      </c>
      <c r="B460" t="s">
        <v>2424</v>
      </c>
      <c r="C460" t="s">
        <v>2425</v>
      </c>
      <c r="D460" t="s">
        <v>19</v>
      </c>
      <c r="E460" t="s">
        <v>20</v>
      </c>
      <c r="F460" t="s">
        <v>2426</v>
      </c>
      <c r="G460" t="s">
        <v>728</v>
      </c>
      <c r="H460" t="s">
        <v>2427</v>
      </c>
      <c r="I460" t="s">
        <v>2428</v>
      </c>
      <c r="J460" t="s">
        <v>24</v>
      </c>
      <c r="L460" t="s">
        <v>2424</v>
      </c>
      <c r="M460" t="s">
        <v>2427</v>
      </c>
      <c r="N460" t="str">
        <f>VLOOKUP(L460,[1]Sheet1!$AF:$AG,2,FALSE)</f>
        <v>330109191123010487</v>
      </c>
      <c r="O460" t="str">
        <f>VLOOKUP(L460,[1]Sheet1!$AF:$AI,4,FALSE)</f>
        <v>330109191123010487</v>
      </c>
      <c r="P460" t="str">
        <f>VLOOKUP(L460,[1]Sheet1!$AF:$AH,3,0)</f>
        <v>hkmeVfZR=wDLEnRi0trQQ2Om@GOnLa/Y</v>
      </c>
      <c r="Q460" t="s">
        <v>2428</v>
      </c>
      <c r="S460" t="str">
        <f>VLOOKUP(L460,[1]Sheet1!$AF:$AK,6,FALSE)</f>
        <v>已有配置</v>
      </c>
      <c r="T460" t="s">
        <v>112</v>
      </c>
      <c r="U460" t="s">
        <v>308</v>
      </c>
    </row>
    <row r="461" spans="1:21">
      <c r="A461">
        <v>460</v>
      </c>
      <c r="B461" t="s">
        <v>2429</v>
      </c>
      <c r="C461" t="s">
        <v>2430</v>
      </c>
      <c r="D461" t="s">
        <v>19</v>
      </c>
      <c r="E461" t="s">
        <v>20</v>
      </c>
      <c r="F461" t="s">
        <v>2431</v>
      </c>
      <c r="G461" t="s">
        <v>2432</v>
      </c>
      <c r="H461" t="s">
        <v>2433</v>
      </c>
      <c r="I461" t="s">
        <v>2434</v>
      </c>
      <c r="J461" t="s">
        <v>24</v>
      </c>
      <c r="L461" t="s">
        <v>2429</v>
      </c>
      <c r="M461" t="s">
        <v>2433</v>
      </c>
      <c r="N461" t="str">
        <f>VLOOKUP(L461,[1]Sheet1!$AF:$AG,2,FALSE)</f>
        <v>330109191123010434</v>
      </c>
      <c r="O461" t="str">
        <f>VLOOKUP(L461,[1]Sheet1!$AF:$AI,4,FALSE)</f>
        <v>330109191123010434</v>
      </c>
      <c r="P461" t="str">
        <f>VLOOKUP(L461,[1]Sheet1!$AF:$AH,3,0)</f>
        <v>?Aqa3V!z@I23szuKDugeo=XsD%5QHcC0</v>
      </c>
      <c r="Q461" t="s">
        <v>2434</v>
      </c>
      <c r="S461" t="str">
        <f>VLOOKUP(L461,[1]Sheet1!$AF:$AK,6,FALSE)</f>
        <v>已有配置</v>
      </c>
      <c r="T461" t="s">
        <v>112</v>
      </c>
      <c r="U461" t="s">
        <v>308</v>
      </c>
    </row>
    <row r="462" spans="1:21">
      <c r="A462">
        <v>461</v>
      </c>
      <c r="B462" t="s">
        <v>2435</v>
      </c>
      <c r="C462" t="s">
        <v>2436</v>
      </c>
      <c r="D462" t="s">
        <v>19</v>
      </c>
      <c r="E462" t="s">
        <v>20</v>
      </c>
      <c r="F462" t="s">
        <v>234</v>
      </c>
      <c r="G462" t="s">
        <v>191</v>
      </c>
      <c r="H462" t="s">
        <v>2437</v>
      </c>
      <c r="I462" t="s">
        <v>2438</v>
      </c>
      <c r="J462" t="s">
        <v>24</v>
      </c>
      <c r="L462" t="s">
        <v>2435</v>
      </c>
      <c r="M462" t="s">
        <v>2437</v>
      </c>
      <c r="N462" t="str">
        <f>VLOOKUP(L462,[1]Sheet1!$AF:$AG,2,FALSE)</f>
        <v>330109200306010031</v>
      </c>
      <c r="O462" t="str">
        <f>VLOOKUP(L462,[1]Sheet1!$AF:$AI,4,FALSE)</f>
        <v>330109200306010031</v>
      </c>
      <c r="P462" t="str">
        <f>VLOOKUP(L462,[1]Sheet1!$AF:$AH,3,0)</f>
        <v>bz%AwC+Ev9R9hI!W/%4FjSZGa-T4haP+</v>
      </c>
      <c r="Q462" t="s">
        <v>2438</v>
      </c>
      <c r="S462" t="str">
        <f>VLOOKUP(L462,[1]Sheet1!$AF:$AK,6,FALSE)</f>
        <v>已有配置</v>
      </c>
      <c r="T462" t="s">
        <v>112</v>
      </c>
      <c r="U462" t="s">
        <v>308</v>
      </c>
    </row>
    <row r="463" spans="1:21">
      <c r="A463">
        <v>462</v>
      </c>
      <c r="B463" t="s">
        <v>2439</v>
      </c>
      <c r="C463" t="s">
        <v>2440</v>
      </c>
      <c r="D463" t="s">
        <v>19</v>
      </c>
      <c r="E463" t="s">
        <v>20</v>
      </c>
      <c r="F463" t="s">
        <v>2441</v>
      </c>
      <c r="G463" t="s">
        <v>152</v>
      </c>
      <c r="H463" t="s">
        <v>2442</v>
      </c>
      <c r="I463" t="s">
        <v>2443</v>
      </c>
      <c r="J463" t="s">
        <v>24</v>
      </c>
      <c r="L463" t="s">
        <v>2439</v>
      </c>
      <c r="M463" t="s">
        <v>2442</v>
      </c>
      <c r="N463" t="str">
        <f>VLOOKUP(L463,[1]Sheet1!$AF:$AG,2,FALSE)</f>
        <v>330109191123010970</v>
      </c>
      <c r="O463" t="str">
        <f>VLOOKUP(L463,[1]Sheet1!$AF:$AI,4,FALSE)</f>
        <v>330109191123010970</v>
      </c>
      <c r="P463" t="str">
        <f>VLOOKUP(L463,[1]Sheet1!$AF:$AH,3,0)</f>
        <v>Y+#+79xrs=i3ynkL!SS&amp;y8?zo+nyS+8N</v>
      </c>
      <c r="Q463" t="s">
        <v>2443</v>
      </c>
      <c r="S463" t="str">
        <f>VLOOKUP(L463,[1]Sheet1!$AF:$AK,6,FALSE)</f>
        <v>已有配置</v>
      </c>
      <c r="T463" t="s">
        <v>112</v>
      </c>
      <c r="U463" t="s">
        <v>308</v>
      </c>
    </row>
    <row r="464" spans="1:21">
      <c r="A464">
        <v>463</v>
      </c>
      <c r="B464" t="s">
        <v>2444</v>
      </c>
      <c r="C464" t="s">
        <v>2445</v>
      </c>
      <c r="D464" t="s">
        <v>19</v>
      </c>
      <c r="E464" t="s">
        <v>20</v>
      </c>
      <c r="F464" t="s">
        <v>2043</v>
      </c>
      <c r="G464" t="s">
        <v>2446</v>
      </c>
      <c r="H464" t="s">
        <v>2447</v>
      </c>
      <c r="I464" t="s">
        <v>2448</v>
      </c>
      <c r="J464" t="s">
        <v>24</v>
      </c>
      <c r="L464" t="s">
        <v>2444</v>
      </c>
      <c r="M464" t="s">
        <v>2447</v>
      </c>
      <c r="N464" t="str">
        <f>VLOOKUP(L464,[1]Sheet1!$AF:$AG,2,FALSE)</f>
        <v>330109191123010458</v>
      </c>
      <c r="O464" t="str">
        <f>VLOOKUP(L464,[1]Sheet1!$AF:$AI,4,FALSE)</f>
        <v>330109191123010458</v>
      </c>
      <c r="P464" t="str">
        <f>VLOOKUP(L464,[1]Sheet1!$AF:$AH,3,0)</f>
        <v>VDn?6&amp;1AhqNiVf/iuKVhrrsaAy1T1kKR</v>
      </c>
      <c r="Q464" t="s">
        <v>2448</v>
      </c>
      <c r="S464" t="str">
        <f>VLOOKUP(L464,[1]Sheet1!$AF:$AK,6,FALSE)</f>
        <v>已有配置</v>
      </c>
      <c r="T464" t="s">
        <v>112</v>
      </c>
      <c r="U464" t="s">
        <v>308</v>
      </c>
    </row>
    <row r="465" spans="1:21">
      <c r="A465">
        <v>464</v>
      </c>
      <c r="B465" t="s">
        <v>2449</v>
      </c>
      <c r="C465" t="s">
        <v>2450</v>
      </c>
      <c r="D465" t="s">
        <v>19</v>
      </c>
      <c r="E465" t="s">
        <v>20</v>
      </c>
      <c r="F465" t="s">
        <v>1948</v>
      </c>
      <c r="G465" t="s">
        <v>191</v>
      </c>
      <c r="H465" t="s">
        <v>2451</v>
      </c>
      <c r="I465" t="s">
        <v>2452</v>
      </c>
      <c r="J465" t="s">
        <v>24</v>
      </c>
      <c r="L465" t="s">
        <v>2449</v>
      </c>
      <c r="M465" t="s">
        <v>2451</v>
      </c>
      <c r="N465" t="str">
        <f>VLOOKUP(L465,[1]Sheet1!$AF:$AG,2,FALSE)</f>
        <v>330109191123010456</v>
      </c>
      <c r="O465" t="str">
        <f>VLOOKUP(L465,[1]Sheet1!$AF:$AI,4,FALSE)</f>
        <v>330109191123010456</v>
      </c>
      <c r="P465" t="str">
        <f>VLOOKUP(L465,[1]Sheet1!$AF:$AH,3,0)</f>
        <v>wO3R%Vu=YYtU%SRhYVLgMG2lf%=aEEdr</v>
      </c>
      <c r="Q465" t="s">
        <v>2452</v>
      </c>
      <c r="S465" t="str">
        <f>VLOOKUP(L465,[1]Sheet1!$AF:$AK,6,FALSE)</f>
        <v>已有配置</v>
      </c>
      <c r="T465" t="s">
        <v>112</v>
      </c>
      <c r="U465" t="s">
        <v>308</v>
      </c>
    </row>
    <row r="466" spans="1:21">
      <c r="A466">
        <v>465</v>
      </c>
      <c r="B466" t="s">
        <v>2453</v>
      </c>
      <c r="C466" t="s">
        <v>2454</v>
      </c>
      <c r="D466" t="s">
        <v>19</v>
      </c>
      <c r="E466" t="s">
        <v>20</v>
      </c>
      <c r="F466" t="s">
        <v>2455</v>
      </c>
      <c r="G466" t="s">
        <v>2110</v>
      </c>
      <c r="H466" t="s">
        <v>2456</v>
      </c>
      <c r="I466" t="s">
        <v>2457</v>
      </c>
      <c r="J466" t="s">
        <v>24</v>
      </c>
      <c r="L466" t="s">
        <v>2453</v>
      </c>
      <c r="M466" t="s">
        <v>2456</v>
      </c>
      <c r="N466" t="str">
        <f>VLOOKUP(L466,[1]Sheet1!$AF:$AG,2,FALSE)</f>
        <v>330109191123010815</v>
      </c>
      <c r="O466" t="str">
        <f>VLOOKUP(L466,[1]Sheet1!$AF:$AI,4,FALSE)</f>
        <v>330109191123010815</v>
      </c>
      <c r="P466">
        <f>VLOOKUP(L466,[1]Sheet1!$AF:$AH,3,0)</f>
        <v>0</v>
      </c>
      <c r="Q466" t="s">
        <v>2457</v>
      </c>
      <c r="S466">
        <f>VLOOKUP(L466,[1]Sheet1!$AF:$AK,6,FALSE)</f>
        <v>0</v>
      </c>
      <c r="T466" t="s">
        <v>112</v>
      </c>
      <c r="U466" t="s">
        <v>160</v>
      </c>
    </row>
    <row r="467" spans="1:21">
      <c r="A467">
        <v>466</v>
      </c>
      <c r="B467" t="s">
        <v>2458</v>
      </c>
      <c r="C467" t="s">
        <v>2459</v>
      </c>
      <c r="D467" t="s">
        <v>19</v>
      </c>
      <c r="E467" t="s">
        <v>20</v>
      </c>
      <c r="F467" t="s">
        <v>2460</v>
      </c>
      <c r="G467" t="s">
        <v>1613</v>
      </c>
      <c r="H467" t="s">
        <v>2461</v>
      </c>
      <c r="I467" t="s">
        <v>2462</v>
      </c>
      <c r="J467" t="s">
        <v>24</v>
      </c>
      <c r="L467" t="s">
        <v>2458</v>
      </c>
      <c r="M467" t="s">
        <v>2461</v>
      </c>
      <c r="N467" t="str">
        <f>VLOOKUP(L467,[1]Sheet1!$AF:$AG,2,FALSE)</f>
        <v>330109191123010777</v>
      </c>
      <c r="O467" t="str">
        <f>VLOOKUP(L467,[1]Sheet1!$AF:$AI,4,FALSE)</f>
        <v>330109191123010777</v>
      </c>
      <c r="P467" t="str">
        <f>VLOOKUP(L467,[1]Sheet1!$AF:$AH,3,0)</f>
        <v>vMRp9u#-P02oYG0vO/uFZmH$WPRVFnM@</v>
      </c>
      <c r="Q467" t="s">
        <v>2462</v>
      </c>
      <c r="S467" t="str">
        <f>VLOOKUP(L467,[1]Sheet1!$AF:$AK,6,FALSE)</f>
        <v>已有配置</v>
      </c>
      <c r="T467" t="s">
        <v>112</v>
      </c>
      <c r="U467" t="s">
        <v>308</v>
      </c>
    </row>
    <row r="468" spans="1:21">
      <c r="A468">
        <v>467</v>
      </c>
      <c r="B468" t="s">
        <v>2463</v>
      </c>
      <c r="C468" t="s">
        <v>2464</v>
      </c>
      <c r="D468" t="s">
        <v>41</v>
      </c>
      <c r="E468" t="s">
        <v>20</v>
      </c>
      <c r="F468" t="s">
        <v>234</v>
      </c>
      <c r="G468" t="s">
        <v>2465</v>
      </c>
      <c r="H468" t="s">
        <v>2466</v>
      </c>
      <c r="I468" t="s">
        <v>2467</v>
      </c>
      <c r="J468" t="s">
        <v>24</v>
      </c>
      <c r="L468" t="s">
        <v>2463</v>
      </c>
      <c r="M468" t="s">
        <v>2468</v>
      </c>
      <c r="N468" t="str">
        <f>VLOOKUP(L468,[1]Sheet1!$AF:$AG,2,FALSE)</f>
        <v>330109200619020089</v>
      </c>
      <c r="O468" t="str">
        <f>VLOOKUP(L468,[1]Sheet1!$AF:$AI,4,FALSE)</f>
        <v>330109200415010064</v>
      </c>
      <c r="P468">
        <f>VLOOKUP(L468,[1]Sheet1!$AF:$AH,3,0)</f>
        <v>0</v>
      </c>
      <c r="Q468" t="s">
        <v>2467</v>
      </c>
      <c r="S468">
        <f>VLOOKUP(L468,[1]Sheet1!$AF:$AK,6,FALSE)</f>
        <v>0</v>
      </c>
      <c r="T468" t="s">
        <v>112</v>
      </c>
      <c r="U468" t="s">
        <v>160</v>
      </c>
    </row>
    <row r="469" spans="1:21">
      <c r="A469">
        <v>468</v>
      </c>
      <c r="B469" t="s">
        <v>2469</v>
      </c>
      <c r="C469" t="s">
        <v>2470</v>
      </c>
      <c r="D469" t="s">
        <v>19</v>
      </c>
      <c r="E469" t="s">
        <v>20</v>
      </c>
      <c r="F469" t="s">
        <v>88</v>
      </c>
      <c r="G469" t="s">
        <v>85</v>
      </c>
      <c r="H469" t="s">
        <v>2471</v>
      </c>
      <c r="I469" t="s">
        <v>2472</v>
      </c>
      <c r="J469" t="s">
        <v>24</v>
      </c>
      <c r="L469" t="s">
        <v>2469</v>
      </c>
      <c r="M469" t="s">
        <v>2471</v>
      </c>
      <c r="N469" t="str">
        <f>VLOOKUP(L469,[1]Sheet1!$AF:$AG,2,FALSE)</f>
        <v>330109191123010486</v>
      </c>
      <c r="O469" t="str">
        <f>VLOOKUP(L469,[1]Sheet1!$AF:$AI,4,FALSE)</f>
        <v>330109191123010486</v>
      </c>
      <c r="P469" t="str">
        <f>VLOOKUP(L469,[1]Sheet1!$AF:$AH,3,0)</f>
        <v>K8/B62z@LKP$EZwN1tcqtUo#BbuhVjY3</v>
      </c>
      <c r="Q469" t="s">
        <v>2472</v>
      </c>
      <c r="S469" t="str">
        <f>VLOOKUP(L469,[1]Sheet1!$AF:$AK,6,FALSE)</f>
        <v>已有配置</v>
      </c>
      <c r="T469" t="s">
        <v>112</v>
      </c>
      <c r="U469" t="s">
        <v>308</v>
      </c>
    </row>
    <row r="470" spans="1:21">
      <c r="A470">
        <v>469</v>
      </c>
      <c r="B470" t="s">
        <v>2473</v>
      </c>
      <c r="C470" t="s">
        <v>2474</v>
      </c>
      <c r="D470" t="s">
        <v>19</v>
      </c>
      <c r="E470" t="s">
        <v>20</v>
      </c>
      <c r="F470" t="s">
        <v>2475</v>
      </c>
      <c r="G470" t="s">
        <v>2476</v>
      </c>
      <c r="H470" t="s">
        <v>2477</v>
      </c>
      <c r="I470" t="s">
        <v>2478</v>
      </c>
      <c r="J470" t="s">
        <v>24</v>
      </c>
      <c r="L470" t="s">
        <v>2473</v>
      </c>
      <c r="M470" t="s">
        <v>2477</v>
      </c>
      <c r="N470" t="str">
        <f>VLOOKUP(L470,[1]Sheet1!$AF:$AG,2,FALSE)</f>
        <v>330109191123010451</v>
      </c>
      <c r="O470" t="str">
        <f>VLOOKUP(L470,[1]Sheet1!$AF:$AI,4,FALSE)</f>
        <v>330109191123010451</v>
      </c>
      <c r="P470" t="str">
        <f>VLOOKUP(L470,[1]Sheet1!$AF:$AH,3,0)</f>
        <v>M-luV32lBjvVhG9Qa2fznZoooIfheKX/</v>
      </c>
      <c r="Q470" t="s">
        <v>2478</v>
      </c>
      <c r="S470" t="str">
        <f>VLOOKUP(L470,[1]Sheet1!$AF:$AK,6,FALSE)</f>
        <v>已有配置</v>
      </c>
      <c r="T470" t="s">
        <v>112</v>
      </c>
      <c r="U470" t="s">
        <v>308</v>
      </c>
    </row>
    <row r="471" spans="1:21">
      <c r="A471">
        <v>470</v>
      </c>
      <c r="B471" t="s">
        <v>2479</v>
      </c>
      <c r="C471" t="s">
        <v>2480</v>
      </c>
      <c r="D471" t="s">
        <v>19</v>
      </c>
      <c r="E471" t="s">
        <v>20</v>
      </c>
      <c r="F471" t="s">
        <v>2475</v>
      </c>
      <c r="G471" t="s">
        <v>2481</v>
      </c>
      <c r="H471" t="s">
        <v>2482</v>
      </c>
      <c r="I471" t="s">
        <v>2483</v>
      </c>
      <c r="J471" t="s">
        <v>24</v>
      </c>
      <c r="L471" t="s">
        <v>2479</v>
      </c>
      <c r="M471" t="s">
        <v>2482</v>
      </c>
      <c r="N471" t="str">
        <f>VLOOKUP(L471,[1]Sheet1!$AF:$AG,2,FALSE)</f>
        <v>330109191123010452</v>
      </c>
      <c r="O471" t="str">
        <f>VLOOKUP(L471,[1]Sheet1!$AF:$AI,4,FALSE)</f>
        <v>330109191123010452</v>
      </c>
      <c r="P471" t="str">
        <f>VLOOKUP(L471,[1]Sheet1!$AF:$AH,3,0)</f>
        <v>m52S0a$k9$joxLqw1xp9znl!RFV+oJ9L</v>
      </c>
      <c r="Q471" t="s">
        <v>2483</v>
      </c>
      <c r="S471" t="str">
        <f>VLOOKUP(L471,[1]Sheet1!$AF:$AK,6,FALSE)</f>
        <v>已有配置</v>
      </c>
      <c r="T471" t="s">
        <v>112</v>
      </c>
      <c r="U471" t="s">
        <v>308</v>
      </c>
    </row>
    <row r="472" spans="1:21">
      <c r="A472">
        <v>471</v>
      </c>
      <c r="B472" t="s">
        <v>2484</v>
      </c>
      <c r="C472" t="s">
        <v>2485</v>
      </c>
      <c r="D472" t="s">
        <v>41</v>
      </c>
      <c r="E472" t="s">
        <v>20</v>
      </c>
      <c r="F472" t="s">
        <v>119</v>
      </c>
      <c r="G472" t="s">
        <v>2486</v>
      </c>
      <c r="H472" t="s">
        <v>2487</v>
      </c>
      <c r="I472" t="s">
        <v>2488</v>
      </c>
      <c r="J472" t="s">
        <v>24</v>
      </c>
      <c r="L472" t="s">
        <v>2484</v>
      </c>
      <c r="M472" t="s">
        <v>2489</v>
      </c>
      <c r="N472" t="str">
        <f>VLOOKUP(L472,[1]Sheet1!$AF:$AG,2,FALSE)</f>
        <v>330109200619020129</v>
      </c>
      <c r="O472" t="str">
        <f>VLOOKUP(L472,[1]Sheet1!$AF:$AI,4,FALSE)</f>
        <v>330109200415010065</v>
      </c>
      <c r="P472">
        <f>VLOOKUP(L472,[1]Sheet1!$AF:$AH,3,0)</f>
        <v>0</v>
      </c>
      <c r="Q472" t="s">
        <v>2488</v>
      </c>
      <c r="S472">
        <f>VLOOKUP(L472,[1]Sheet1!$AF:$AK,6,FALSE)</f>
        <v>0</v>
      </c>
      <c r="T472" t="s">
        <v>112</v>
      </c>
      <c r="U472" t="s">
        <v>160</v>
      </c>
    </row>
    <row r="473" spans="1:21">
      <c r="A473">
        <v>472</v>
      </c>
      <c r="B473" t="s">
        <v>2490</v>
      </c>
      <c r="C473" t="s">
        <v>2491</v>
      </c>
      <c r="D473" t="s">
        <v>19</v>
      </c>
      <c r="E473" t="s">
        <v>20</v>
      </c>
      <c r="F473" t="s">
        <v>2426</v>
      </c>
      <c r="G473" t="s">
        <v>442</v>
      </c>
      <c r="H473" t="s">
        <v>2492</v>
      </c>
      <c r="I473" t="s">
        <v>2493</v>
      </c>
      <c r="J473" t="s">
        <v>24</v>
      </c>
      <c r="L473" t="s">
        <v>2490</v>
      </c>
      <c r="M473" t="s">
        <v>2492</v>
      </c>
      <c r="N473" t="str">
        <f>VLOOKUP(L473,[1]Sheet1!$AF:$AG,2,FALSE)</f>
        <v>330109191123010488</v>
      </c>
      <c r="O473" t="str">
        <f>VLOOKUP(L473,[1]Sheet1!$AF:$AI,4,FALSE)</f>
        <v>330109191123010488</v>
      </c>
      <c r="P473" t="str">
        <f>VLOOKUP(L473,[1]Sheet1!$AF:$AH,3,0)</f>
        <v>Za=#ZgZc5OtqIYsDi1ZyL8zLM1P+Nwqd</v>
      </c>
      <c r="Q473" t="s">
        <v>2493</v>
      </c>
      <c r="S473" t="str">
        <f>VLOOKUP(L473,[1]Sheet1!$AF:$AK,6,FALSE)</f>
        <v>已有配置</v>
      </c>
      <c r="T473" t="s">
        <v>112</v>
      </c>
      <c r="U473" t="s">
        <v>308</v>
      </c>
    </row>
    <row r="474" spans="1:21">
      <c r="A474">
        <v>473</v>
      </c>
      <c r="B474" t="s">
        <v>2494</v>
      </c>
      <c r="C474" t="s">
        <v>2495</v>
      </c>
      <c r="D474" t="s">
        <v>19</v>
      </c>
      <c r="E474" t="s">
        <v>20</v>
      </c>
      <c r="F474" t="s">
        <v>1670</v>
      </c>
      <c r="G474" t="s">
        <v>1671</v>
      </c>
      <c r="H474" t="s">
        <v>2496</v>
      </c>
      <c r="I474" t="s">
        <v>2497</v>
      </c>
      <c r="J474" t="s">
        <v>24</v>
      </c>
      <c r="L474" t="s">
        <v>2494</v>
      </c>
      <c r="M474" t="s">
        <v>2496</v>
      </c>
      <c r="N474" t="str">
        <f>VLOOKUP(L474,[1]Sheet1!$AF:$AG,2,FALSE)</f>
        <v>330109191123010477</v>
      </c>
      <c r="O474" t="str">
        <f>VLOOKUP(L474,[1]Sheet1!$AF:$AI,4,FALSE)</f>
        <v>330109191123010477</v>
      </c>
      <c r="P474" t="str">
        <f>VLOOKUP(L474,[1]Sheet1!$AF:$AH,3,0)</f>
        <v>#Hr&amp;Z!#c=v+3LCoEAxC1uIbHk7YI@p/D</v>
      </c>
      <c r="Q474" t="s">
        <v>2497</v>
      </c>
      <c r="S474" t="str">
        <f>VLOOKUP(L474,[1]Sheet1!$AF:$AK,6,FALSE)</f>
        <v>已有配置</v>
      </c>
      <c r="T474" t="s">
        <v>112</v>
      </c>
      <c r="U474" t="s">
        <v>308</v>
      </c>
    </row>
    <row r="475" spans="1:21">
      <c r="A475">
        <v>474</v>
      </c>
      <c r="B475" t="s">
        <v>2498</v>
      </c>
      <c r="C475" t="s">
        <v>2499</v>
      </c>
      <c r="D475" t="s">
        <v>19</v>
      </c>
      <c r="E475" t="s">
        <v>20</v>
      </c>
      <c r="F475" t="s">
        <v>2500</v>
      </c>
      <c r="G475" t="s">
        <v>2501</v>
      </c>
      <c r="H475" t="s">
        <v>2502</v>
      </c>
      <c r="I475" t="s">
        <v>2503</v>
      </c>
      <c r="J475" t="s">
        <v>24</v>
      </c>
      <c r="L475" t="s">
        <v>2498</v>
      </c>
      <c r="M475" t="s">
        <v>2502</v>
      </c>
      <c r="N475" t="str">
        <f>VLOOKUP(L475,[1]Sheet1!$AF:$AG,2,FALSE)</f>
        <v>330109191123010578</v>
      </c>
      <c r="O475" t="str">
        <f>VLOOKUP(L475,[1]Sheet1!$AF:$AI,4,FALSE)</f>
        <v>330109191123010578</v>
      </c>
      <c r="P475" t="str">
        <f>VLOOKUP(L475,[1]Sheet1!$AF:$AH,3,0)</f>
        <v>Nh=a?4LKKvRvDQwhog+iao0ZLE5VgtK@</v>
      </c>
      <c r="Q475" t="s">
        <v>2503</v>
      </c>
      <c r="S475" t="str">
        <f>VLOOKUP(L475,[1]Sheet1!$AF:$AK,6,FALSE)</f>
        <v>已有配置</v>
      </c>
      <c r="T475" t="s">
        <v>112</v>
      </c>
      <c r="U475" t="s">
        <v>308</v>
      </c>
    </row>
    <row r="476" spans="1:21">
      <c r="A476">
        <v>475</v>
      </c>
      <c r="B476" t="s">
        <v>2504</v>
      </c>
      <c r="C476" t="s">
        <v>2505</v>
      </c>
      <c r="D476" t="s">
        <v>19</v>
      </c>
      <c r="E476" t="s">
        <v>20</v>
      </c>
      <c r="F476" t="s">
        <v>2441</v>
      </c>
      <c r="G476" t="s">
        <v>85</v>
      </c>
      <c r="H476" t="s">
        <v>2506</v>
      </c>
      <c r="I476" t="s">
        <v>2507</v>
      </c>
      <c r="J476" t="s">
        <v>24</v>
      </c>
      <c r="L476" t="s">
        <v>2504</v>
      </c>
      <c r="M476" t="s">
        <v>2506</v>
      </c>
      <c r="N476" t="str">
        <f>VLOOKUP(L476,[1]Sheet1!$AF:$AG,2,FALSE)</f>
        <v>330109191123010489</v>
      </c>
      <c r="O476" t="str">
        <f>VLOOKUP(L476,[1]Sheet1!$AF:$AI,4,FALSE)</f>
        <v>330109191123010489</v>
      </c>
      <c r="P476" t="str">
        <f>VLOOKUP(L476,[1]Sheet1!$AF:$AH,3,0)</f>
        <v>ro2OW9iVSiJkRfA-Eq3mb+3egFY#I!tE</v>
      </c>
      <c r="Q476" t="s">
        <v>2507</v>
      </c>
      <c r="S476" t="str">
        <f>VLOOKUP(L476,[1]Sheet1!$AF:$AK,6,FALSE)</f>
        <v>已有配置</v>
      </c>
      <c r="T476" t="s">
        <v>112</v>
      </c>
      <c r="U476" t="s">
        <v>308</v>
      </c>
    </row>
    <row r="477" spans="1:21">
      <c r="A477">
        <v>476</v>
      </c>
      <c r="B477" t="s">
        <v>2508</v>
      </c>
      <c r="C477" t="s">
        <v>2509</v>
      </c>
      <c r="D477" t="s">
        <v>19</v>
      </c>
      <c r="E477" t="s">
        <v>20</v>
      </c>
      <c r="F477" t="s">
        <v>2510</v>
      </c>
      <c r="G477" t="s">
        <v>164</v>
      </c>
      <c r="H477" t="s">
        <v>2511</v>
      </c>
      <c r="I477" t="s">
        <v>2512</v>
      </c>
      <c r="J477" t="s">
        <v>24</v>
      </c>
      <c r="L477" t="s">
        <v>2508</v>
      </c>
      <c r="M477" t="s">
        <v>2511</v>
      </c>
      <c r="N477" t="str">
        <f>VLOOKUP(L477,[1]Sheet1!$AF:$AG,2,FALSE)</f>
        <v>330109191123010515</v>
      </c>
      <c r="O477" t="str">
        <f>VLOOKUP(L477,[1]Sheet1!$AF:$AI,4,FALSE)</f>
        <v>330109191123010515</v>
      </c>
      <c r="P477">
        <f>VLOOKUP(L477,[1]Sheet1!$AF:$AH,3,0)</f>
        <v>0</v>
      </c>
      <c r="Q477" t="s">
        <v>2512</v>
      </c>
      <c r="S477">
        <f>VLOOKUP(L477,[1]Sheet1!$AF:$AK,6,FALSE)</f>
        <v>0</v>
      </c>
      <c r="T477" t="s">
        <v>112</v>
      </c>
      <c r="U477" t="s">
        <v>160</v>
      </c>
    </row>
    <row r="478" spans="1:21">
      <c r="A478">
        <v>477</v>
      </c>
      <c r="B478" t="s">
        <v>2513</v>
      </c>
      <c r="C478" t="s">
        <v>2514</v>
      </c>
      <c r="D478" t="s">
        <v>19</v>
      </c>
      <c r="E478" t="s">
        <v>20</v>
      </c>
      <c r="F478" t="s">
        <v>2515</v>
      </c>
      <c r="G478" t="s">
        <v>815</v>
      </c>
      <c r="H478" t="s">
        <v>2516</v>
      </c>
      <c r="I478" t="s">
        <v>2517</v>
      </c>
      <c r="J478" t="s">
        <v>24</v>
      </c>
      <c r="L478" t="s">
        <v>2513</v>
      </c>
      <c r="M478" t="s">
        <v>2516</v>
      </c>
      <c r="N478" t="str">
        <f>VLOOKUP(L478,[1]Sheet1!$AF:$AG,2,FALSE)</f>
        <v>330109191123010448</v>
      </c>
      <c r="O478" t="str">
        <f>VLOOKUP(L478,[1]Sheet1!$AF:$AI,4,FALSE)</f>
        <v>330109191123010448</v>
      </c>
      <c r="P478" t="str">
        <f>VLOOKUP(L478,[1]Sheet1!$AF:$AH,3,0)</f>
        <v>9utpW%ZvM5rskH9mn=6-?cn6!ObWQ-U1</v>
      </c>
      <c r="Q478" t="s">
        <v>2517</v>
      </c>
      <c r="S478" t="str">
        <f>VLOOKUP(L478,[1]Sheet1!$AF:$AK,6,FALSE)</f>
        <v>已有配置</v>
      </c>
      <c r="T478" t="s">
        <v>112</v>
      </c>
      <c r="U478" t="s">
        <v>308</v>
      </c>
    </row>
    <row r="479" spans="1:21">
      <c r="A479">
        <v>478</v>
      </c>
      <c r="B479" t="s">
        <v>2518</v>
      </c>
      <c r="C479" t="s">
        <v>2519</v>
      </c>
      <c r="D479" t="s">
        <v>41</v>
      </c>
      <c r="E479" t="s">
        <v>20</v>
      </c>
      <c r="F479" t="s">
        <v>234</v>
      </c>
      <c r="G479" t="s">
        <v>85</v>
      </c>
      <c r="H479" t="s">
        <v>2520</v>
      </c>
      <c r="I479" t="s">
        <v>2521</v>
      </c>
      <c r="J479" t="s">
        <v>24</v>
      </c>
      <c r="L479" t="s">
        <v>2518</v>
      </c>
      <c r="M479" t="s">
        <v>2520</v>
      </c>
      <c r="N479" t="str">
        <f>VLOOKUP(L479,[1]Sheet1!$AF:$AG,2,FALSE)</f>
        <v>330109191123010504</v>
      </c>
      <c r="O479" t="str">
        <f>VLOOKUP(L479,[1]Sheet1!$AF:$AI,4,FALSE)</f>
        <v>330109191123010504</v>
      </c>
      <c r="P479" t="str">
        <f>VLOOKUP(L479,[1]Sheet1!$AF:$AH,3,0)</f>
        <v>ZQbn5xyfi9PF8eLqMb@M5qVJRfm=8Y21</v>
      </c>
      <c r="Q479" t="s">
        <v>2521</v>
      </c>
      <c r="S479" t="str">
        <f>VLOOKUP(L479,[1]Sheet1!$AF:$AK,6,FALSE)</f>
        <v>已有配置</v>
      </c>
      <c r="T479" t="s">
        <v>112</v>
      </c>
      <c r="U479" t="s">
        <v>308</v>
      </c>
    </row>
    <row r="480" spans="1:21">
      <c r="A480">
        <v>479</v>
      </c>
      <c r="B480" t="s">
        <v>2522</v>
      </c>
      <c r="C480" t="s">
        <v>2523</v>
      </c>
      <c r="D480" t="s">
        <v>19</v>
      </c>
      <c r="E480" t="s">
        <v>20</v>
      </c>
      <c r="F480" t="s">
        <v>2524</v>
      </c>
      <c r="G480" t="s">
        <v>1929</v>
      </c>
      <c r="H480" t="s">
        <v>2525</v>
      </c>
      <c r="I480" t="s">
        <v>2526</v>
      </c>
      <c r="J480" t="s">
        <v>24</v>
      </c>
      <c r="L480" t="s">
        <v>2522</v>
      </c>
      <c r="M480" t="s">
        <v>2525</v>
      </c>
      <c r="N480" t="str">
        <f>VLOOKUP(L480,[1]Sheet1!$AF:$AG,2,FALSE)</f>
        <v>330109191123010974</v>
      </c>
      <c r="O480" t="str">
        <f>VLOOKUP(L480,[1]Sheet1!$AF:$AI,4,FALSE)</f>
        <v>330109191123010974</v>
      </c>
      <c r="P480" t="str">
        <f>VLOOKUP(L480,[1]Sheet1!$AF:$AH,3,0)</f>
        <v>hgn-I3#N8YS%4C$@-JRXq4$0kcsT@0JH</v>
      </c>
      <c r="Q480" t="s">
        <v>2526</v>
      </c>
      <c r="S480" t="str">
        <f>VLOOKUP(L480,[1]Sheet1!$AF:$AK,6,FALSE)</f>
        <v>已有配置</v>
      </c>
      <c r="T480" t="s">
        <v>112</v>
      </c>
      <c r="U480" t="s">
        <v>308</v>
      </c>
    </row>
    <row r="481" spans="1:21">
      <c r="A481">
        <v>480</v>
      </c>
      <c r="B481" t="s">
        <v>2527</v>
      </c>
      <c r="C481" t="s">
        <v>2528</v>
      </c>
      <c r="D481" t="s">
        <v>19</v>
      </c>
      <c r="E481" t="s">
        <v>20</v>
      </c>
      <c r="F481" t="s">
        <v>2001</v>
      </c>
      <c r="G481" t="s">
        <v>474</v>
      </c>
      <c r="H481" t="s">
        <v>2529</v>
      </c>
      <c r="I481" t="s">
        <v>2530</v>
      </c>
      <c r="J481" t="s">
        <v>24</v>
      </c>
      <c r="L481" t="s">
        <v>2527</v>
      </c>
      <c r="M481" t="s">
        <v>2529</v>
      </c>
      <c r="N481" t="str">
        <f>VLOOKUP(L481,[1]Sheet1!$AF:$AG,2,FALSE)</f>
        <v>330109200306010066</v>
      </c>
      <c r="O481" t="str">
        <f>VLOOKUP(L481,[1]Sheet1!$AF:$AI,4,FALSE)</f>
        <v>330109200306010066</v>
      </c>
      <c r="P481" t="str">
        <f>VLOOKUP(L481,[1]Sheet1!$AF:$AH,3,0)</f>
        <v>nTr0yceLI7hyccA2AyL79o=y@Wy3hiGC</v>
      </c>
      <c r="Q481" t="s">
        <v>2530</v>
      </c>
      <c r="S481" t="str">
        <f>VLOOKUP(L481,[1]Sheet1!$AF:$AK,6,FALSE)</f>
        <v>已有配置</v>
      </c>
      <c r="T481" t="s">
        <v>112</v>
      </c>
      <c r="U481" t="s">
        <v>308</v>
      </c>
    </row>
    <row r="482" spans="1:21">
      <c r="A482">
        <v>481</v>
      </c>
      <c r="B482" t="s">
        <v>2531</v>
      </c>
      <c r="C482" t="s">
        <v>2532</v>
      </c>
      <c r="D482" t="s">
        <v>19</v>
      </c>
      <c r="E482" t="s">
        <v>20</v>
      </c>
      <c r="F482" t="s">
        <v>234</v>
      </c>
      <c r="G482" t="s">
        <v>191</v>
      </c>
      <c r="H482" t="s">
        <v>2533</v>
      </c>
      <c r="I482" t="s">
        <v>2534</v>
      </c>
      <c r="J482" t="s">
        <v>24</v>
      </c>
      <c r="L482" t="s">
        <v>2531</v>
      </c>
      <c r="M482" t="s">
        <v>2535</v>
      </c>
      <c r="N482" t="str">
        <f>VLOOKUP(L482,[1]Sheet1!$AF:$AG,2,FALSE)</f>
        <v>330109200430010026</v>
      </c>
      <c r="O482" t="str">
        <f>VLOOKUP(L482,[1]Sheet1!$AF:$AI,4,FALSE)</f>
        <v>110101200611010001</v>
      </c>
      <c r="P482" t="str">
        <f>VLOOKUP(L482,[1]Sheet1!$AF:$AH,3,0)</f>
        <v>#vXu4RrCzUGx/XhlTo/HpU+awwZ1Xko2</v>
      </c>
      <c r="Q482" t="s">
        <v>2534</v>
      </c>
      <c r="S482" t="str">
        <f>VLOOKUP(L482,[1]Sheet1!$AF:$AK,6,FALSE)</f>
        <v>已有配置</v>
      </c>
      <c r="T482" t="s">
        <v>112</v>
      </c>
      <c r="U482" t="s">
        <v>308</v>
      </c>
    </row>
    <row r="483" spans="1:21">
      <c r="A483">
        <v>482</v>
      </c>
      <c r="B483" t="s">
        <v>2536</v>
      </c>
      <c r="C483" t="s">
        <v>2537</v>
      </c>
      <c r="D483" t="s">
        <v>19</v>
      </c>
      <c r="E483" t="s">
        <v>20</v>
      </c>
      <c r="F483" t="s">
        <v>2538</v>
      </c>
      <c r="G483" t="s">
        <v>85</v>
      </c>
      <c r="H483" t="s">
        <v>2539</v>
      </c>
      <c r="I483" t="s">
        <v>2540</v>
      </c>
      <c r="J483" t="s">
        <v>24</v>
      </c>
      <c r="L483" t="s">
        <v>2536</v>
      </c>
      <c r="M483" t="s">
        <v>2539</v>
      </c>
      <c r="N483" t="str">
        <f>VLOOKUP(L483,[1]Sheet1!$AF:$AG,2,FALSE)</f>
        <v>330109191123010512</v>
      </c>
      <c r="O483" t="str">
        <f>VLOOKUP(L483,[1]Sheet1!$AF:$AI,4,FALSE)</f>
        <v>330109191123010512</v>
      </c>
      <c r="P483" t="str">
        <f>VLOOKUP(L483,[1]Sheet1!$AF:$AH,3,0)</f>
        <v>+M6Sw=jwyJ-acQCtkah8=DBb2/4=MtxG</v>
      </c>
      <c r="Q483" t="s">
        <v>2540</v>
      </c>
      <c r="S483" t="str">
        <f>VLOOKUP(L483,[1]Sheet1!$AF:$AK,6,FALSE)</f>
        <v>已有配置</v>
      </c>
      <c r="T483" t="s">
        <v>112</v>
      </c>
      <c r="U483" t="s">
        <v>308</v>
      </c>
    </row>
    <row r="484" spans="1:21">
      <c r="A484">
        <v>483</v>
      </c>
      <c r="B484" t="s">
        <v>2541</v>
      </c>
      <c r="C484" t="s">
        <v>2542</v>
      </c>
      <c r="D484" t="s">
        <v>19</v>
      </c>
      <c r="E484" t="s">
        <v>20</v>
      </c>
      <c r="F484" t="s">
        <v>2543</v>
      </c>
      <c r="G484" t="s">
        <v>590</v>
      </c>
      <c r="H484" t="s">
        <v>2544</v>
      </c>
      <c r="I484" t="s">
        <v>2545</v>
      </c>
      <c r="J484" t="s">
        <v>24</v>
      </c>
      <c r="L484" t="s">
        <v>2541</v>
      </c>
      <c r="M484" t="s">
        <v>2544</v>
      </c>
      <c r="N484" t="str">
        <f>VLOOKUP(L484,[1]Sheet1!$AF:$AG,2,FALSE)</f>
        <v>330109191123010475</v>
      </c>
      <c r="O484" t="str">
        <f>VLOOKUP(L484,[1]Sheet1!$AF:$AI,4,FALSE)</f>
        <v>330109191123010475</v>
      </c>
      <c r="P484" t="str">
        <f>VLOOKUP(L484,[1]Sheet1!$AF:$AH,3,0)</f>
        <v>nmBFt6#&amp;Eyq71KSB-wRJXym?nKxKx8Ib</v>
      </c>
      <c r="Q484" t="s">
        <v>2545</v>
      </c>
      <c r="S484" t="str">
        <f>VLOOKUP(L484,[1]Sheet1!$AF:$AK,6,FALSE)</f>
        <v>已有配置</v>
      </c>
      <c r="T484" t="s">
        <v>112</v>
      </c>
      <c r="U484" t="s">
        <v>308</v>
      </c>
    </row>
    <row r="485" spans="1:21">
      <c r="A485">
        <v>484</v>
      </c>
      <c r="B485" t="s">
        <v>2546</v>
      </c>
      <c r="C485" t="s">
        <v>2547</v>
      </c>
      <c r="D485" t="s">
        <v>19</v>
      </c>
      <c r="E485" t="s">
        <v>20</v>
      </c>
      <c r="F485" t="s">
        <v>2455</v>
      </c>
      <c r="G485" t="s">
        <v>2110</v>
      </c>
      <c r="H485" t="s">
        <v>2548</v>
      </c>
      <c r="I485" t="s">
        <v>2549</v>
      </c>
      <c r="J485" t="s">
        <v>24</v>
      </c>
      <c r="L485" t="s">
        <v>2546</v>
      </c>
      <c r="M485" t="s">
        <v>2258</v>
      </c>
      <c r="N485" t="str">
        <f>VLOOKUP(L485,[1]Sheet1!$AF:$AG,2,FALSE)</f>
        <v>330109200317010026</v>
      </c>
      <c r="O485" t="str">
        <f>VLOOKUP(L485,[1]Sheet1!$AF:$AI,4,FALSE)</f>
        <v>330109191123010814</v>
      </c>
      <c r="P485" t="str">
        <f>VLOOKUP(L485,[1]Sheet1!$AF:$AH,3,0)</f>
        <v>g6+&amp;ROmM=hRhzCAJ@MaB!F5QY@Omtuhp</v>
      </c>
      <c r="Q485" t="s">
        <v>2549</v>
      </c>
      <c r="S485" t="str">
        <f>VLOOKUP(L485,[1]Sheet1!$AF:$AK,6,FALSE)</f>
        <v>已有配置</v>
      </c>
      <c r="T485" t="s">
        <v>112</v>
      </c>
      <c r="U485" t="s">
        <v>308</v>
      </c>
    </row>
    <row r="486" spans="1:21">
      <c r="A486">
        <v>485</v>
      </c>
      <c r="B486" t="s">
        <v>2550</v>
      </c>
      <c r="C486" t="s">
        <v>2551</v>
      </c>
      <c r="D486" t="s">
        <v>19</v>
      </c>
      <c r="E486" t="s">
        <v>20</v>
      </c>
      <c r="F486" t="s">
        <v>2552</v>
      </c>
      <c r="G486" t="s">
        <v>952</v>
      </c>
      <c r="H486" t="s">
        <v>2553</v>
      </c>
      <c r="I486" t="s">
        <v>2554</v>
      </c>
      <c r="J486" t="s">
        <v>24</v>
      </c>
      <c r="L486" t="s">
        <v>2550</v>
      </c>
      <c r="M486" t="s">
        <v>2553</v>
      </c>
      <c r="N486" t="str">
        <f>VLOOKUP(L486,[1]Sheet1!$AF:$AG,2,FALSE)</f>
        <v>330109191123010386</v>
      </c>
      <c r="O486" t="str">
        <f>VLOOKUP(L486,[1]Sheet1!$AF:$AI,4,FALSE)</f>
        <v>330109191123010386</v>
      </c>
      <c r="P486" t="str">
        <f>VLOOKUP(L486,[1]Sheet1!$AF:$AH,3,0)</f>
        <v>!%R&amp;rqXmu3ampGLEBMFeX$=%XM8IXjTU</v>
      </c>
      <c r="Q486" t="s">
        <v>2554</v>
      </c>
      <c r="S486" t="str">
        <f>VLOOKUP(L486,[1]Sheet1!$AF:$AK,6,FALSE)</f>
        <v>已有配置</v>
      </c>
      <c r="T486" t="s">
        <v>112</v>
      </c>
      <c r="U486" t="s">
        <v>308</v>
      </c>
    </row>
    <row r="487" spans="1:21">
      <c r="A487">
        <v>486</v>
      </c>
      <c r="B487" t="s">
        <v>2555</v>
      </c>
      <c r="C487" t="s">
        <v>2556</v>
      </c>
      <c r="D487" t="s">
        <v>19</v>
      </c>
      <c r="E487" t="s">
        <v>20</v>
      </c>
      <c r="F487" t="s">
        <v>2557</v>
      </c>
      <c r="G487" t="s">
        <v>2558</v>
      </c>
      <c r="H487" t="s">
        <v>2559</v>
      </c>
      <c r="I487" t="s">
        <v>2560</v>
      </c>
      <c r="J487" t="s">
        <v>24</v>
      </c>
      <c r="L487" t="s">
        <v>2555</v>
      </c>
      <c r="M487" t="s">
        <v>2559</v>
      </c>
      <c r="N487" t="str">
        <f>VLOOKUP(L487,[1]Sheet1!$AF:$AG,2,FALSE)</f>
        <v>330109191123010464</v>
      </c>
      <c r="O487" t="str">
        <f>VLOOKUP(L487,[1]Sheet1!$AF:$AI,4,FALSE)</f>
        <v>330109191123010464</v>
      </c>
      <c r="P487" t="str">
        <f>VLOOKUP(L487,[1]Sheet1!$AF:$AH,3,0)</f>
        <v>rGVLmfp/l=/1qLf+Vac!jLzU4Oy@V!5!</v>
      </c>
      <c r="Q487" t="s">
        <v>2560</v>
      </c>
      <c r="S487" t="str">
        <f>VLOOKUP(L487,[1]Sheet1!$AF:$AK,6,FALSE)</f>
        <v>已有配置</v>
      </c>
      <c r="T487" t="s">
        <v>112</v>
      </c>
      <c r="U487" t="s">
        <v>308</v>
      </c>
    </row>
    <row r="488" spans="1:21">
      <c r="A488">
        <v>487</v>
      </c>
      <c r="B488" t="s">
        <v>2561</v>
      </c>
      <c r="C488" t="s">
        <v>2562</v>
      </c>
      <c r="D488" t="s">
        <v>19</v>
      </c>
      <c r="E488" t="s">
        <v>20</v>
      </c>
      <c r="F488" t="s">
        <v>2563</v>
      </c>
      <c r="G488" t="s">
        <v>191</v>
      </c>
      <c r="H488" t="s">
        <v>2564</v>
      </c>
      <c r="I488" t="s">
        <v>2565</v>
      </c>
      <c r="J488" t="s">
        <v>24</v>
      </c>
      <c r="L488" t="s">
        <v>2561</v>
      </c>
      <c r="M488" t="s">
        <v>2564</v>
      </c>
      <c r="N488" t="str">
        <f>VLOOKUP(L488,[1]Sheet1!$AF:$AG,2,FALSE)</f>
        <v>330109191123010463</v>
      </c>
      <c r="O488" t="str">
        <f>VLOOKUP(L488,[1]Sheet1!$AF:$AI,4,FALSE)</f>
        <v>330109191123010463</v>
      </c>
      <c r="P488" t="str">
        <f>VLOOKUP(L488,[1]Sheet1!$AF:$AH,3,0)</f>
        <v>7IciIASZGhzf+QnJ2R0OHGeIrjeOsQ%t</v>
      </c>
      <c r="Q488" t="s">
        <v>2565</v>
      </c>
      <c r="S488" t="str">
        <f>VLOOKUP(L488,[1]Sheet1!$AF:$AK,6,FALSE)</f>
        <v>已有配置</v>
      </c>
      <c r="T488" t="s">
        <v>112</v>
      </c>
      <c r="U488" t="s">
        <v>308</v>
      </c>
    </row>
    <row r="489" spans="1:21">
      <c r="A489">
        <v>488</v>
      </c>
      <c r="B489" t="s">
        <v>2566</v>
      </c>
      <c r="C489" t="s">
        <v>2567</v>
      </c>
      <c r="D489" t="s">
        <v>19</v>
      </c>
      <c r="E489" t="s">
        <v>20</v>
      </c>
      <c r="F489" t="s">
        <v>2563</v>
      </c>
      <c r="G489" t="s">
        <v>1664</v>
      </c>
      <c r="H489" t="s">
        <v>2568</v>
      </c>
      <c r="I489" t="s">
        <v>2569</v>
      </c>
      <c r="J489" t="s">
        <v>24</v>
      </c>
      <c r="L489" t="s">
        <v>2566</v>
      </c>
      <c r="M489" t="s">
        <v>2568</v>
      </c>
      <c r="N489" t="str">
        <f>VLOOKUP(L489,[1]Sheet1!$AF:$AG,2,FALSE)</f>
        <v>330109191202010012</v>
      </c>
      <c r="O489" t="str">
        <f>VLOOKUP(L489,[1]Sheet1!$AF:$AI,4,FALSE)</f>
        <v>330109191202010012</v>
      </c>
      <c r="P489" t="str">
        <f>VLOOKUP(L489,[1]Sheet1!$AF:$AH,3,0)</f>
        <v>Du9J#N?jawT-4zO@OfhVBr9OORVX8s4z</v>
      </c>
      <c r="Q489" t="s">
        <v>2569</v>
      </c>
      <c r="S489" t="str">
        <f>VLOOKUP(L489,[1]Sheet1!$AF:$AK,6,FALSE)</f>
        <v>已有配置</v>
      </c>
      <c r="T489" t="s">
        <v>112</v>
      </c>
      <c r="U489" t="s">
        <v>308</v>
      </c>
    </row>
    <row r="490" spans="1:21">
      <c r="A490">
        <v>489</v>
      </c>
      <c r="B490" t="s">
        <v>2570</v>
      </c>
      <c r="C490" t="s">
        <v>2571</v>
      </c>
      <c r="D490" t="s">
        <v>19</v>
      </c>
      <c r="E490" t="s">
        <v>20</v>
      </c>
      <c r="F490" t="s">
        <v>2572</v>
      </c>
      <c r="G490" t="s">
        <v>1190</v>
      </c>
      <c r="H490" t="s">
        <v>2573</v>
      </c>
      <c r="I490" t="s">
        <v>2574</v>
      </c>
      <c r="J490" t="s">
        <v>24</v>
      </c>
      <c r="L490" t="s">
        <v>2570</v>
      </c>
      <c r="M490" t="s">
        <v>2575</v>
      </c>
      <c r="N490" t="str">
        <f>VLOOKUP(L490,[1]Sheet1!$AF:$AG,2,FALSE)</f>
        <v>330109200430010011</v>
      </c>
      <c r="O490" t="str">
        <f>VLOOKUP(L490,[1]Sheet1!$AF:$AI,4,FALSE)</f>
        <v>330109200415010033</v>
      </c>
      <c r="P490" t="str">
        <f>VLOOKUP(L490,[1]Sheet1!$AF:$AH,3,0)</f>
        <v>RIJbPmfGt%3bha%G7z7j8qGvvADHp%s9</v>
      </c>
      <c r="Q490" t="s">
        <v>2574</v>
      </c>
      <c r="S490" t="str">
        <f>VLOOKUP(L490,[1]Sheet1!$AF:$AK,6,FALSE)</f>
        <v>已有配置</v>
      </c>
      <c r="T490" t="s">
        <v>112</v>
      </c>
      <c r="U490" t="s">
        <v>308</v>
      </c>
    </row>
    <row r="491" spans="1:21">
      <c r="A491">
        <v>490</v>
      </c>
      <c r="B491" t="s">
        <v>2576</v>
      </c>
      <c r="C491" t="s">
        <v>2577</v>
      </c>
      <c r="D491" t="s">
        <v>19</v>
      </c>
      <c r="E491" t="s">
        <v>20</v>
      </c>
      <c r="F491" t="s">
        <v>389</v>
      </c>
      <c r="G491" t="s">
        <v>48</v>
      </c>
      <c r="H491" t="s">
        <v>2578</v>
      </c>
      <c r="I491" t="s">
        <v>2579</v>
      </c>
      <c r="J491" t="s">
        <v>24</v>
      </c>
      <c r="L491" t="s">
        <v>2576</v>
      </c>
      <c r="M491" t="s">
        <v>2578</v>
      </c>
      <c r="N491" t="str">
        <f>VLOOKUP(L491,[1]Sheet1!$AF:$AG,2,FALSE)</f>
        <v>330109191123010496</v>
      </c>
      <c r="O491" t="str">
        <f>VLOOKUP(L491,[1]Sheet1!$AF:$AI,4,FALSE)</f>
        <v>330109191123010496</v>
      </c>
      <c r="P491" t="str">
        <f>VLOOKUP(L491,[1]Sheet1!$AF:$AH,3,0)</f>
        <v>ScDOPtht=dzzryx?itcd312zDNGNYC=A</v>
      </c>
      <c r="Q491" t="s">
        <v>2579</v>
      </c>
      <c r="S491" t="str">
        <f>VLOOKUP(L491,[1]Sheet1!$AF:$AK,6,FALSE)</f>
        <v>已有配置</v>
      </c>
      <c r="T491" t="s">
        <v>112</v>
      </c>
      <c r="U491" t="s">
        <v>308</v>
      </c>
    </row>
    <row r="492" spans="1:21">
      <c r="A492">
        <v>491</v>
      </c>
      <c r="B492" t="s">
        <v>2580</v>
      </c>
      <c r="C492" t="s">
        <v>2581</v>
      </c>
      <c r="D492" t="s">
        <v>19</v>
      </c>
      <c r="E492" t="s">
        <v>20</v>
      </c>
      <c r="F492" t="s">
        <v>2582</v>
      </c>
      <c r="G492" t="s">
        <v>347</v>
      </c>
      <c r="H492" t="s">
        <v>2583</v>
      </c>
      <c r="I492" t="s">
        <v>2584</v>
      </c>
      <c r="J492" t="s">
        <v>24</v>
      </c>
      <c r="L492" t="s">
        <v>2580</v>
      </c>
      <c r="M492" t="s">
        <v>2585</v>
      </c>
      <c r="N492" t="str">
        <f>VLOOKUP(L492,[1]Sheet1!$AF:$AG,2,FALSE)</f>
        <v>330109200430010001</v>
      </c>
      <c r="O492" t="str">
        <f>VLOOKUP(L492,[1]Sheet1!$AF:$AI,4,FALSE)</f>
        <v>330109200415010034</v>
      </c>
      <c r="P492" t="str">
        <f>VLOOKUP(L492,[1]Sheet1!$AF:$AH,3,0)</f>
        <v>AOgQ/57IuN1vd5!zIbJthrvN9w?28VfW</v>
      </c>
      <c r="Q492" t="s">
        <v>2584</v>
      </c>
      <c r="S492" t="str">
        <f>VLOOKUP(L492,[1]Sheet1!$AF:$AK,6,FALSE)</f>
        <v>已有配置</v>
      </c>
      <c r="T492" t="s">
        <v>112</v>
      </c>
      <c r="U492" t="s">
        <v>308</v>
      </c>
    </row>
    <row r="493" spans="1:21">
      <c r="A493">
        <v>492</v>
      </c>
      <c r="B493" t="s">
        <v>2586</v>
      </c>
      <c r="C493" t="s">
        <v>2587</v>
      </c>
      <c r="D493" t="s">
        <v>19</v>
      </c>
      <c r="E493" t="s">
        <v>20</v>
      </c>
      <c r="F493" t="s">
        <v>2582</v>
      </c>
      <c r="G493" t="s">
        <v>191</v>
      </c>
      <c r="H493" t="s">
        <v>2588</v>
      </c>
      <c r="I493" t="s">
        <v>2589</v>
      </c>
      <c r="J493" t="s">
        <v>24</v>
      </c>
      <c r="L493" t="s">
        <v>2586</v>
      </c>
      <c r="M493" t="s">
        <v>2590</v>
      </c>
      <c r="N493" t="str">
        <f>VLOOKUP(L493,[1]Sheet1!$AF:$AG,2,FALSE)</f>
        <v>330109200430010028</v>
      </c>
      <c r="O493" t="str">
        <f>VLOOKUP(L493,[1]Sheet1!$AF:$AI,4,FALSE)</f>
        <v>330109200415010035</v>
      </c>
      <c r="P493" t="str">
        <f>VLOOKUP(L493,[1]Sheet1!$AF:$AH,3,0)</f>
        <v>hYy2kmYh#mdLhoW+7bfh4AzRi43NHTH!</v>
      </c>
      <c r="Q493" t="s">
        <v>2589</v>
      </c>
      <c r="S493" t="str">
        <f>VLOOKUP(L493,[1]Sheet1!$AF:$AK,6,FALSE)</f>
        <v>已有配置</v>
      </c>
      <c r="T493" t="s">
        <v>112</v>
      </c>
      <c r="U493" t="s">
        <v>308</v>
      </c>
    </row>
    <row r="494" spans="1:21">
      <c r="A494">
        <v>493</v>
      </c>
      <c r="B494" t="s">
        <v>2591</v>
      </c>
      <c r="C494" t="s">
        <v>2592</v>
      </c>
      <c r="D494" t="s">
        <v>19</v>
      </c>
      <c r="E494" t="s">
        <v>20</v>
      </c>
      <c r="F494" t="s">
        <v>2593</v>
      </c>
      <c r="G494" t="s">
        <v>809</v>
      </c>
      <c r="H494" t="s">
        <v>2594</v>
      </c>
      <c r="I494" t="s">
        <v>2595</v>
      </c>
      <c r="J494" t="s">
        <v>24</v>
      </c>
      <c r="L494" t="s">
        <v>2591</v>
      </c>
      <c r="M494" t="s">
        <v>2594</v>
      </c>
      <c r="N494" t="str">
        <f>VLOOKUP(L494,[1]Sheet1!$AF:$AG,2,FALSE)</f>
        <v>330109191123010569</v>
      </c>
      <c r="O494" t="str">
        <f>VLOOKUP(L494,[1]Sheet1!$AF:$AI,4,FALSE)</f>
        <v>330109191123010569</v>
      </c>
      <c r="P494" t="str">
        <f>VLOOKUP(L494,[1]Sheet1!$AF:$AH,3,0)</f>
        <v>D%0@AniJfMNaktVEvJ%hJnKP8wt9s0hJ</v>
      </c>
      <c r="Q494" t="s">
        <v>2595</v>
      </c>
      <c r="S494" t="str">
        <f>VLOOKUP(L494,[1]Sheet1!$AF:$AK,6,FALSE)</f>
        <v>已有配置</v>
      </c>
      <c r="T494" t="s">
        <v>112</v>
      </c>
      <c r="U494" t="s">
        <v>308</v>
      </c>
    </row>
    <row r="495" spans="1:21">
      <c r="A495">
        <v>494</v>
      </c>
      <c r="B495" t="s">
        <v>2596</v>
      </c>
      <c r="C495" t="s">
        <v>2597</v>
      </c>
      <c r="D495" t="s">
        <v>19</v>
      </c>
      <c r="E495" t="s">
        <v>20</v>
      </c>
      <c r="F495" t="s">
        <v>2455</v>
      </c>
      <c r="G495" t="s">
        <v>2110</v>
      </c>
      <c r="H495" t="s">
        <v>2260</v>
      </c>
      <c r="I495" t="s">
        <v>2598</v>
      </c>
      <c r="J495" t="s">
        <v>24</v>
      </c>
      <c r="L495" t="s">
        <v>2596</v>
      </c>
      <c r="M495" t="s">
        <v>2548</v>
      </c>
      <c r="N495" t="str">
        <f>VLOOKUP(L495,[1]Sheet1!$AF:$AG,2,FALSE)</f>
        <v>330109191123010814</v>
      </c>
      <c r="O495" t="str">
        <f>VLOOKUP(L495,[1]Sheet1!$AF:$AI,4,FALSE)</f>
        <v>330109191123010813</v>
      </c>
      <c r="P495" t="str">
        <f>VLOOKUP(L495,[1]Sheet1!$AF:$AH,3,0)</f>
        <v>dH8OHolco?c7vYaP&amp;9HI21EsUm0Pvu=c</v>
      </c>
      <c r="Q495" t="s">
        <v>2598</v>
      </c>
      <c r="S495" t="str">
        <f>VLOOKUP(L495,[1]Sheet1!$AF:$AK,6,FALSE)</f>
        <v>已有配置</v>
      </c>
      <c r="T495" t="s">
        <v>112</v>
      </c>
      <c r="U495" t="s">
        <v>308</v>
      </c>
    </row>
    <row r="496" spans="1:21">
      <c r="A496">
        <v>495</v>
      </c>
      <c r="B496" t="s">
        <v>2599</v>
      </c>
      <c r="C496" t="s">
        <v>2600</v>
      </c>
      <c r="D496" t="s">
        <v>19</v>
      </c>
      <c r="E496" t="s">
        <v>20</v>
      </c>
      <c r="F496" t="s">
        <v>2601</v>
      </c>
      <c r="G496" t="s">
        <v>2602</v>
      </c>
      <c r="H496" t="s">
        <v>2603</v>
      </c>
      <c r="I496" t="s">
        <v>2604</v>
      </c>
      <c r="J496" t="s">
        <v>24</v>
      </c>
      <c r="L496" t="s">
        <v>2599</v>
      </c>
      <c r="M496" t="s">
        <v>2603</v>
      </c>
      <c r="N496" t="str">
        <f>VLOOKUP(L496,[1]Sheet1!$AF:$AG,2,FALSE)</f>
        <v>330109191123010571</v>
      </c>
      <c r="O496" t="str">
        <f>VLOOKUP(L496,[1]Sheet1!$AF:$AI,4,FALSE)</f>
        <v>330109191123010571</v>
      </c>
      <c r="P496" t="str">
        <f>VLOOKUP(L496,[1]Sheet1!$AF:$AH,3,0)</f>
        <v>t2aJ#4wdE/O/z?=+Y/WN@a%y5%@ZfW7N</v>
      </c>
      <c r="Q496" t="s">
        <v>2604</v>
      </c>
      <c r="S496" t="str">
        <f>VLOOKUP(L496,[1]Sheet1!$AF:$AK,6,FALSE)</f>
        <v>已有配置</v>
      </c>
      <c r="T496" t="s">
        <v>112</v>
      </c>
      <c r="U496" t="s">
        <v>308</v>
      </c>
    </row>
    <row r="497" spans="1:21">
      <c r="A497">
        <v>496</v>
      </c>
      <c r="B497" t="s">
        <v>2605</v>
      </c>
      <c r="C497" t="s">
        <v>2606</v>
      </c>
      <c r="D497" t="s">
        <v>19</v>
      </c>
      <c r="E497" t="s">
        <v>20</v>
      </c>
      <c r="F497" t="s">
        <v>1088</v>
      </c>
      <c r="G497" t="s">
        <v>191</v>
      </c>
      <c r="H497" t="s">
        <v>2607</v>
      </c>
      <c r="I497" t="s">
        <v>2608</v>
      </c>
      <c r="J497" t="s">
        <v>24</v>
      </c>
      <c r="L497" t="s">
        <v>2605</v>
      </c>
      <c r="M497" t="s">
        <v>2607</v>
      </c>
      <c r="N497" t="str">
        <f>VLOOKUP(L497,[1]Sheet1!$AF:$AG,2,FALSE)</f>
        <v>330109191123010499</v>
      </c>
      <c r="O497" t="str">
        <f>VLOOKUP(L497,[1]Sheet1!$AF:$AI,4,FALSE)</f>
        <v>330109191123010499</v>
      </c>
      <c r="P497" t="str">
        <f>VLOOKUP(L497,[1]Sheet1!$AF:$AH,3,0)</f>
        <v>DcRX/ye$pARBCQI1MC&amp;145i=$kYUw==I</v>
      </c>
      <c r="Q497" t="s">
        <v>2608</v>
      </c>
      <c r="S497" t="str">
        <f>VLOOKUP(L497,[1]Sheet1!$AF:$AK,6,FALSE)</f>
        <v>已有配置</v>
      </c>
      <c r="T497" t="s">
        <v>112</v>
      </c>
      <c r="U497" t="s">
        <v>308</v>
      </c>
    </row>
    <row r="498" spans="1:21">
      <c r="A498">
        <v>497</v>
      </c>
      <c r="B498" t="s">
        <v>2609</v>
      </c>
      <c r="C498" t="s">
        <v>2610</v>
      </c>
      <c r="D498" t="s">
        <v>41</v>
      </c>
      <c r="E498" t="s">
        <v>20</v>
      </c>
      <c r="F498" t="s">
        <v>1663</v>
      </c>
      <c r="G498" t="s">
        <v>1298</v>
      </c>
      <c r="H498" t="s">
        <v>2611</v>
      </c>
      <c r="I498" t="s">
        <v>2612</v>
      </c>
      <c r="J498" t="s">
        <v>24</v>
      </c>
      <c r="L498" t="s">
        <v>2609</v>
      </c>
      <c r="M498" t="s">
        <v>2613</v>
      </c>
      <c r="N498" t="str">
        <f>VLOOKUP(L498,[1]Sheet1!$AF:$AG,2,FALSE)</f>
        <v>330109200430010005</v>
      </c>
      <c r="O498" t="str">
        <f>VLOOKUP(L498,[1]Sheet1!$AF:$AI,4,FALSE)</f>
        <v>330109200504010004</v>
      </c>
      <c r="P498" t="str">
        <f>VLOOKUP(L498,[1]Sheet1!$AF:$AH,3,0)</f>
        <v>z$4nQQdivH8hTWxQe1VOw@d5@GjUP$n6</v>
      </c>
      <c r="Q498" t="s">
        <v>2612</v>
      </c>
      <c r="S498" t="str">
        <f>VLOOKUP(L498,[1]Sheet1!$AF:$AK,6,FALSE)</f>
        <v>已有配置</v>
      </c>
      <c r="T498" t="s">
        <v>112</v>
      </c>
      <c r="U498" t="s">
        <v>308</v>
      </c>
    </row>
    <row r="499" spans="1:21">
      <c r="A499">
        <v>498</v>
      </c>
      <c r="B499" t="s">
        <v>2614</v>
      </c>
      <c r="C499" t="s">
        <v>2615</v>
      </c>
      <c r="D499" t="s">
        <v>19</v>
      </c>
      <c r="E499" t="s">
        <v>20</v>
      </c>
      <c r="F499" t="s">
        <v>2616</v>
      </c>
      <c r="G499" t="s">
        <v>575</v>
      </c>
      <c r="H499" t="s">
        <v>2617</v>
      </c>
      <c r="I499" t="s">
        <v>2618</v>
      </c>
      <c r="J499" t="s">
        <v>24</v>
      </c>
      <c r="L499" t="s">
        <v>2614</v>
      </c>
      <c r="M499" t="s">
        <v>2617</v>
      </c>
      <c r="N499" t="str">
        <f>VLOOKUP(L499,[1]Sheet1!$AF:$AG,2,FALSE)</f>
        <v>330109191123010565</v>
      </c>
      <c r="O499" t="str">
        <f>VLOOKUP(L499,[1]Sheet1!$AF:$AI,4,FALSE)</f>
        <v>330109191123010565</v>
      </c>
      <c r="P499" t="str">
        <f>VLOOKUP(L499,[1]Sheet1!$AF:$AH,3,0)</f>
        <v>WgNgMICxMdWt!&amp;K6IUJ4xK6?RsoQW#H!</v>
      </c>
      <c r="Q499" t="s">
        <v>2618</v>
      </c>
      <c r="S499" t="str">
        <f>VLOOKUP(L499,[1]Sheet1!$AF:$AK,6,FALSE)</f>
        <v>已有配置</v>
      </c>
      <c r="T499" t="s">
        <v>112</v>
      </c>
      <c r="U499" t="s">
        <v>308</v>
      </c>
    </row>
    <row r="500" spans="1:21">
      <c r="A500">
        <v>499</v>
      </c>
      <c r="B500" t="s">
        <v>2619</v>
      </c>
      <c r="C500" t="s">
        <v>2620</v>
      </c>
      <c r="D500" t="s">
        <v>19</v>
      </c>
      <c r="E500" t="s">
        <v>20</v>
      </c>
      <c r="F500" t="s">
        <v>2538</v>
      </c>
      <c r="G500" t="s">
        <v>85</v>
      </c>
      <c r="H500" t="s">
        <v>2621</v>
      </c>
      <c r="I500" t="s">
        <v>2622</v>
      </c>
      <c r="J500" t="s">
        <v>24</v>
      </c>
      <c r="L500" t="s">
        <v>2619</v>
      </c>
      <c r="M500" t="s">
        <v>2621</v>
      </c>
      <c r="N500" t="str">
        <f>VLOOKUP(L500,[1]Sheet1!$AF:$AG,2,FALSE)</f>
        <v>330109191123010513</v>
      </c>
      <c r="O500" t="str">
        <f>VLOOKUP(L500,[1]Sheet1!$AF:$AI,4,FALSE)</f>
        <v>330109191123010513</v>
      </c>
      <c r="P500" t="str">
        <f>VLOOKUP(L500,[1]Sheet1!$AF:$AH,3,0)</f>
        <v>aqYZt/vzFTlHIVhE+Ul@F+?s!KCl8Q0F</v>
      </c>
      <c r="Q500" t="s">
        <v>2622</v>
      </c>
      <c r="S500" t="str">
        <f>VLOOKUP(L500,[1]Sheet1!$AF:$AK,6,FALSE)</f>
        <v>已有配置</v>
      </c>
      <c r="T500" t="s">
        <v>112</v>
      </c>
      <c r="U500" t="s">
        <v>308</v>
      </c>
    </row>
    <row r="501" spans="1:21">
      <c r="A501">
        <v>500</v>
      </c>
      <c r="B501" t="s">
        <v>2623</v>
      </c>
      <c r="C501" t="s">
        <v>2624</v>
      </c>
      <c r="D501" t="s">
        <v>19</v>
      </c>
      <c r="E501" t="s">
        <v>20</v>
      </c>
      <c r="F501" t="s">
        <v>2572</v>
      </c>
      <c r="G501" t="s">
        <v>2625</v>
      </c>
      <c r="H501" t="s">
        <v>2626</v>
      </c>
      <c r="I501" t="s">
        <v>2627</v>
      </c>
      <c r="J501" t="s">
        <v>24</v>
      </c>
      <c r="L501" t="s">
        <v>2623</v>
      </c>
      <c r="M501" t="s">
        <v>2628</v>
      </c>
      <c r="N501" t="str">
        <f>VLOOKUP(L501,[1]Sheet1!$AF:$AG,2,FALSE)</f>
        <v>330109200430010010</v>
      </c>
      <c r="O501" t="str">
        <f>VLOOKUP(L501,[1]Sheet1!$AF:$AI,4,FALSE)</f>
        <v>330109200415010036</v>
      </c>
      <c r="P501" t="str">
        <f>VLOOKUP(L501,[1]Sheet1!$AF:$AH,3,0)</f>
        <v>sr87-5lXSuG?JClod1Yl20rP5LiIC+Cg</v>
      </c>
      <c r="Q501" t="s">
        <v>2627</v>
      </c>
      <c r="S501" t="str">
        <f>VLOOKUP(L501,[1]Sheet1!$AF:$AK,6,FALSE)</f>
        <v>已有配置</v>
      </c>
      <c r="T501" t="s">
        <v>112</v>
      </c>
      <c r="U501" t="s">
        <v>308</v>
      </c>
    </row>
    <row r="502" spans="1:21">
      <c r="A502">
        <v>501</v>
      </c>
      <c r="B502" t="s">
        <v>2629</v>
      </c>
      <c r="C502" t="s">
        <v>2630</v>
      </c>
      <c r="D502" t="s">
        <v>19</v>
      </c>
      <c r="E502" t="s">
        <v>20</v>
      </c>
      <c r="F502" t="s">
        <v>2572</v>
      </c>
      <c r="G502" t="s">
        <v>442</v>
      </c>
      <c r="H502" t="s">
        <v>2631</v>
      </c>
      <c r="I502" t="s">
        <v>2632</v>
      </c>
      <c r="J502" t="s">
        <v>24</v>
      </c>
      <c r="L502" t="s">
        <v>2629</v>
      </c>
      <c r="M502" t="s">
        <v>2633</v>
      </c>
      <c r="N502" t="str">
        <f>VLOOKUP(L502,[1]Sheet1!$AF:$AG,2,FALSE)</f>
        <v>330109200430010008</v>
      </c>
      <c r="O502" t="str">
        <f>VLOOKUP(L502,[1]Sheet1!$AF:$AI,4,FALSE)</f>
        <v>330109200415010037</v>
      </c>
      <c r="P502" t="str">
        <f>VLOOKUP(L502,[1]Sheet1!$AF:$AH,3,0)</f>
        <v>T/TEh$gD6SK4OzPmZwboZDHR2b0X2Ds#</v>
      </c>
      <c r="Q502" t="s">
        <v>2632</v>
      </c>
      <c r="S502" t="str">
        <f>VLOOKUP(L502,[1]Sheet1!$AF:$AK,6,FALSE)</f>
        <v>已有配置</v>
      </c>
      <c r="T502" t="s">
        <v>112</v>
      </c>
      <c r="U502" t="s">
        <v>308</v>
      </c>
    </row>
    <row r="503" spans="1:21">
      <c r="A503">
        <v>502</v>
      </c>
      <c r="B503" t="s">
        <v>2634</v>
      </c>
      <c r="C503" t="s">
        <v>2635</v>
      </c>
      <c r="D503" t="s">
        <v>19</v>
      </c>
      <c r="E503" t="s">
        <v>20</v>
      </c>
      <c r="F503" t="s">
        <v>786</v>
      </c>
      <c r="G503" t="s">
        <v>329</v>
      </c>
      <c r="H503" t="s">
        <v>2636</v>
      </c>
      <c r="I503" t="s">
        <v>2637</v>
      </c>
      <c r="J503" t="s">
        <v>24</v>
      </c>
      <c r="L503" t="s">
        <v>2634</v>
      </c>
      <c r="M503" t="s">
        <v>2636</v>
      </c>
      <c r="N503" t="str">
        <f>VLOOKUP(L503,[1]Sheet1!$AF:$AG,2,FALSE)</f>
        <v>330109200306010048</v>
      </c>
      <c r="O503" t="str">
        <f>VLOOKUP(L503,[1]Sheet1!$AF:$AI,4,FALSE)</f>
        <v>330109200306010048</v>
      </c>
      <c r="P503" t="str">
        <f>VLOOKUP(L503,[1]Sheet1!$AF:$AH,3,0)</f>
        <v>$K4f/33K#Yt0cXTXuzACWoyILRQ@Qu11</v>
      </c>
      <c r="Q503" t="s">
        <v>2637</v>
      </c>
      <c r="S503" t="str">
        <f>VLOOKUP(L503,[1]Sheet1!$AF:$AK,6,FALSE)</f>
        <v>已有配置</v>
      </c>
      <c r="T503" t="s">
        <v>112</v>
      </c>
      <c r="U503" t="s">
        <v>308</v>
      </c>
    </row>
    <row r="504" spans="1:21">
      <c r="A504">
        <v>503</v>
      </c>
      <c r="B504" t="s">
        <v>2638</v>
      </c>
      <c r="C504" t="s">
        <v>2639</v>
      </c>
      <c r="D504" t="s">
        <v>19</v>
      </c>
      <c r="E504" t="s">
        <v>20</v>
      </c>
      <c r="F504" t="s">
        <v>2640</v>
      </c>
      <c r="G504" t="s">
        <v>2641</v>
      </c>
      <c r="H504" t="s">
        <v>2642</v>
      </c>
      <c r="I504" t="s">
        <v>2643</v>
      </c>
      <c r="J504" t="s">
        <v>24</v>
      </c>
      <c r="L504" t="s">
        <v>2638</v>
      </c>
      <c r="M504" t="s">
        <v>2642</v>
      </c>
      <c r="N504" t="str">
        <f>VLOOKUP(L504,[1]Sheet1!$AF:$AG,2,FALSE)</f>
        <v>330109191123011043</v>
      </c>
      <c r="O504" t="str">
        <f>VLOOKUP(L504,[1]Sheet1!$AF:$AI,4,FALSE)</f>
        <v>330109191123011043</v>
      </c>
      <c r="P504" t="str">
        <f>VLOOKUP(L504,[1]Sheet1!$AF:$AH,3,0)</f>
        <v>uG@nzkJQDYi?PiL6eqr=6yp+$wCd=OWB</v>
      </c>
      <c r="Q504" t="s">
        <v>2643</v>
      </c>
      <c r="S504" t="str">
        <f>VLOOKUP(L504,[1]Sheet1!$AF:$AK,6,FALSE)</f>
        <v>已有配置</v>
      </c>
      <c r="T504" t="s">
        <v>112</v>
      </c>
      <c r="U504" t="s">
        <v>308</v>
      </c>
    </row>
    <row r="505" spans="1:21">
      <c r="A505">
        <v>504</v>
      </c>
      <c r="B505" t="s">
        <v>2644</v>
      </c>
      <c r="C505" t="s">
        <v>2645</v>
      </c>
      <c r="D505" t="s">
        <v>19</v>
      </c>
      <c r="E505" t="s">
        <v>20</v>
      </c>
      <c r="F505" t="s">
        <v>2646</v>
      </c>
      <c r="G505" t="s">
        <v>645</v>
      </c>
      <c r="H505" t="s">
        <v>2647</v>
      </c>
      <c r="I505" t="s">
        <v>2648</v>
      </c>
      <c r="J505" t="s">
        <v>24</v>
      </c>
      <c r="L505" t="s">
        <v>2644</v>
      </c>
      <c r="M505" t="s">
        <v>2647</v>
      </c>
      <c r="N505" t="str">
        <f>VLOOKUP(L505,[1]Sheet1!$AF:$AG,2,FALSE)</f>
        <v>330109191123010521</v>
      </c>
      <c r="O505" t="str">
        <f>VLOOKUP(L505,[1]Sheet1!$AF:$AI,4,FALSE)</f>
        <v>330109191123010521</v>
      </c>
      <c r="P505" t="str">
        <f>VLOOKUP(L505,[1]Sheet1!$AF:$AH,3,0)</f>
        <v>bzhk7AT?IvSbFLRk%FCX9LPd=p2hwC1?</v>
      </c>
      <c r="Q505" t="s">
        <v>2648</v>
      </c>
      <c r="S505" t="str">
        <f>VLOOKUP(L505,[1]Sheet1!$AF:$AK,6,FALSE)</f>
        <v>已有配置</v>
      </c>
      <c r="T505" t="s">
        <v>112</v>
      </c>
      <c r="U505" t="s">
        <v>308</v>
      </c>
    </row>
    <row r="506" spans="1:21">
      <c r="A506">
        <v>505</v>
      </c>
      <c r="B506" t="s">
        <v>2649</v>
      </c>
      <c r="C506" t="s">
        <v>2650</v>
      </c>
      <c r="D506" t="s">
        <v>19</v>
      </c>
      <c r="E506" t="s">
        <v>20</v>
      </c>
      <c r="F506" t="s">
        <v>987</v>
      </c>
      <c r="G506" t="s">
        <v>988</v>
      </c>
      <c r="H506" t="s">
        <v>2651</v>
      </c>
      <c r="I506" t="s">
        <v>2652</v>
      </c>
      <c r="J506" t="s">
        <v>24</v>
      </c>
      <c r="L506" t="s">
        <v>2649</v>
      </c>
      <c r="M506" t="s">
        <v>2651</v>
      </c>
      <c r="N506" t="str">
        <f>VLOOKUP(L506,[1]Sheet1!$AF:$AG,2,FALSE)</f>
        <v>330109191123010574</v>
      </c>
      <c r="O506" t="str">
        <f>VLOOKUP(L506,[1]Sheet1!$AF:$AI,4,FALSE)</f>
        <v>330109191123010574</v>
      </c>
      <c r="P506" t="str">
        <f>VLOOKUP(L506,[1]Sheet1!$AF:$AH,3,0)</f>
        <v>HYu9#hpQpjcwSy94Hk?ERozK4p$wD#$B</v>
      </c>
      <c r="Q506" t="s">
        <v>2652</v>
      </c>
      <c r="S506" t="str">
        <f>VLOOKUP(L506,[1]Sheet1!$AF:$AK,6,FALSE)</f>
        <v>已有配置</v>
      </c>
      <c r="T506" t="s">
        <v>112</v>
      </c>
      <c r="U506" t="s">
        <v>308</v>
      </c>
    </row>
    <row r="507" spans="1:21">
      <c r="A507">
        <v>506</v>
      </c>
      <c r="B507" t="s">
        <v>2653</v>
      </c>
      <c r="C507" t="s">
        <v>2654</v>
      </c>
      <c r="D507" t="s">
        <v>19</v>
      </c>
      <c r="E507" t="s">
        <v>20</v>
      </c>
      <c r="F507" t="s">
        <v>2655</v>
      </c>
      <c r="G507" t="s">
        <v>2656</v>
      </c>
      <c r="H507" t="s">
        <v>2657</v>
      </c>
      <c r="I507" t="s">
        <v>2658</v>
      </c>
      <c r="J507" t="s">
        <v>24</v>
      </c>
      <c r="L507" t="s">
        <v>2653</v>
      </c>
      <c r="M507" t="s">
        <v>2657</v>
      </c>
      <c r="N507" t="str">
        <f>VLOOKUP(L507,[1]Sheet1!$AF:$AG,2,FALSE)</f>
        <v>330109191123010435</v>
      </c>
      <c r="O507" t="str">
        <f>VLOOKUP(L507,[1]Sheet1!$AF:$AI,4,FALSE)</f>
        <v>330109191123010435</v>
      </c>
      <c r="P507" t="str">
        <f>VLOOKUP(L507,[1]Sheet1!$AF:$AH,3,0)</f>
        <v>wrs49+Db1/B38EfBE?uZMQEkZ5U$eH1b</v>
      </c>
      <c r="Q507" t="s">
        <v>2658</v>
      </c>
      <c r="S507" t="str">
        <f>VLOOKUP(L507,[1]Sheet1!$AF:$AK,6,FALSE)</f>
        <v>已有配置</v>
      </c>
      <c r="T507" t="s">
        <v>112</v>
      </c>
      <c r="U507" t="s">
        <v>308</v>
      </c>
    </row>
    <row r="508" spans="1:21">
      <c r="A508">
        <v>507</v>
      </c>
      <c r="B508" t="s">
        <v>2659</v>
      </c>
      <c r="C508" t="s">
        <v>2660</v>
      </c>
      <c r="D508" t="s">
        <v>19</v>
      </c>
      <c r="E508" t="s">
        <v>20</v>
      </c>
      <c r="F508" t="s">
        <v>88</v>
      </c>
      <c r="G508" t="s">
        <v>809</v>
      </c>
      <c r="H508" t="s">
        <v>2661</v>
      </c>
      <c r="I508" t="s">
        <v>2662</v>
      </c>
      <c r="J508" t="s">
        <v>24</v>
      </c>
      <c r="L508" t="s">
        <v>2659</v>
      </c>
      <c r="M508" t="s">
        <v>2661</v>
      </c>
      <c r="N508" t="str">
        <f>VLOOKUP(L508,[1]Sheet1!$AF:$AG,2,FALSE)</f>
        <v>330109191123010484</v>
      </c>
      <c r="O508" t="str">
        <f>VLOOKUP(L508,[1]Sheet1!$AF:$AI,4,FALSE)</f>
        <v>330109191123010484</v>
      </c>
      <c r="P508" t="str">
        <f>VLOOKUP(L508,[1]Sheet1!$AF:$AH,3,0)</f>
        <v>DQ#h@MQRi-#-u@0l5x!l4TipqZflBEJy</v>
      </c>
      <c r="Q508" t="s">
        <v>2662</v>
      </c>
      <c r="S508" t="str">
        <f>VLOOKUP(L508,[1]Sheet1!$AF:$AK,6,FALSE)</f>
        <v>已有配置</v>
      </c>
      <c r="T508" t="s">
        <v>112</v>
      </c>
      <c r="U508" t="s">
        <v>308</v>
      </c>
    </row>
    <row r="509" spans="1:21">
      <c r="A509">
        <v>508</v>
      </c>
      <c r="B509" t="s">
        <v>2663</v>
      </c>
      <c r="C509" t="s">
        <v>2664</v>
      </c>
      <c r="D509" t="s">
        <v>19</v>
      </c>
      <c r="E509" t="s">
        <v>20</v>
      </c>
      <c r="F509" t="s">
        <v>1670</v>
      </c>
      <c r="G509" t="s">
        <v>1671</v>
      </c>
      <c r="H509" t="s">
        <v>2665</v>
      </c>
      <c r="I509" t="s">
        <v>2666</v>
      </c>
      <c r="J509" t="s">
        <v>24</v>
      </c>
      <c r="L509" t="s">
        <v>2663</v>
      </c>
      <c r="M509" t="s">
        <v>2665</v>
      </c>
      <c r="N509" t="str">
        <f>VLOOKUP(L509,[1]Sheet1!$AF:$AG,2,FALSE)</f>
        <v>330109191123010476</v>
      </c>
      <c r="O509" t="str">
        <f>VLOOKUP(L509,[1]Sheet1!$AF:$AI,4,FALSE)</f>
        <v>330109191123010476</v>
      </c>
      <c r="P509" t="str">
        <f>VLOOKUP(L509,[1]Sheet1!$AF:$AH,3,0)</f>
        <v>P3gluy3v5w4BN/3h4#TQLqfH6!vBB7gd</v>
      </c>
      <c r="Q509" t="s">
        <v>2666</v>
      </c>
      <c r="S509" t="str">
        <f>VLOOKUP(L509,[1]Sheet1!$AF:$AK,6,FALSE)</f>
        <v>已有配置</v>
      </c>
      <c r="T509" t="s">
        <v>112</v>
      </c>
      <c r="U509" t="s">
        <v>308</v>
      </c>
    </row>
    <row r="510" spans="1:21">
      <c r="A510">
        <v>509</v>
      </c>
      <c r="B510" t="s">
        <v>2667</v>
      </c>
      <c r="C510" t="s">
        <v>2668</v>
      </c>
      <c r="D510" t="s">
        <v>19</v>
      </c>
      <c r="E510" t="s">
        <v>20</v>
      </c>
      <c r="F510" t="s">
        <v>2669</v>
      </c>
      <c r="G510" t="s">
        <v>1147</v>
      </c>
      <c r="H510" t="s">
        <v>2670</v>
      </c>
      <c r="I510" t="s">
        <v>2671</v>
      </c>
      <c r="J510" t="s">
        <v>24</v>
      </c>
      <c r="L510" t="s">
        <v>2667</v>
      </c>
      <c r="M510" t="s">
        <v>2672</v>
      </c>
      <c r="N510" t="str">
        <f>VLOOKUP(L510,[1]Sheet1!$AF:$AG,2,FALSE)</f>
        <v>330109200430010003</v>
      </c>
      <c r="O510" t="str">
        <f>VLOOKUP(L510,[1]Sheet1!$AF:$AI,4,FALSE)</f>
        <v>330109200415010038</v>
      </c>
      <c r="P510" t="str">
        <f>VLOOKUP(L510,[1]Sheet1!$AF:$AH,3,0)</f>
        <v>&amp;j9o#A&amp;t@hmwyTjLqY=Db#CQx/0iq8WY</v>
      </c>
      <c r="Q510" t="s">
        <v>2671</v>
      </c>
      <c r="S510" t="str">
        <f>VLOOKUP(L510,[1]Sheet1!$AF:$AK,6,FALSE)</f>
        <v>已有配置</v>
      </c>
      <c r="T510" t="s">
        <v>112</v>
      </c>
      <c r="U510" t="s">
        <v>308</v>
      </c>
    </row>
    <row r="511" spans="1:21">
      <c r="A511">
        <v>510</v>
      </c>
      <c r="B511" t="s">
        <v>2673</v>
      </c>
      <c r="C511" t="s">
        <v>2674</v>
      </c>
      <c r="D511" t="s">
        <v>19</v>
      </c>
      <c r="E511" t="s">
        <v>20</v>
      </c>
      <c r="F511" t="s">
        <v>644</v>
      </c>
      <c r="G511" t="s">
        <v>645</v>
      </c>
      <c r="H511" t="s">
        <v>2675</v>
      </c>
      <c r="I511" t="s">
        <v>2676</v>
      </c>
      <c r="J511" t="s">
        <v>24</v>
      </c>
      <c r="L511" t="s">
        <v>2673</v>
      </c>
      <c r="M511" t="s">
        <v>2675</v>
      </c>
      <c r="N511" t="str">
        <f>VLOOKUP(L511,[1]Sheet1!$AF:$AG,2,FALSE)</f>
        <v>330109191123010567</v>
      </c>
      <c r="O511" t="str">
        <f>VLOOKUP(L511,[1]Sheet1!$AF:$AI,4,FALSE)</f>
        <v>330109191123010567</v>
      </c>
      <c r="P511" t="str">
        <f>VLOOKUP(L511,[1]Sheet1!$AF:$AH,3,0)</f>
        <v>VRCWHP5+lk7QEOzl$KESk?p?N/#txo?p</v>
      </c>
      <c r="Q511" t="s">
        <v>2676</v>
      </c>
      <c r="S511" t="str">
        <f>VLOOKUP(L511,[1]Sheet1!$AF:$AK,6,FALSE)</f>
        <v>已有配置</v>
      </c>
      <c r="T511" t="s">
        <v>112</v>
      </c>
      <c r="U511" t="s">
        <v>308</v>
      </c>
    </row>
    <row r="512" spans="1:21">
      <c r="A512">
        <v>511</v>
      </c>
      <c r="B512" t="s">
        <v>2677</v>
      </c>
      <c r="C512" t="s">
        <v>2678</v>
      </c>
      <c r="D512" t="s">
        <v>19</v>
      </c>
      <c r="E512" t="s">
        <v>20</v>
      </c>
      <c r="F512" t="s">
        <v>2572</v>
      </c>
      <c r="G512" t="s">
        <v>2679</v>
      </c>
      <c r="H512" t="s">
        <v>2680</v>
      </c>
      <c r="I512" t="s">
        <v>2681</v>
      </c>
      <c r="J512" t="s">
        <v>24</v>
      </c>
      <c r="L512" t="s">
        <v>2677</v>
      </c>
      <c r="M512" t="s">
        <v>2680</v>
      </c>
      <c r="N512" t="str">
        <f>VLOOKUP(L512,[1]Sheet1!$AF:$AG,2,FALSE)</f>
        <v>330109191217010001</v>
      </c>
      <c r="O512" t="str">
        <f>VLOOKUP(L512,[1]Sheet1!$AF:$AI,4,FALSE)</f>
        <v>330109191217010001</v>
      </c>
      <c r="P512" t="str">
        <f>VLOOKUP(L512,[1]Sheet1!$AF:$AH,3,0)</f>
        <v>5oMwF9Jt%CFLdAfn2G9U+q5Z7Xwe0-G7</v>
      </c>
      <c r="Q512" t="s">
        <v>2681</v>
      </c>
      <c r="S512" t="str">
        <f>VLOOKUP(L512,[1]Sheet1!$AF:$AK,6,FALSE)</f>
        <v>已有配置</v>
      </c>
      <c r="T512" t="s">
        <v>112</v>
      </c>
      <c r="U512" t="s">
        <v>308</v>
      </c>
    </row>
    <row r="513" spans="1:21">
      <c r="A513">
        <v>512</v>
      </c>
      <c r="B513" t="s">
        <v>2682</v>
      </c>
      <c r="C513" t="s">
        <v>2683</v>
      </c>
      <c r="D513" t="s">
        <v>19</v>
      </c>
      <c r="E513" t="s">
        <v>20</v>
      </c>
      <c r="F513" t="s">
        <v>2684</v>
      </c>
      <c r="G513" t="s">
        <v>1190</v>
      </c>
      <c r="H513" t="s">
        <v>2685</v>
      </c>
      <c r="I513" t="s">
        <v>2686</v>
      </c>
      <c r="J513" t="s">
        <v>24</v>
      </c>
      <c r="L513" t="s">
        <v>2682</v>
      </c>
      <c r="M513" t="s">
        <v>2687</v>
      </c>
      <c r="N513" t="str">
        <f>VLOOKUP(L513,[1]Sheet1!$AF:$AG,2,FALSE)</f>
        <v>330109200430010013</v>
      </c>
      <c r="O513" t="str">
        <f>VLOOKUP(L513,[1]Sheet1!$AF:$AI,4,FALSE)</f>
        <v>330109200415010039</v>
      </c>
      <c r="P513" t="str">
        <f>VLOOKUP(L513,[1]Sheet1!$AF:$AH,3,0)</f>
        <v>f=yjvLs0yOR=WyU1Fd4M=md5&amp;Ow71wv%</v>
      </c>
      <c r="Q513" t="s">
        <v>2686</v>
      </c>
      <c r="S513" t="str">
        <f>VLOOKUP(L513,[1]Sheet1!$AF:$AK,6,FALSE)</f>
        <v>已有配置</v>
      </c>
      <c r="T513" t="s">
        <v>112</v>
      </c>
      <c r="U513" t="s">
        <v>308</v>
      </c>
    </row>
    <row r="514" spans="1:21">
      <c r="A514">
        <v>513</v>
      </c>
      <c r="B514" t="s">
        <v>2688</v>
      </c>
      <c r="C514" t="s">
        <v>2689</v>
      </c>
      <c r="D514" t="s">
        <v>19</v>
      </c>
      <c r="E514" t="s">
        <v>20</v>
      </c>
      <c r="F514" t="s">
        <v>2684</v>
      </c>
      <c r="G514" t="s">
        <v>74</v>
      </c>
      <c r="H514" t="s">
        <v>2690</v>
      </c>
      <c r="I514" t="s">
        <v>2691</v>
      </c>
      <c r="J514" t="s">
        <v>24</v>
      </c>
      <c r="L514" t="s">
        <v>2688</v>
      </c>
      <c r="M514" t="s">
        <v>2692</v>
      </c>
      <c r="N514" t="str">
        <f>VLOOKUP(L514,[1]Sheet1!$AF:$AG,2,FALSE)</f>
        <v>330109200430010004</v>
      </c>
      <c r="O514" t="str">
        <f>VLOOKUP(L514,[1]Sheet1!$AF:$AI,4,FALSE)</f>
        <v>330109200415010040</v>
      </c>
      <c r="P514" t="str">
        <f>VLOOKUP(L514,[1]Sheet1!$AF:$AH,3,0)</f>
        <v>UTl+HRGdL48BmbA2AfDTVv%XdzN1xphX</v>
      </c>
      <c r="Q514" t="s">
        <v>2691</v>
      </c>
      <c r="S514" t="str">
        <f>VLOOKUP(L514,[1]Sheet1!$AF:$AK,6,FALSE)</f>
        <v>已有配置</v>
      </c>
      <c r="T514" t="s">
        <v>112</v>
      </c>
      <c r="U514" t="s">
        <v>308</v>
      </c>
    </row>
    <row r="515" spans="1:21">
      <c r="A515">
        <v>514</v>
      </c>
      <c r="B515" t="s">
        <v>2693</v>
      </c>
      <c r="C515" t="s">
        <v>2694</v>
      </c>
      <c r="D515" t="s">
        <v>19</v>
      </c>
      <c r="E515" t="s">
        <v>20</v>
      </c>
      <c r="F515" t="s">
        <v>2684</v>
      </c>
      <c r="G515" t="s">
        <v>1172</v>
      </c>
      <c r="H515" t="s">
        <v>2695</v>
      </c>
      <c r="I515" t="s">
        <v>2696</v>
      </c>
      <c r="J515" t="s">
        <v>24</v>
      </c>
      <c r="L515" t="s">
        <v>2693</v>
      </c>
      <c r="M515" t="s">
        <v>2697</v>
      </c>
      <c r="N515" t="str">
        <f>VLOOKUP(L515,[1]Sheet1!$AF:$AG,2,FALSE)</f>
        <v>330109200430010024</v>
      </c>
      <c r="O515" t="str">
        <f>VLOOKUP(L515,[1]Sheet1!$AF:$AI,4,FALSE)</f>
        <v>330109200415010041</v>
      </c>
      <c r="P515" t="str">
        <f>VLOOKUP(L515,[1]Sheet1!$AF:$AH,3,0)</f>
        <v>AoTimClA-YrsvQm1W3IucymMxgntMkqq</v>
      </c>
      <c r="Q515" t="s">
        <v>2696</v>
      </c>
      <c r="S515" t="str">
        <f>VLOOKUP(L515,[1]Sheet1!$AF:$AK,6,FALSE)</f>
        <v>已有配置</v>
      </c>
      <c r="T515" t="s">
        <v>112</v>
      </c>
      <c r="U515" t="s">
        <v>308</v>
      </c>
    </row>
    <row r="516" spans="1:21">
      <c r="A516">
        <v>515</v>
      </c>
      <c r="B516" t="s">
        <v>2698</v>
      </c>
      <c r="C516" t="s">
        <v>2699</v>
      </c>
      <c r="D516" t="s">
        <v>19</v>
      </c>
      <c r="E516" t="s">
        <v>20</v>
      </c>
      <c r="F516" t="s">
        <v>2582</v>
      </c>
      <c r="G516" t="s">
        <v>191</v>
      </c>
      <c r="H516" t="s">
        <v>2700</v>
      </c>
      <c r="I516" t="s">
        <v>2701</v>
      </c>
      <c r="J516" t="s">
        <v>24</v>
      </c>
      <c r="L516" t="s">
        <v>2698</v>
      </c>
      <c r="M516" t="s">
        <v>2702</v>
      </c>
      <c r="N516" t="str">
        <f>VLOOKUP(L516,[1]Sheet1!$AF:$AG,2,FALSE)</f>
        <v>330109200430010025</v>
      </c>
      <c r="O516" t="str">
        <f>VLOOKUP(L516,[1]Sheet1!$AF:$AI,4,FALSE)</f>
        <v>330109200415010042</v>
      </c>
      <c r="P516" t="str">
        <f>VLOOKUP(L516,[1]Sheet1!$AF:$AH,3,0)</f>
        <v>H9yLfG%YC9aubTdO4z+?WJc#yt=+q$/p</v>
      </c>
      <c r="Q516" t="s">
        <v>2701</v>
      </c>
      <c r="S516" t="str">
        <f>VLOOKUP(L516,[1]Sheet1!$AF:$AK,6,FALSE)</f>
        <v>已有配置</v>
      </c>
      <c r="T516" t="s">
        <v>112</v>
      </c>
      <c r="U516" t="s">
        <v>308</v>
      </c>
    </row>
    <row r="517" spans="1:21">
      <c r="A517">
        <v>516</v>
      </c>
      <c r="B517" t="s">
        <v>2703</v>
      </c>
      <c r="C517" t="s">
        <v>2704</v>
      </c>
      <c r="D517" t="s">
        <v>19</v>
      </c>
      <c r="E517" t="s">
        <v>20</v>
      </c>
      <c r="F517" t="s">
        <v>2705</v>
      </c>
      <c r="G517" t="s">
        <v>988</v>
      </c>
      <c r="H517" t="s">
        <v>2706</v>
      </c>
      <c r="I517" t="s">
        <v>2707</v>
      </c>
      <c r="J517" t="s">
        <v>24</v>
      </c>
      <c r="L517" t="s">
        <v>2703</v>
      </c>
      <c r="M517" t="s">
        <v>2706</v>
      </c>
      <c r="N517" t="str">
        <f>VLOOKUP(L517,[1]Sheet1!$AF:$AG,2,FALSE)</f>
        <v>330109191123010482</v>
      </c>
      <c r="O517" t="str">
        <f>VLOOKUP(L517,[1]Sheet1!$AF:$AI,4,FALSE)</f>
        <v>330109191123010482</v>
      </c>
      <c r="P517" t="str">
        <f>VLOOKUP(L517,[1]Sheet1!$AF:$AH,3,0)</f>
        <v>=RYbN#c!V9smk9g&amp;0gU81nPM8yvKle#d</v>
      </c>
      <c r="Q517" t="s">
        <v>2707</v>
      </c>
      <c r="S517" t="str">
        <f>VLOOKUP(L517,[1]Sheet1!$AF:$AK,6,FALSE)</f>
        <v>已有配置</v>
      </c>
      <c r="T517" t="s">
        <v>112</v>
      </c>
      <c r="U517" t="s">
        <v>308</v>
      </c>
    </row>
    <row r="518" spans="1:21">
      <c r="A518">
        <v>517</v>
      </c>
      <c r="B518" t="s">
        <v>2708</v>
      </c>
      <c r="C518" t="s">
        <v>2709</v>
      </c>
      <c r="D518" t="s">
        <v>19</v>
      </c>
      <c r="E518" t="s">
        <v>20</v>
      </c>
      <c r="F518" t="s">
        <v>2705</v>
      </c>
      <c r="G518" t="s">
        <v>2710</v>
      </c>
      <c r="H518" t="s">
        <v>2711</v>
      </c>
      <c r="I518" t="s">
        <v>2712</v>
      </c>
      <c r="J518" t="s">
        <v>24</v>
      </c>
      <c r="L518" t="s">
        <v>2708</v>
      </c>
      <c r="M518" t="s">
        <v>2711</v>
      </c>
      <c r="N518" t="str">
        <f>VLOOKUP(L518,[1]Sheet1!$AF:$AG,2,FALSE)</f>
        <v>330109191123010248</v>
      </c>
      <c r="O518" t="str">
        <f>VLOOKUP(L518,[1]Sheet1!$AF:$AI,4,FALSE)</f>
        <v>330109191123010248</v>
      </c>
      <c r="P518" t="str">
        <f>VLOOKUP(L518,[1]Sheet1!$AF:$AH,3,0)</f>
        <v>J#m$m-&amp;n+xSg&amp;d1Dwv4dbI@1MVY0!wV?</v>
      </c>
      <c r="Q518" t="s">
        <v>2712</v>
      </c>
      <c r="S518" t="str">
        <f>VLOOKUP(L518,[1]Sheet1!$AF:$AK,6,FALSE)</f>
        <v>已有配置</v>
      </c>
      <c r="T518" t="s">
        <v>112</v>
      </c>
      <c r="U518" t="s">
        <v>308</v>
      </c>
    </row>
    <row r="519" spans="1:21">
      <c r="A519">
        <v>518</v>
      </c>
      <c r="B519" t="s">
        <v>2713</v>
      </c>
      <c r="C519" t="s">
        <v>2714</v>
      </c>
      <c r="D519" t="s">
        <v>41</v>
      </c>
      <c r="E519" t="s">
        <v>20</v>
      </c>
      <c r="F519" t="s">
        <v>932</v>
      </c>
      <c r="G519" t="s">
        <v>1176</v>
      </c>
      <c r="H519" t="s">
        <v>2715</v>
      </c>
      <c r="I519" t="s">
        <v>2716</v>
      </c>
      <c r="J519" t="s">
        <v>24</v>
      </c>
      <c r="L519" t="s">
        <v>2713</v>
      </c>
      <c r="M519" t="s">
        <v>2717</v>
      </c>
      <c r="N519" t="str">
        <f>VLOOKUP(L519,[1]Sheet1!$AF:$AG,2,FALSE)</f>
        <v>330109200619020093</v>
      </c>
      <c r="O519" t="str">
        <f>VLOOKUP(L519,[1]Sheet1!$AF:$AI,4,FALSE)</f>
        <v>330109200415010068</v>
      </c>
      <c r="P519">
        <f>VLOOKUP(L519,[1]Sheet1!$AF:$AH,3,0)</f>
        <v>0</v>
      </c>
      <c r="Q519" t="s">
        <v>2716</v>
      </c>
      <c r="S519">
        <f>VLOOKUP(L519,[1]Sheet1!$AF:$AK,6,FALSE)</f>
        <v>0</v>
      </c>
      <c r="T519" t="s">
        <v>112</v>
      </c>
      <c r="U519" t="s">
        <v>160</v>
      </c>
    </row>
    <row r="520" spans="1:21">
      <c r="A520">
        <v>519</v>
      </c>
      <c r="B520" t="s">
        <v>2718</v>
      </c>
      <c r="C520" t="s">
        <v>2719</v>
      </c>
      <c r="D520" t="s">
        <v>41</v>
      </c>
      <c r="E520" t="s">
        <v>20</v>
      </c>
      <c r="F520" t="s">
        <v>119</v>
      </c>
      <c r="G520" t="s">
        <v>2720</v>
      </c>
      <c r="H520" t="s">
        <v>2721</v>
      </c>
      <c r="I520" t="s">
        <v>2722</v>
      </c>
      <c r="J520" t="s">
        <v>24</v>
      </c>
      <c r="L520" t="s">
        <v>2718</v>
      </c>
      <c r="M520" t="s">
        <v>2723</v>
      </c>
      <c r="N520" t="str">
        <f>VLOOKUP(L520,[1]Sheet1!$AF:$AG,2,FALSE)</f>
        <v>330109200619020094</v>
      </c>
      <c r="O520" t="str">
        <f>VLOOKUP(L520,[1]Sheet1!$AF:$AI,4,FALSE)</f>
        <v>330109200415010069</v>
      </c>
      <c r="P520">
        <f>VLOOKUP(L520,[1]Sheet1!$AF:$AH,3,0)</f>
        <v>0</v>
      </c>
      <c r="Q520" t="s">
        <v>2722</v>
      </c>
      <c r="S520">
        <f>VLOOKUP(L520,[1]Sheet1!$AF:$AK,6,FALSE)</f>
        <v>0</v>
      </c>
      <c r="T520" t="s">
        <v>112</v>
      </c>
      <c r="U520" t="s">
        <v>160</v>
      </c>
    </row>
    <row r="521" spans="1:21">
      <c r="A521">
        <v>520</v>
      </c>
      <c r="B521" t="s">
        <v>2724</v>
      </c>
      <c r="C521" t="s">
        <v>2725</v>
      </c>
      <c r="D521" t="s">
        <v>19</v>
      </c>
      <c r="E521" t="s">
        <v>20</v>
      </c>
      <c r="F521" t="s">
        <v>1759</v>
      </c>
      <c r="G521" t="s">
        <v>2726</v>
      </c>
      <c r="H521" t="s">
        <v>2727</v>
      </c>
      <c r="I521" t="s">
        <v>2728</v>
      </c>
      <c r="J521" t="s">
        <v>24</v>
      </c>
      <c r="L521" t="s">
        <v>2724</v>
      </c>
      <c r="M521" t="s">
        <v>2727</v>
      </c>
      <c r="N521" t="str">
        <f>VLOOKUP(L521,[1]Sheet1!$AF:$AG,2,FALSE)</f>
        <v>330109191123010263</v>
      </c>
      <c r="O521" t="str">
        <f>VLOOKUP(L521,[1]Sheet1!$AF:$AI,4,FALSE)</f>
        <v>330109191123010263</v>
      </c>
      <c r="P521" t="str">
        <f>VLOOKUP(L521,[1]Sheet1!$AF:$AH,3,0)</f>
        <v>$0cGT4x4BnImJCDw#Z5oWheb=cSseDn%</v>
      </c>
      <c r="Q521" t="s">
        <v>2728</v>
      </c>
      <c r="S521" t="str">
        <f>VLOOKUP(L521,[1]Sheet1!$AF:$AK,6,FALSE)</f>
        <v>已有配置</v>
      </c>
      <c r="T521" t="s">
        <v>112</v>
      </c>
      <c r="U521" t="s">
        <v>308</v>
      </c>
    </row>
    <row r="522" spans="1:21">
      <c r="A522">
        <v>521</v>
      </c>
      <c r="B522" t="s">
        <v>2729</v>
      </c>
      <c r="C522" t="s">
        <v>2730</v>
      </c>
      <c r="D522" t="s">
        <v>19</v>
      </c>
      <c r="E522" t="s">
        <v>20</v>
      </c>
      <c r="F522" t="s">
        <v>2669</v>
      </c>
      <c r="G522" t="s">
        <v>1981</v>
      </c>
      <c r="H522" t="s">
        <v>2731</v>
      </c>
      <c r="I522" t="s">
        <v>2732</v>
      </c>
      <c r="J522" t="s">
        <v>24</v>
      </c>
      <c r="L522" t="s">
        <v>2729</v>
      </c>
      <c r="M522" t="s">
        <v>2733</v>
      </c>
      <c r="N522" t="str">
        <f>VLOOKUP(L522,[1]Sheet1!$AF:$AG,2,FALSE)</f>
        <v>330109200430010006</v>
      </c>
      <c r="O522" t="str">
        <f>VLOOKUP(L522,[1]Sheet1!$AF:$AI,4,FALSE)</f>
        <v>330109200415010043</v>
      </c>
      <c r="P522" t="str">
        <f>VLOOKUP(L522,[1]Sheet1!$AF:$AH,3,0)</f>
        <v>nb+T&amp;Bvak=r1k%LuZ3nX%UPxT5Rj=1OH</v>
      </c>
      <c r="Q522" t="s">
        <v>2732</v>
      </c>
      <c r="S522" t="str">
        <f>VLOOKUP(L522,[1]Sheet1!$AF:$AK,6,FALSE)</f>
        <v>已有配置</v>
      </c>
      <c r="T522" t="s">
        <v>112</v>
      </c>
      <c r="U522" t="s">
        <v>308</v>
      </c>
    </row>
    <row r="523" spans="1:21">
      <c r="A523">
        <v>522</v>
      </c>
      <c r="B523" t="s">
        <v>2734</v>
      </c>
      <c r="C523" t="s">
        <v>2735</v>
      </c>
      <c r="D523" t="s">
        <v>19</v>
      </c>
      <c r="E523" t="s">
        <v>20</v>
      </c>
      <c r="F523" t="s">
        <v>2736</v>
      </c>
      <c r="G523" t="s">
        <v>1190</v>
      </c>
      <c r="H523" t="s">
        <v>2737</v>
      </c>
      <c r="I523" t="s">
        <v>2738</v>
      </c>
      <c r="J523" t="s">
        <v>24</v>
      </c>
      <c r="L523" t="s">
        <v>2734</v>
      </c>
      <c r="M523" t="s">
        <v>2737</v>
      </c>
      <c r="N523" t="str">
        <f>VLOOKUP(L523,[1]Sheet1!$AF:$AG,2,FALSE)</f>
        <v>330109191123010264</v>
      </c>
      <c r="O523" t="str">
        <f>VLOOKUP(L523,[1]Sheet1!$AF:$AI,4,FALSE)</f>
        <v>330109191123010264</v>
      </c>
      <c r="P523" t="str">
        <f>VLOOKUP(L523,[1]Sheet1!$AF:$AH,3,0)</f>
        <v>s7MW4d$OyfD6jt2JhUnEkYbCCiV$4k/Z</v>
      </c>
      <c r="Q523" t="s">
        <v>2738</v>
      </c>
      <c r="S523" t="str">
        <f>VLOOKUP(L523,[1]Sheet1!$AF:$AK,6,FALSE)</f>
        <v>已有配置</v>
      </c>
      <c r="T523" t="s">
        <v>112</v>
      </c>
      <c r="U523" t="s">
        <v>308</v>
      </c>
    </row>
    <row r="524" spans="1:21">
      <c r="A524">
        <v>523</v>
      </c>
      <c r="B524" t="s">
        <v>2739</v>
      </c>
      <c r="C524" t="s">
        <v>2740</v>
      </c>
      <c r="D524" t="s">
        <v>19</v>
      </c>
      <c r="E524" t="s">
        <v>20</v>
      </c>
      <c r="F524" t="s">
        <v>42</v>
      </c>
      <c r="G524" t="s">
        <v>74</v>
      </c>
      <c r="H524" t="s">
        <v>2741</v>
      </c>
      <c r="I524" t="s">
        <v>2742</v>
      </c>
      <c r="J524" t="s">
        <v>24</v>
      </c>
      <c r="L524" t="s">
        <v>2739</v>
      </c>
      <c r="M524" t="s">
        <v>2741</v>
      </c>
      <c r="N524" t="str">
        <f>VLOOKUP(L524,[1]Sheet1!$AF:$AG,2,FALSE)</f>
        <v>330109191123010291</v>
      </c>
      <c r="O524" t="str">
        <f>VLOOKUP(L524,[1]Sheet1!$AF:$AI,4,FALSE)</f>
        <v>330109191123010291</v>
      </c>
      <c r="P524" t="str">
        <f>VLOOKUP(L524,[1]Sheet1!$AF:$AH,3,0)</f>
        <v>r#J0h!JfXSE9nYovUbn%t$L@3Iq3Uex/</v>
      </c>
      <c r="Q524" t="s">
        <v>2742</v>
      </c>
      <c r="S524" t="str">
        <f>VLOOKUP(L524,[1]Sheet1!$AF:$AK,6,FALSE)</f>
        <v>已有配置</v>
      </c>
      <c r="T524" t="s">
        <v>112</v>
      </c>
      <c r="U524" t="s">
        <v>308</v>
      </c>
    </row>
    <row r="525" spans="1:21">
      <c r="A525">
        <v>524</v>
      </c>
      <c r="B525" t="s">
        <v>2743</v>
      </c>
      <c r="C525" t="s">
        <v>2744</v>
      </c>
      <c r="D525" t="s">
        <v>19</v>
      </c>
      <c r="E525" t="s">
        <v>20</v>
      </c>
      <c r="F525" t="s">
        <v>42</v>
      </c>
      <c r="G525" t="s">
        <v>2745</v>
      </c>
      <c r="H525" t="s">
        <v>2746</v>
      </c>
      <c r="I525" t="s">
        <v>2747</v>
      </c>
      <c r="J525" t="s">
        <v>24</v>
      </c>
      <c r="L525" t="s">
        <v>2743</v>
      </c>
      <c r="M525" t="s">
        <v>2746</v>
      </c>
      <c r="N525" t="str">
        <f>VLOOKUP(L525,[1]Sheet1!$AF:$AG,2,FALSE)</f>
        <v>330109191123010472</v>
      </c>
      <c r="O525" t="str">
        <f>VLOOKUP(L525,[1]Sheet1!$AF:$AI,4,FALSE)</f>
        <v>330109191123010472</v>
      </c>
      <c r="P525" t="str">
        <f>VLOOKUP(L525,[1]Sheet1!$AF:$AH,3,0)</f>
        <v>3PgF60Ni%6%5s=0b#axT40?&amp;pel-nCD9</v>
      </c>
      <c r="Q525" t="s">
        <v>2747</v>
      </c>
      <c r="S525" t="str">
        <f>VLOOKUP(L525,[1]Sheet1!$AF:$AK,6,FALSE)</f>
        <v>已有配置</v>
      </c>
      <c r="T525" t="s">
        <v>112</v>
      </c>
      <c r="U525" t="s">
        <v>308</v>
      </c>
    </row>
    <row r="526" spans="1:21">
      <c r="A526">
        <v>525</v>
      </c>
      <c r="B526" t="s">
        <v>2748</v>
      </c>
      <c r="C526" t="s">
        <v>2749</v>
      </c>
      <c r="D526" t="s">
        <v>19</v>
      </c>
      <c r="E526" t="s">
        <v>20</v>
      </c>
      <c r="F526" t="s">
        <v>1100</v>
      </c>
      <c r="G526" t="s">
        <v>1101</v>
      </c>
      <c r="H526" t="s">
        <v>2750</v>
      </c>
      <c r="I526" t="s">
        <v>2751</v>
      </c>
      <c r="J526" t="s">
        <v>24</v>
      </c>
      <c r="L526" t="s">
        <v>2748</v>
      </c>
      <c r="M526" t="s">
        <v>2750</v>
      </c>
      <c r="N526" t="str">
        <f>VLOOKUP(L526,[1]Sheet1!$AF:$AG,2,FALSE)</f>
        <v>330109191123010847</v>
      </c>
      <c r="O526" t="str">
        <f>VLOOKUP(L526,[1]Sheet1!$AF:$AI,4,FALSE)</f>
        <v>330109191123010847</v>
      </c>
      <c r="P526" t="str">
        <f>VLOOKUP(L526,[1]Sheet1!$AF:$AH,3,0)</f>
        <v>gZb2TYmToxtvA@9J=vEc1JE%%EqRO-bA</v>
      </c>
      <c r="Q526" t="s">
        <v>2751</v>
      </c>
      <c r="S526" t="str">
        <f>VLOOKUP(L526,[1]Sheet1!$AF:$AK,6,FALSE)</f>
        <v>已有配置</v>
      </c>
      <c r="T526" t="s">
        <v>112</v>
      </c>
      <c r="U526" t="s">
        <v>308</v>
      </c>
    </row>
    <row r="527" spans="1:21">
      <c r="A527">
        <v>526</v>
      </c>
      <c r="B527" t="s">
        <v>2752</v>
      </c>
      <c r="C527" t="s">
        <v>2753</v>
      </c>
      <c r="D527" t="s">
        <v>19</v>
      </c>
      <c r="E527" t="s">
        <v>20</v>
      </c>
      <c r="F527" t="s">
        <v>200</v>
      </c>
      <c r="G527" t="s">
        <v>191</v>
      </c>
      <c r="H527" t="s">
        <v>2754</v>
      </c>
      <c r="I527" t="s">
        <v>2755</v>
      </c>
      <c r="J527" t="s">
        <v>24</v>
      </c>
      <c r="L527" t="s">
        <v>2752</v>
      </c>
      <c r="M527" t="s">
        <v>2754</v>
      </c>
      <c r="N527" t="str">
        <f>VLOOKUP(L527,[1]Sheet1!$AF:$AG,2,FALSE)</f>
        <v>330109191123010243</v>
      </c>
      <c r="O527" t="str">
        <f>VLOOKUP(L527,[1]Sheet1!$AF:$AI,4,FALSE)</f>
        <v>330109191123010243</v>
      </c>
      <c r="P527" t="str">
        <f>VLOOKUP(L527,[1]Sheet1!$AF:$AH,3,0)</f>
        <v>Vkoc+nP+/pfTZTXBz3xTkjR52-VHB4?G</v>
      </c>
      <c r="Q527" t="s">
        <v>2755</v>
      </c>
      <c r="S527" t="str">
        <f>VLOOKUP(L527,[1]Sheet1!$AF:$AK,6,FALSE)</f>
        <v>已有配置</v>
      </c>
      <c r="T527" t="s">
        <v>112</v>
      </c>
      <c r="U527" t="s">
        <v>308</v>
      </c>
    </row>
    <row r="528" spans="1:21">
      <c r="A528">
        <v>527</v>
      </c>
      <c r="B528" t="s">
        <v>2756</v>
      </c>
      <c r="C528" t="s">
        <v>2757</v>
      </c>
      <c r="D528" t="s">
        <v>19</v>
      </c>
      <c r="E528" t="s">
        <v>20</v>
      </c>
      <c r="F528" t="s">
        <v>2758</v>
      </c>
      <c r="G528" t="s">
        <v>2759</v>
      </c>
      <c r="H528" t="s">
        <v>23</v>
      </c>
      <c r="I528" t="s">
        <v>23</v>
      </c>
      <c r="J528" t="s">
        <v>24</v>
      </c>
      <c r="L528" t="s">
        <v>2756</v>
      </c>
      <c r="M528">
        <v>3</v>
      </c>
      <c r="N528" s="2" t="e">
        <f>VLOOKUP(L528,[1]Sheet1!$AF:$AG,2,FALSE)</f>
        <v>#N/A</v>
      </c>
      <c r="O528" t="e">
        <f>VLOOKUP(L528,[1]Sheet1!$AF:$AI,4,FALSE)</f>
        <v>#N/A</v>
      </c>
      <c r="P528" t="e">
        <f>VLOOKUP(L528,[1]Sheet1!$AF:$AH,3,0)</f>
        <v>#N/A</v>
      </c>
      <c r="Q528" t="s">
        <v>23</v>
      </c>
      <c r="S528" t="e">
        <f>VLOOKUP(L528,[1]Sheet1!$AF:$AK,6,FALSE)</f>
        <v>#N/A</v>
      </c>
      <c r="T528" t="s">
        <v>2760</v>
      </c>
      <c r="U528" s="5" t="s">
        <v>2761</v>
      </c>
    </row>
    <row r="529" spans="1:21">
      <c r="A529">
        <v>528</v>
      </c>
      <c r="B529" t="s">
        <v>2762</v>
      </c>
      <c r="C529" t="s">
        <v>2763</v>
      </c>
      <c r="D529" t="s">
        <v>19</v>
      </c>
      <c r="E529" t="s">
        <v>20</v>
      </c>
      <c r="F529" t="s">
        <v>2764</v>
      </c>
      <c r="G529" t="s">
        <v>442</v>
      </c>
      <c r="H529" t="s">
        <v>2765</v>
      </c>
      <c r="I529" t="s">
        <v>2766</v>
      </c>
      <c r="J529" t="s">
        <v>24</v>
      </c>
      <c r="L529" t="s">
        <v>2762</v>
      </c>
      <c r="M529" t="s">
        <v>2765</v>
      </c>
      <c r="N529" t="str">
        <f>VLOOKUP(L529,[1]Sheet1!$AF:$AG,2,FALSE)</f>
        <v>330109191123010221</v>
      </c>
      <c r="O529" t="str">
        <f>VLOOKUP(L529,[1]Sheet1!$AF:$AI,4,FALSE)</f>
        <v>330109191123010221</v>
      </c>
      <c r="P529" t="str">
        <f>VLOOKUP(L529,[1]Sheet1!$AF:$AH,3,0)</f>
        <v>VAriI6$iDQUeG03bMa0Ese=f@0+h4DZe</v>
      </c>
      <c r="Q529" t="s">
        <v>2766</v>
      </c>
      <c r="S529" t="str">
        <f>VLOOKUP(L529,[1]Sheet1!$AF:$AK,6,FALSE)</f>
        <v>已有配置</v>
      </c>
      <c r="T529" t="s">
        <v>112</v>
      </c>
      <c r="U529" t="s">
        <v>308</v>
      </c>
    </row>
    <row r="530" spans="1:21">
      <c r="A530">
        <v>529</v>
      </c>
      <c r="B530" t="s">
        <v>2767</v>
      </c>
      <c r="C530" t="s">
        <v>2768</v>
      </c>
      <c r="D530" t="s">
        <v>19</v>
      </c>
      <c r="E530" t="s">
        <v>20</v>
      </c>
      <c r="F530" t="s">
        <v>2769</v>
      </c>
      <c r="G530" t="s">
        <v>191</v>
      </c>
      <c r="H530" t="s">
        <v>2770</v>
      </c>
      <c r="I530" t="s">
        <v>2771</v>
      </c>
      <c r="J530" t="s">
        <v>24</v>
      </c>
      <c r="L530" t="s">
        <v>2767</v>
      </c>
      <c r="M530" t="s">
        <v>2770</v>
      </c>
      <c r="N530" t="str">
        <f>VLOOKUP(L530,[1]Sheet1!$AF:$AG,2,FALSE)</f>
        <v>330109191123010719</v>
      </c>
      <c r="O530" t="str">
        <f>VLOOKUP(L530,[1]Sheet1!$AF:$AI,4,FALSE)</f>
        <v>330109191123010719</v>
      </c>
      <c r="P530" t="str">
        <f>VLOOKUP(L530,[1]Sheet1!$AF:$AH,3,0)</f>
        <v>rhMTe?&amp;lfiu%aAK%o22RteLQ$tRL!SMs</v>
      </c>
      <c r="Q530" t="s">
        <v>2771</v>
      </c>
      <c r="S530" t="str">
        <f>VLOOKUP(L530,[1]Sheet1!$AF:$AK,6,FALSE)</f>
        <v>已有配置</v>
      </c>
      <c r="T530" t="s">
        <v>112</v>
      </c>
      <c r="U530" t="s">
        <v>308</v>
      </c>
    </row>
    <row r="531" spans="1:21">
      <c r="A531">
        <v>530</v>
      </c>
      <c r="B531" t="s">
        <v>2772</v>
      </c>
      <c r="C531" t="s">
        <v>2773</v>
      </c>
      <c r="D531" t="s">
        <v>19</v>
      </c>
      <c r="E531" t="s">
        <v>20</v>
      </c>
      <c r="F531" t="s">
        <v>2774</v>
      </c>
      <c r="G531" t="s">
        <v>191</v>
      </c>
      <c r="H531" t="s">
        <v>2775</v>
      </c>
      <c r="I531" t="s">
        <v>2776</v>
      </c>
      <c r="J531" t="s">
        <v>24</v>
      </c>
      <c r="L531" t="s">
        <v>2772</v>
      </c>
      <c r="M531" t="s">
        <v>2775</v>
      </c>
      <c r="N531" t="str">
        <f>VLOOKUP(L531,[1]Sheet1!$AF:$AG,2,FALSE)</f>
        <v>330109191123010246</v>
      </c>
      <c r="O531" t="str">
        <f>VLOOKUP(L531,[1]Sheet1!$AF:$AI,4,FALSE)</f>
        <v>330109191123010246</v>
      </c>
      <c r="P531" t="str">
        <f>VLOOKUP(L531,[1]Sheet1!$AF:$AH,3,0)</f>
        <v>Y#KmiHDzJn5gXFyv/-e0BmzW%Kvx&amp;abj</v>
      </c>
      <c r="Q531" t="s">
        <v>2776</v>
      </c>
      <c r="S531" t="str">
        <f>VLOOKUP(L531,[1]Sheet1!$AF:$AK,6,FALSE)</f>
        <v>已有配置</v>
      </c>
      <c r="T531" t="s">
        <v>112</v>
      </c>
      <c r="U531" t="s">
        <v>308</v>
      </c>
    </row>
    <row r="532" spans="1:21">
      <c r="A532">
        <v>531</v>
      </c>
      <c r="B532" t="s">
        <v>2777</v>
      </c>
      <c r="C532" t="s">
        <v>2778</v>
      </c>
      <c r="D532" t="s">
        <v>19</v>
      </c>
      <c r="E532" t="s">
        <v>20</v>
      </c>
      <c r="F532" t="s">
        <v>2774</v>
      </c>
      <c r="G532" t="s">
        <v>58</v>
      </c>
      <c r="H532" t="s">
        <v>2779</v>
      </c>
      <c r="I532" t="s">
        <v>2780</v>
      </c>
      <c r="J532" t="s">
        <v>24</v>
      </c>
      <c r="L532" t="s">
        <v>2777</v>
      </c>
      <c r="M532" t="s">
        <v>2779</v>
      </c>
      <c r="N532" t="str">
        <f>VLOOKUP(L532,[1]Sheet1!$AF:$AG,2,FALSE)</f>
        <v>330109191123010213</v>
      </c>
      <c r="O532" t="str">
        <f>VLOOKUP(L532,[1]Sheet1!$AF:$AI,4,FALSE)</f>
        <v>330109191123010213</v>
      </c>
      <c r="P532" t="str">
        <f>VLOOKUP(L532,[1]Sheet1!$AF:$AH,3,0)</f>
        <v>2i43QAkrEeFDvlk&amp;VK@Pxix6XpBr-%69</v>
      </c>
      <c r="Q532" t="s">
        <v>2780</v>
      </c>
      <c r="S532" t="str">
        <f>VLOOKUP(L532,[1]Sheet1!$AF:$AK,6,FALSE)</f>
        <v>已有配置</v>
      </c>
      <c r="T532" t="s">
        <v>112</v>
      </c>
      <c r="U532" t="s">
        <v>308</v>
      </c>
    </row>
    <row r="533" spans="1:21">
      <c r="A533">
        <v>532</v>
      </c>
      <c r="B533" t="s">
        <v>2781</v>
      </c>
      <c r="C533" t="s">
        <v>2782</v>
      </c>
      <c r="D533" t="s">
        <v>19</v>
      </c>
      <c r="E533" t="s">
        <v>20</v>
      </c>
      <c r="F533" t="s">
        <v>88</v>
      </c>
      <c r="G533" t="s">
        <v>89</v>
      </c>
      <c r="H533" t="s">
        <v>2783</v>
      </c>
      <c r="I533" t="s">
        <v>2784</v>
      </c>
      <c r="J533" t="s">
        <v>24</v>
      </c>
      <c r="L533" t="s">
        <v>2781</v>
      </c>
      <c r="M533" t="s">
        <v>2783</v>
      </c>
      <c r="N533" t="str">
        <f>VLOOKUP(L533,[1]Sheet1!$AF:$AG,2,FALSE)</f>
        <v>330109191123010240</v>
      </c>
      <c r="O533" t="str">
        <f>VLOOKUP(L533,[1]Sheet1!$AF:$AI,4,FALSE)</f>
        <v>330109191123010240</v>
      </c>
      <c r="P533" t="str">
        <f>VLOOKUP(L533,[1]Sheet1!$AF:$AH,3,0)</f>
        <v>X3@kvW@ioolUJ35apRH=PzSFpvdwCLTM</v>
      </c>
      <c r="Q533" t="s">
        <v>2784</v>
      </c>
      <c r="S533" t="str">
        <f>VLOOKUP(L533,[1]Sheet1!$AF:$AK,6,FALSE)</f>
        <v>已有配置</v>
      </c>
      <c r="T533" t="s">
        <v>112</v>
      </c>
      <c r="U533" t="s">
        <v>308</v>
      </c>
    </row>
    <row r="534" spans="1:21">
      <c r="A534">
        <v>533</v>
      </c>
      <c r="B534" t="s">
        <v>2785</v>
      </c>
      <c r="C534" t="s">
        <v>2786</v>
      </c>
      <c r="D534" t="s">
        <v>19</v>
      </c>
      <c r="E534" t="s">
        <v>20</v>
      </c>
      <c r="F534" t="s">
        <v>88</v>
      </c>
      <c r="G534" t="s">
        <v>191</v>
      </c>
      <c r="H534" t="s">
        <v>2787</v>
      </c>
      <c r="I534" t="s">
        <v>2788</v>
      </c>
      <c r="J534" t="s">
        <v>24</v>
      </c>
      <c r="L534" t="s">
        <v>2785</v>
      </c>
      <c r="M534" t="s">
        <v>2787</v>
      </c>
      <c r="N534" t="str">
        <f>VLOOKUP(L534,[1]Sheet1!$AF:$AG,2,FALSE)</f>
        <v>330109191123010241</v>
      </c>
      <c r="O534" t="str">
        <f>VLOOKUP(L534,[1]Sheet1!$AF:$AI,4,FALSE)</f>
        <v>330109191123010241</v>
      </c>
      <c r="P534" t="str">
        <f>VLOOKUP(L534,[1]Sheet1!$AF:$AH,3,0)</f>
        <v>@E&amp;mOaQ@PjL=y!N+w5X/=CPWaGiRVyrt</v>
      </c>
      <c r="Q534" t="s">
        <v>2788</v>
      </c>
      <c r="S534" t="str">
        <f>VLOOKUP(L534,[1]Sheet1!$AF:$AK,6,FALSE)</f>
        <v>已有配置</v>
      </c>
      <c r="T534" t="s">
        <v>112</v>
      </c>
      <c r="U534" t="s">
        <v>308</v>
      </c>
    </row>
    <row r="535" spans="1:21">
      <c r="A535">
        <v>534</v>
      </c>
      <c r="B535" t="s">
        <v>2789</v>
      </c>
      <c r="C535" t="s">
        <v>2790</v>
      </c>
      <c r="D535" t="s">
        <v>19</v>
      </c>
      <c r="E535" t="s">
        <v>20</v>
      </c>
      <c r="F535" t="s">
        <v>2791</v>
      </c>
      <c r="G535" t="s">
        <v>837</v>
      </c>
      <c r="H535" t="s">
        <v>2792</v>
      </c>
      <c r="I535" t="s">
        <v>2793</v>
      </c>
      <c r="J535" t="s">
        <v>24</v>
      </c>
      <c r="L535" t="s">
        <v>2789</v>
      </c>
      <c r="M535" t="s">
        <v>2792</v>
      </c>
      <c r="N535" t="str">
        <f>VLOOKUP(L535,[1]Sheet1!$AF:$AG,2,FALSE)</f>
        <v>330109191123010545</v>
      </c>
      <c r="O535" t="str">
        <f>VLOOKUP(L535,[1]Sheet1!$AF:$AI,4,FALSE)</f>
        <v>330109191123010545</v>
      </c>
      <c r="P535" t="str">
        <f>VLOOKUP(L535,[1]Sheet1!$AF:$AH,3,0)</f>
        <v>nqO+sI?XOvYx6iFD?e&amp;VsR-RWUDaGuXp</v>
      </c>
      <c r="Q535" t="s">
        <v>2793</v>
      </c>
      <c r="S535" t="str">
        <f>VLOOKUP(L535,[1]Sheet1!$AF:$AK,6,FALSE)</f>
        <v>已有配置</v>
      </c>
      <c r="T535" t="s">
        <v>112</v>
      </c>
      <c r="U535" t="s">
        <v>308</v>
      </c>
    </row>
    <row r="536" spans="1:21">
      <c r="A536">
        <v>535</v>
      </c>
      <c r="B536" t="s">
        <v>2794</v>
      </c>
      <c r="C536" t="s">
        <v>2795</v>
      </c>
      <c r="D536" t="s">
        <v>19</v>
      </c>
      <c r="E536" t="s">
        <v>20</v>
      </c>
      <c r="F536" t="s">
        <v>2796</v>
      </c>
      <c r="G536" t="s">
        <v>191</v>
      </c>
      <c r="H536" t="s">
        <v>2797</v>
      </c>
      <c r="I536" t="s">
        <v>2798</v>
      </c>
      <c r="J536" t="s">
        <v>24</v>
      </c>
      <c r="L536" t="s">
        <v>2794</v>
      </c>
      <c r="M536" t="s">
        <v>2797</v>
      </c>
      <c r="N536" t="str">
        <f>VLOOKUP(L536,[1]Sheet1!$AF:$AG,2,FALSE)</f>
        <v>330109191123010479</v>
      </c>
      <c r="O536" t="str">
        <f>VLOOKUP(L536,[1]Sheet1!$AF:$AI,4,FALSE)</f>
        <v>330109191123010479</v>
      </c>
      <c r="P536" t="str">
        <f>VLOOKUP(L536,[1]Sheet1!$AF:$AH,3,0)</f>
        <v>T+r6JauRqDUKb8FCB#OJom@Gkb$Sf7XU</v>
      </c>
      <c r="Q536" t="s">
        <v>2798</v>
      </c>
      <c r="S536" t="str">
        <f>VLOOKUP(L536,[1]Sheet1!$AF:$AK,6,FALSE)</f>
        <v>已有配置</v>
      </c>
      <c r="T536" t="s">
        <v>112</v>
      </c>
      <c r="U536" t="s">
        <v>308</v>
      </c>
    </row>
    <row r="537" spans="1:21">
      <c r="A537">
        <v>536</v>
      </c>
      <c r="B537" t="s">
        <v>2799</v>
      </c>
      <c r="C537" t="s">
        <v>2800</v>
      </c>
      <c r="D537" t="s">
        <v>19</v>
      </c>
      <c r="E537" t="s">
        <v>20</v>
      </c>
      <c r="F537" t="s">
        <v>2801</v>
      </c>
      <c r="G537" t="s">
        <v>48</v>
      </c>
      <c r="H537" t="s">
        <v>2802</v>
      </c>
      <c r="I537" t="s">
        <v>2803</v>
      </c>
      <c r="J537" t="s">
        <v>24</v>
      </c>
      <c r="L537" t="s">
        <v>2799</v>
      </c>
      <c r="M537" t="s">
        <v>2802</v>
      </c>
      <c r="N537" t="str">
        <f>VLOOKUP(L537,[1]Sheet1!$AF:$AG,2,FALSE)</f>
        <v>330109191123010260</v>
      </c>
      <c r="O537" t="str">
        <f>VLOOKUP(L537,[1]Sheet1!$AF:$AI,4,FALSE)</f>
        <v>330109191123010260</v>
      </c>
      <c r="P537" t="str">
        <f>VLOOKUP(L537,[1]Sheet1!$AF:$AH,3,0)</f>
        <v>68igDIbaL81OG&amp;x9QpIl4PCG9rnvX?hN</v>
      </c>
      <c r="Q537" t="s">
        <v>2803</v>
      </c>
      <c r="S537" t="str">
        <f>VLOOKUP(L537,[1]Sheet1!$AF:$AK,6,FALSE)</f>
        <v>已有配置</v>
      </c>
      <c r="T537" t="s">
        <v>112</v>
      </c>
      <c r="U537" t="s">
        <v>308</v>
      </c>
    </row>
    <row r="538" spans="1:21">
      <c r="A538">
        <v>537</v>
      </c>
      <c r="B538" t="s">
        <v>2804</v>
      </c>
      <c r="C538" t="s">
        <v>2805</v>
      </c>
      <c r="D538" t="s">
        <v>19</v>
      </c>
      <c r="E538" t="s">
        <v>20</v>
      </c>
      <c r="F538" t="s">
        <v>2806</v>
      </c>
      <c r="G538" t="s">
        <v>74</v>
      </c>
      <c r="H538" t="s">
        <v>2807</v>
      </c>
      <c r="I538" t="s">
        <v>2808</v>
      </c>
      <c r="J538" t="s">
        <v>24</v>
      </c>
      <c r="L538" t="s">
        <v>2804</v>
      </c>
      <c r="M538" t="s">
        <v>2809</v>
      </c>
      <c r="N538" t="str">
        <f>VLOOKUP(L538,[1]Sheet1!$AF:$AG,2,FALSE)</f>
        <v>330109191123010298</v>
      </c>
      <c r="O538" t="str">
        <f>VLOOKUP(L538,[1]Sheet1!$AF:$AI,4,FALSE)</f>
        <v>330109200306010074</v>
      </c>
      <c r="P538" t="str">
        <f>VLOOKUP(L538,[1]Sheet1!$AF:$AH,3,0)</f>
        <v>-9VjS?lYS8x4jAyOYtW6ad20pcj-V7&amp;$</v>
      </c>
      <c r="Q538" t="s">
        <v>2808</v>
      </c>
      <c r="S538" t="str">
        <f>VLOOKUP(L538,[1]Sheet1!$AF:$AK,6,FALSE)</f>
        <v>已有配置</v>
      </c>
      <c r="T538" t="s">
        <v>112</v>
      </c>
      <c r="U538" t="s">
        <v>308</v>
      </c>
    </row>
    <row r="539" spans="1:21">
      <c r="A539">
        <v>538</v>
      </c>
      <c r="B539" t="s">
        <v>2810</v>
      </c>
      <c r="C539" t="s">
        <v>2811</v>
      </c>
      <c r="D539" t="s">
        <v>19</v>
      </c>
      <c r="E539" t="s">
        <v>20</v>
      </c>
      <c r="F539" t="s">
        <v>1759</v>
      </c>
      <c r="G539" t="s">
        <v>2726</v>
      </c>
      <c r="H539" t="s">
        <v>2812</v>
      </c>
      <c r="I539" t="s">
        <v>2813</v>
      </c>
      <c r="J539" t="s">
        <v>24</v>
      </c>
      <c r="L539" t="s">
        <v>2810</v>
      </c>
      <c r="M539" t="s">
        <v>2812</v>
      </c>
      <c r="N539" t="str">
        <f>VLOOKUP(L539,[1]Sheet1!$AF:$AG,2,FALSE)</f>
        <v>330109191123010259</v>
      </c>
      <c r="O539" t="str">
        <f>VLOOKUP(L539,[1]Sheet1!$AF:$AI,4,FALSE)</f>
        <v>330109191123010259</v>
      </c>
      <c r="P539" t="str">
        <f>VLOOKUP(L539,[1]Sheet1!$AF:$AH,3,0)</f>
        <v>unzc&amp;$@RDNjdbrIwKw352$lACYBWLCST</v>
      </c>
      <c r="Q539" t="s">
        <v>2813</v>
      </c>
      <c r="S539" t="str">
        <f>VLOOKUP(L539,[1]Sheet1!$AF:$AK,6,FALSE)</f>
        <v>已有配置</v>
      </c>
      <c r="T539" t="s">
        <v>112</v>
      </c>
      <c r="U539" t="s">
        <v>308</v>
      </c>
    </row>
    <row r="540" spans="1:21">
      <c r="A540">
        <v>539</v>
      </c>
      <c r="B540" t="s">
        <v>2814</v>
      </c>
      <c r="C540" t="s">
        <v>2815</v>
      </c>
      <c r="D540" t="s">
        <v>19</v>
      </c>
      <c r="E540" t="s">
        <v>20</v>
      </c>
      <c r="F540" t="s">
        <v>2816</v>
      </c>
      <c r="G540" t="s">
        <v>1094</v>
      </c>
      <c r="H540" t="s">
        <v>2817</v>
      </c>
      <c r="I540" t="s">
        <v>2818</v>
      </c>
      <c r="J540" t="s">
        <v>24</v>
      </c>
      <c r="L540" t="s">
        <v>2814</v>
      </c>
      <c r="M540" t="s">
        <v>2817</v>
      </c>
      <c r="N540" t="str">
        <f>VLOOKUP(L540,[1]Sheet1!$AF:$AG,2,FALSE)</f>
        <v>330109191123010270</v>
      </c>
      <c r="O540" t="str">
        <f>VLOOKUP(L540,[1]Sheet1!$AF:$AI,4,FALSE)</f>
        <v>330109191123010270</v>
      </c>
      <c r="P540">
        <f>VLOOKUP(L540,[1]Sheet1!$AF:$AH,3,0)</f>
        <v>0</v>
      </c>
      <c r="Q540" t="s">
        <v>2818</v>
      </c>
      <c r="S540">
        <f>VLOOKUP(L540,[1]Sheet1!$AF:$AK,6,FALSE)</f>
        <v>0</v>
      </c>
      <c r="T540" t="s">
        <v>112</v>
      </c>
      <c r="U540" t="s">
        <v>160</v>
      </c>
    </row>
    <row r="541" spans="1:21">
      <c r="A541">
        <v>540</v>
      </c>
      <c r="B541" t="s">
        <v>2819</v>
      </c>
      <c r="C541" t="s">
        <v>2820</v>
      </c>
      <c r="D541" t="s">
        <v>19</v>
      </c>
      <c r="E541" t="s">
        <v>20</v>
      </c>
      <c r="F541" t="s">
        <v>88</v>
      </c>
      <c r="G541" t="s">
        <v>191</v>
      </c>
      <c r="H541" t="s">
        <v>2821</v>
      </c>
      <c r="I541" t="s">
        <v>2822</v>
      </c>
      <c r="J541" t="s">
        <v>24</v>
      </c>
      <c r="L541" t="s">
        <v>2819</v>
      </c>
      <c r="M541" t="s">
        <v>2821</v>
      </c>
      <c r="N541" t="str">
        <f>VLOOKUP(L541,[1]Sheet1!$AF:$AG,2,FALSE)</f>
        <v>330109191123010244</v>
      </c>
      <c r="O541" t="str">
        <f>VLOOKUP(L541,[1]Sheet1!$AF:$AI,4,FALSE)</f>
        <v>330109191123010244</v>
      </c>
      <c r="P541" t="str">
        <f>VLOOKUP(L541,[1]Sheet1!$AF:$AH,3,0)</f>
        <v>C0t%t$qD7lmeEH-CaOdkdpy&amp;r!hQvQa+</v>
      </c>
      <c r="Q541" t="s">
        <v>2822</v>
      </c>
      <c r="S541" t="str">
        <f>VLOOKUP(L541,[1]Sheet1!$AF:$AK,6,FALSE)</f>
        <v>已有配置</v>
      </c>
      <c r="T541" t="s">
        <v>112</v>
      </c>
      <c r="U541" t="s">
        <v>308</v>
      </c>
    </row>
    <row r="542" spans="1:21">
      <c r="A542">
        <v>541</v>
      </c>
      <c r="B542" t="s">
        <v>2823</v>
      </c>
      <c r="C542" t="s">
        <v>2824</v>
      </c>
      <c r="D542" t="s">
        <v>19</v>
      </c>
      <c r="E542" t="s">
        <v>20</v>
      </c>
      <c r="F542" t="s">
        <v>2825</v>
      </c>
      <c r="G542" t="s">
        <v>81</v>
      </c>
      <c r="H542" t="s">
        <v>2826</v>
      </c>
      <c r="I542" t="s">
        <v>2827</v>
      </c>
      <c r="J542" t="s">
        <v>24</v>
      </c>
      <c r="L542" t="s">
        <v>2823</v>
      </c>
      <c r="M542" t="s">
        <v>2826</v>
      </c>
      <c r="N542" t="str">
        <f>VLOOKUP(L542,[1]Sheet1!$AF:$AG,2,FALSE)</f>
        <v>330109191123010232</v>
      </c>
      <c r="O542" t="str">
        <f>VLOOKUP(L542,[1]Sheet1!$AF:$AI,4,FALSE)</f>
        <v>330109191123010232</v>
      </c>
      <c r="P542" t="str">
        <f>VLOOKUP(L542,[1]Sheet1!$AF:$AH,3,0)</f>
        <v>5L+ajbrzadF0JSZGrxDWGI7QRV-=$Wdw</v>
      </c>
      <c r="Q542" t="s">
        <v>2827</v>
      </c>
      <c r="S542" t="str">
        <f>VLOOKUP(L542,[1]Sheet1!$AF:$AK,6,FALSE)</f>
        <v>已有配置</v>
      </c>
      <c r="T542" t="s">
        <v>112</v>
      </c>
      <c r="U542" t="s">
        <v>308</v>
      </c>
    </row>
    <row r="543" spans="1:21">
      <c r="A543">
        <v>542</v>
      </c>
      <c r="B543" t="s">
        <v>2828</v>
      </c>
      <c r="C543" t="s">
        <v>2829</v>
      </c>
      <c r="D543" t="s">
        <v>19</v>
      </c>
      <c r="E543" t="s">
        <v>20</v>
      </c>
      <c r="F543" t="s">
        <v>1670</v>
      </c>
      <c r="G543" t="s">
        <v>2476</v>
      </c>
      <c r="H543" t="s">
        <v>2830</v>
      </c>
      <c r="I543" t="s">
        <v>2831</v>
      </c>
      <c r="J543" t="s">
        <v>24</v>
      </c>
      <c r="L543" t="s">
        <v>2828</v>
      </c>
      <c r="M543" t="s">
        <v>2830</v>
      </c>
      <c r="N543" t="str">
        <f>VLOOKUP(L543,[1]Sheet1!$AF:$AG,2,FALSE)</f>
        <v>330109191123010279</v>
      </c>
      <c r="O543" t="str">
        <f>VLOOKUP(L543,[1]Sheet1!$AF:$AI,4,FALSE)</f>
        <v>330109191123010279</v>
      </c>
      <c r="P543" t="str">
        <f>VLOOKUP(L543,[1]Sheet1!$AF:$AH,3,0)</f>
        <v>FG5&amp;4yp%UV5DXWXs+t?CRt&amp;VkC$roS7Q</v>
      </c>
      <c r="Q543" t="s">
        <v>2831</v>
      </c>
      <c r="S543" t="str">
        <f>VLOOKUP(L543,[1]Sheet1!$AF:$AK,6,FALSE)</f>
        <v>已有配置</v>
      </c>
      <c r="T543" t="s">
        <v>112</v>
      </c>
      <c r="U543" t="s">
        <v>308</v>
      </c>
    </row>
    <row r="544" spans="1:21">
      <c r="A544">
        <v>543</v>
      </c>
      <c r="B544" t="s">
        <v>2832</v>
      </c>
      <c r="C544" t="s">
        <v>2833</v>
      </c>
      <c r="D544" t="s">
        <v>19</v>
      </c>
      <c r="E544" t="s">
        <v>20</v>
      </c>
      <c r="F544" t="s">
        <v>1526</v>
      </c>
      <c r="G544" t="s">
        <v>2834</v>
      </c>
      <c r="H544" t="s">
        <v>2835</v>
      </c>
      <c r="I544" t="s">
        <v>2836</v>
      </c>
      <c r="J544" t="s">
        <v>24</v>
      </c>
      <c r="L544" t="s">
        <v>2832</v>
      </c>
      <c r="M544" t="s">
        <v>2835</v>
      </c>
      <c r="N544" t="str">
        <f>VLOOKUP(L544,[1]Sheet1!$AF:$AG,2,FALSE)</f>
        <v>330109191123010503</v>
      </c>
      <c r="O544" t="str">
        <f>VLOOKUP(L544,[1]Sheet1!$AF:$AI,4,FALSE)</f>
        <v>330109191123010503</v>
      </c>
      <c r="P544">
        <f>VLOOKUP(L544,[1]Sheet1!$AF:$AH,3,0)</f>
        <v>0</v>
      </c>
      <c r="Q544" t="s">
        <v>2836</v>
      </c>
      <c r="S544">
        <f>VLOOKUP(L544,[1]Sheet1!$AF:$AK,6,FALSE)</f>
        <v>0</v>
      </c>
      <c r="T544" t="s">
        <v>112</v>
      </c>
      <c r="U544" t="s">
        <v>160</v>
      </c>
    </row>
    <row r="545" spans="1:21">
      <c r="A545">
        <v>544</v>
      </c>
      <c r="B545" t="s">
        <v>2837</v>
      </c>
      <c r="C545" t="s">
        <v>2838</v>
      </c>
      <c r="D545" t="s">
        <v>19</v>
      </c>
      <c r="E545" t="s">
        <v>20</v>
      </c>
      <c r="F545" t="s">
        <v>107</v>
      </c>
      <c r="G545" t="s">
        <v>108</v>
      </c>
      <c r="H545" t="s">
        <v>2839</v>
      </c>
      <c r="I545" t="s">
        <v>2840</v>
      </c>
      <c r="J545" t="s">
        <v>24</v>
      </c>
      <c r="L545" t="s">
        <v>2837</v>
      </c>
      <c r="M545" t="s">
        <v>2839</v>
      </c>
      <c r="N545" t="str">
        <f>VLOOKUP(L545,[1]Sheet1!$AF:$AG,2,FALSE)</f>
        <v>330109191123010307</v>
      </c>
      <c r="O545" t="str">
        <f>VLOOKUP(L545,[1]Sheet1!$AF:$AI,4,FALSE)</f>
        <v>330109191123010307</v>
      </c>
      <c r="P545">
        <f>VLOOKUP(L545,[1]Sheet1!$AF:$AH,3,0)</f>
        <v>0</v>
      </c>
      <c r="Q545" t="s">
        <v>2840</v>
      </c>
      <c r="S545">
        <f>VLOOKUP(L545,[1]Sheet1!$AF:$AK,6,FALSE)</f>
        <v>0</v>
      </c>
      <c r="T545" t="s">
        <v>112</v>
      </c>
      <c r="U545" t="s">
        <v>160</v>
      </c>
    </row>
    <row r="546" spans="1:21">
      <c r="A546">
        <v>545</v>
      </c>
      <c r="B546" t="s">
        <v>2841</v>
      </c>
      <c r="C546" t="s">
        <v>2842</v>
      </c>
      <c r="D546" t="s">
        <v>19</v>
      </c>
      <c r="E546" t="s">
        <v>20</v>
      </c>
      <c r="F546" t="s">
        <v>414</v>
      </c>
      <c r="G546" t="s">
        <v>1190</v>
      </c>
      <c r="H546" t="s">
        <v>2843</v>
      </c>
      <c r="I546" t="s">
        <v>2844</v>
      </c>
      <c r="J546" t="s">
        <v>24</v>
      </c>
      <c r="L546" t="s">
        <v>2841</v>
      </c>
      <c r="M546" t="s">
        <v>2843</v>
      </c>
      <c r="N546" t="str">
        <f>VLOOKUP(L546,[1]Sheet1!$AF:$AG,2,FALSE)</f>
        <v>330109200306010032</v>
      </c>
      <c r="O546" t="str">
        <f>VLOOKUP(L546,[1]Sheet1!$AF:$AI,4,FALSE)</f>
        <v>330109200306010032</v>
      </c>
      <c r="P546" t="str">
        <f>VLOOKUP(L546,[1]Sheet1!$AF:$AH,3,0)</f>
        <v>$s1FpzZI!X+G6FbRV$Ct+rTnfm01RXt7</v>
      </c>
      <c r="Q546" t="s">
        <v>2844</v>
      </c>
      <c r="S546" t="str">
        <f>VLOOKUP(L546,[1]Sheet1!$AF:$AK,6,FALSE)</f>
        <v>已有配置</v>
      </c>
      <c r="T546" t="s">
        <v>112</v>
      </c>
      <c r="U546" t="s">
        <v>308</v>
      </c>
    </row>
    <row r="547" spans="1:21">
      <c r="A547">
        <v>546</v>
      </c>
      <c r="B547" t="s">
        <v>2845</v>
      </c>
      <c r="C547" t="s">
        <v>2846</v>
      </c>
      <c r="D547" t="s">
        <v>41</v>
      </c>
      <c r="E547" t="s">
        <v>20</v>
      </c>
      <c r="F547" t="s">
        <v>119</v>
      </c>
      <c r="G547" t="s">
        <v>2847</v>
      </c>
      <c r="H547" t="s">
        <v>2848</v>
      </c>
      <c r="I547" t="s">
        <v>2849</v>
      </c>
      <c r="J547" t="s">
        <v>24</v>
      </c>
      <c r="L547" t="s">
        <v>2845</v>
      </c>
      <c r="M547" t="s">
        <v>2850</v>
      </c>
      <c r="N547" t="str">
        <f>VLOOKUP(L547,[1]Sheet1!$AF:$AG,2,FALSE)</f>
        <v>330109200619020095</v>
      </c>
      <c r="O547" t="str">
        <f>VLOOKUP(L547,[1]Sheet1!$AF:$AI,4,FALSE)</f>
        <v>330109200415010070</v>
      </c>
      <c r="P547">
        <f>VLOOKUP(L547,[1]Sheet1!$AF:$AH,3,0)</f>
        <v>0</v>
      </c>
      <c r="Q547" t="s">
        <v>2849</v>
      </c>
      <c r="S547">
        <f>VLOOKUP(L547,[1]Sheet1!$AF:$AK,6,FALSE)</f>
        <v>0</v>
      </c>
      <c r="T547" t="s">
        <v>112</v>
      </c>
      <c r="U547" t="s">
        <v>160</v>
      </c>
    </row>
    <row r="548" spans="1:21">
      <c r="A548">
        <v>547</v>
      </c>
      <c r="B548" t="s">
        <v>2851</v>
      </c>
      <c r="C548" t="s">
        <v>2852</v>
      </c>
      <c r="D548" t="s">
        <v>41</v>
      </c>
      <c r="E548" t="s">
        <v>20</v>
      </c>
      <c r="F548" t="s">
        <v>119</v>
      </c>
      <c r="G548" t="s">
        <v>2853</v>
      </c>
      <c r="H548" t="s">
        <v>2854</v>
      </c>
      <c r="I548" t="s">
        <v>2855</v>
      </c>
      <c r="J548" t="s">
        <v>24</v>
      </c>
      <c r="L548" t="s">
        <v>2851</v>
      </c>
      <c r="M548" t="s">
        <v>2856</v>
      </c>
      <c r="N548" t="str">
        <f>VLOOKUP(L548,[1]Sheet1!$AF:$AG,2,FALSE)</f>
        <v>330109200430020040</v>
      </c>
      <c r="O548" t="str">
        <f>VLOOKUP(L548,[1]Sheet1!$AF:$AI,4,FALSE)</f>
        <v>330109200415010071</v>
      </c>
      <c r="P548" t="str">
        <f>VLOOKUP(L548,[1]Sheet1!$AF:$AH,3,0)</f>
        <v>!hsqFTn8$0hQ6rOo0=ie9m8P5tGm3A?8</v>
      </c>
      <c r="Q548" t="s">
        <v>2855</v>
      </c>
      <c r="S548" t="str">
        <f>VLOOKUP(L548,[1]Sheet1!$AF:$AK,6,FALSE)</f>
        <v>已有配置</v>
      </c>
      <c r="T548" t="s">
        <v>112</v>
      </c>
      <c r="U548" t="s">
        <v>308</v>
      </c>
    </row>
    <row r="549" spans="1:21">
      <c r="A549">
        <v>548</v>
      </c>
      <c r="B549" t="s">
        <v>2857</v>
      </c>
      <c r="C549" t="s">
        <v>2858</v>
      </c>
      <c r="D549" t="s">
        <v>19</v>
      </c>
      <c r="E549" t="s">
        <v>20</v>
      </c>
      <c r="F549" t="s">
        <v>47</v>
      </c>
      <c r="G549" t="s">
        <v>1981</v>
      </c>
      <c r="H549" t="s">
        <v>2859</v>
      </c>
      <c r="I549" t="s">
        <v>2860</v>
      </c>
      <c r="J549" t="s">
        <v>24</v>
      </c>
      <c r="L549" t="s">
        <v>2857</v>
      </c>
      <c r="M549" t="s">
        <v>2859</v>
      </c>
      <c r="N549" t="str">
        <f>VLOOKUP(L549,[1]Sheet1!$AF:$AG,2,FALSE)</f>
        <v>330109191123010710</v>
      </c>
      <c r="O549" t="str">
        <f>VLOOKUP(L549,[1]Sheet1!$AF:$AI,4,FALSE)</f>
        <v>330109191123010710</v>
      </c>
      <c r="P549" t="str">
        <f>VLOOKUP(L549,[1]Sheet1!$AF:$AH,3,0)</f>
        <v>%zJ@SZEId%EJp&amp;d7ku0GmzwSfd/I2Ynr</v>
      </c>
      <c r="Q549" t="s">
        <v>2860</v>
      </c>
      <c r="S549" t="str">
        <f>VLOOKUP(L549,[1]Sheet1!$AF:$AK,6,FALSE)</f>
        <v>已有配置</v>
      </c>
      <c r="T549" t="s">
        <v>112</v>
      </c>
      <c r="U549" t="s">
        <v>308</v>
      </c>
    </row>
    <row r="550" spans="1:21">
      <c r="A550">
        <v>549</v>
      </c>
      <c r="B550" t="s">
        <v>2861</v>
      </c>
      <c r="C550" t="s">
        <v>2862</v>
      </c>
      <c r="D550" t="s">
        <v>19</v>
      </c>
      <c r="E550" t="s">
        <v>20</v>
      </c>
      <c r="F550" t="s">
        <v>336</v>
      </c>
      <c r="G550" t="s">
        <v>191</v>
      </c>
      <c r="H550" t="s">
        <v>2863</v>
      </c>
      <c r="I550" t="s">
        <v>2864</v>
      </c>
      <c r="J550" t="s">
        <v>24</v>
      </c>
      <c r="L550" t="s">
        <v>2861</v>
      </c>
      <c r="M550" t="s">
        <v>2863</v>
      </c>
      <c r="N550" t="str">
        <f>VLOOKUP(L550,[1]Sheet1!$AF:$AG,2,FALSE)</f>
        <v>330109191123010222</v>
      </c>
      <c r="O550" t="str">
        <f>VLOOKUP(L550,[1]Sheet1!$AF:$AI,4,FALSE)</f>
        <v>330109191123010222</v>
      </c>
      <c r="P550" t="str">
        <f>VLOOKUP(L550,[1]Sheet1!$AF:$AH,3,0)</f>
        <v>yOjAbuPx=j-L%FTn?0n@=0zQTDLxCPwb</v>
      </c>
      <c r="Q550" t="s">
        <v>2864</v>
      </c>
      <c r="S550" t="str">
        <f>VLOOKUP(L550,[1]Sheet1!$AF:$AK,6,FALSE)</f>
        <v>已有配置</v>
      </c>
      <c r="T550" t="s">
        <v>112</v>
      </c>
      <c r="U550" t="s">
        <v>308</v>
      </c>
    </row>
    <row r="551" spans="1:21">
      <c r="A551">
        <v>550</v>
      </c>
      <c r="B551" t="s">
        <v>2865</v>
      </c>
      <c r="C551" t="s">
        <v>2866</v>
      </c>
      <c r="D551" t="s">
        <v>19</v>
      </c>
      <c r="E551" t="s">
        <v>20</v>
      </c>
      <c r="F551" t="s">
        <v>2411</v>
      </c>
      <c r="G551" t="s">
        <v>2412</v>
      </c>
      <c r="H551" t="s">
        <v>2867</v>
      </c>
      <c r="I551" t="s">
        <v>2868</v>
      </c>
      <c r="J551" t="s">
        <v>24</v>
      </c>
      <c r="L551" t="s">
        <v>2865</v>
      </c>
      <c r="M551" t="s">
        <v>2867</v>
      </c>
      <c r="N551" t="str">
        <f>VLOOKUP(L551,[1]Sheet1!$AF:$AG,2,FALSE)</f>
        <v>330109191123010251</v>
      </c>
      <c r="O551" t="str">
        <f>VLOOKUP(L551,[1]Sheet1!$AF:$AI,4,FALSE)</f>
        <v>330109191123010251</v>
      </c>
      <c r="P551" t="str">
        <f>VLOOKUP(L551,[1]Sheet1!$AF:$AH,3,0)</f>
        <v>-/Gf7M2AutRxiQv2H4O##Uab3Q69mdzl</v>
      </c>
      <c r="Q551" t="s">
        <v>2868</v>
      </c>
      <c r="S551" t="str">
        <f>VLOOKUP(L551,[1]Sheet1!$AF:$AK,6,FALSE)</f>
        <v>已有配置</v>
      </c>
      <c r="T551" t="s">
        <v>112</v>
      </c>
      <c r="U551" t="s">
        <v>308</v>
      </c>
    </row>
    <row r="552" spans="1:21">
      <c r="A552">
        <v>551</v>
      </c>
      <c r="B552" t="s">
        <v>2869</v>
      </c>
      <c r="C552" t="s">
        <v>2870</v>
      </c>
      <c r="D552" t="s">
        <v>19</v>
      </c>
      <c r="E552" t="s">
        <v>20</v>
      </c>
      <c r="F552" t="s">
        <v>2871</v>
      </c>
      <c r="G552" t="s">
        <v>2872</v>
      </c>
      <c r="H552" t="s">
        <v>2873</v>
      </c>
      <c r="I552" t="s">
        <v>2874</v>
      </c>
      <c r="J552" t="s">
        <v>24</v>
      </c>
      <c r="L552" t="s">
        <v>2869</v>
      </c>
      <c r="M552" t="s">
        <v>2875</v>
      </c>
      <c r="N552" t="str">
        <f>VLOOKUP(L552,[1]Sheet1!$AF:$AG,2,FALSE)</f>
        <v>330109200619010096</v>
      </c>
      <c r="O552" t="str">
        <f>VLOOKUP(L552,[1]Sheet1!$AF:$AI,4,FALSE)</f>
        <v>330109200415010044</v>
      </c>
      <c r="P552">
        <f>VLOOKUP(L552,[1]Sheet1!$AF:$AH,3,0)</f>
        <v>0</v>
      </c>
      <c r="Q552" t="s">
        <v>2874</v>
      </c>
      <c r="S552">
        <f>VLOOKUP(L552,[1]Sheet1!$AF:$AK,6,FALSE)</f>
        <v>0</v>
      </c>
      <c r="T552" t="s">
        <v>112</v>
      </c>
      <c r="U552" t="s">
        <v>160</v>
      </c>
    </row>
    <row r="553" spans="1:21">
      <c r="A553">
        <v>552</v>
      </c>
      <c r="B553" t="s">
        <v>2876</v>
      </c>
      <c r="C553" t="s">
        <v>2877</v>
      </c>
      <c r="D553" t="s">
        <v>19</v>
      </c>
      <c r="E553" t="s">
        <v>20</v>
      </c>
      <c r="F553" t="s">
        <v>2878</v>
      </c>
      <c r="G553" t="s">
        <v>342</v>
      </c>
      <c r="H553" t="s">
        <v>2879</v>
      </c>
      <c r="I553" t="s">
        <v>2880</v>
      </c>
      <c r="J553" t="s">
        <v>24</v>
      </c>
      <c r="L553" t="s">
        <v>2876</v>
      </c>
      <c r="M553" t="s">
        <v>2879</v>
      </c>
      <c r="N553" t="str">
        <f>VLOOKUP(L553,[1]Sheet1!$AF:$AG,2,FALSE)</f>
        <v>330109191123010238</v>
      </c>
      <c r="O553" t="str">
        <f>VLOOKUP(L553,[1]Sheet1!$AF:$AI,4,FALSE)</f>
        <v>330109191123010238</v>
      </c>
      <c r="P553" t="str">
        <f>VLOOKUP(L553,[1]Sheet1!$AF:$AH,3,0)</f>
        <v>Iq?#Gy3oZt7o@7Mc&amp;MEIjXOK9aMVU-#s</v>
      </c>
      <c r="Q553" t="s">
        <v>2880</v>
      </c>
      <c r="S553" t="str">
        <f>VLOOKUP(L553,[1]Sheet1!$AF:$AK,6,FALSE)</f>
        <v>已有配置</v>
      </c>
      <c r="T553" t="s">
        <v>112</v>
      </c>
      <c r="U553" t="s">
        <v>308</v>
      </c>
    </row>
    <row r="554" spans="1:21">
      <c r="A554">
        <v>553</v>
      </c>
      <c r="B554" t="s">
        <v>2881</v>
      </c>
      <c r="C554" t="s">
        <v>2882</v>
      </c>
      <c r="D554" t="s">
        <v>19</v>
      </c>
      <c r="E554" t="s">
        <v>20</v>
      </c>
      <c r="F554" t="s">
        <v>2883</v>
      </c>
      <c r="G554" t="s">
        <v>337</v>
      </c>
      <c r="H554" t="s">
        <v>2884</v>
      </c>
      <c r="I554" t="s">
        <v>2885</v>
      </c>
      <c r="J554" t="s">
        <v>24</v>
      </c>
      <c r="L554" t="s">
        <v>2881</v>
      </c>
      <c r="M554" t="s">
        <v>2884</v>
      </c>
      <c r="N554" t="str">
        <f>VLOOKUP(L554,[1]Sheet1!$AF:$AG,2,FALSE)</f>
        <v>330109191123010273</v>
      </c>
      <c r="O554" t="str">
        <f>VLOOKUP(L554,[1]Sheet1!$AF:$AI,4,FALSE)</f>
        <v>330109191123010273</v>
      </c>
      <c r="P554" t="str">
        <f>VLOOKUP(L554,[1]Sheet1!$AF:$AH,3,0)</f>
        <v>9qI7mbAxbEXr#!gnnQ+jCdF&amp;d0m4Su70</v>
      </c>
      <c r="Q554" t="s">
        <v>2885</v>
      </c>
      <c r="S554" t="str">
        <f>VLOOKUP(L554,[1]Sheet1!$AF:$AK,6,FALSE)</f>
        <v>已有配置</v>
      </c>
      <c r="T554" t="s">
        <v>112</v>
      </c>
      <c r="U554" t="s">
        <v>308</v>
      </c>
    </row>
    <row r="555" spans="1:21">
      <c r="A555">
        <v>554</v>
      </c>
      <c r="B555" t="s">
        <v>2886</v>
      </c>
      <c r="C555" t="s">
        <v>2887</v>
      </c>
      <c r="D555" t="s">
        <v>19</v>
      </c>
      <c r="E555" t="s">
        <v>20</v>
      </c>
      <c r="F555" t="s">
        <v>2888</v>
      </c>
      <c r="G555" t="s">
        <v>2889</v>
      </c>
      <c r="H555" t="s">
        <v>2890</v>
      </c>
      <c r="I555" t="s">
        <v>2891</v>
      </c>
      <c r="J555" t="s">
        <v>24</v>
      </c>
      <c r="L555" t="s">
        <v>2886</v>
      </c>
      <c r="M555" t="s">
        <v>2890</v>
      </c>
      <c r="N555" t="str">
        <f>VLOOKUP(L555,[1]Sheet1!$AF:$AG,2,FALSE)</f>
        <v>330109191123010256</v>
      </c>
      <c r="O555" t="str">
        <f>VLOOKUP(L555,[1]Sheet1!$AF:$AI,4,FALSE)</f>
        <v>330109191123010256</v>
      </c>
      <c r="P555" t="str">
        <f>VLOOKUP(L555,[1]Sheet1!$AF:$AH,3,0)</f>
        <v>V!#mgATJ1JMnG$O#XL20$aHd9c/F&amp;wpb</v>
      </c>
      <c r="Q555" t="s">
        <v>2891</v>
      </c>
      <c r="S555" t="str">
        <f>VLOOKUP(L555,[1]Sheet1!$AF:$AK,6,FALSE)</f>
        <v>已有配置</v>
      </c>
      <c r="T555" t="s">
        <v>112</v>
      </c>
      <c r="U555" t="s">
        <v>308</v>
      </c>
    </row>
    <row r="556" spans="1:21">
      <c r="A556">
        <v>555</v>
      </c>
      <c r="B556" t="s">
        <v>2892</v>
      </c>
      <c r="C556" t="s">
        <v>2893</v>
      </c>
      <c r="D556" t="s">
        <v>19</v>
      </c>
      <c r="E556" t="s">
        <v>20</v>
      </c>
      <c r="F556" t="s">
        <v>42</v>
      </c>
      <c r="G556" t="s">
        <v>442</v>
      </c>
      <c r="H556" t="s">
        <v>2894</v>
      </c>
      <c r="I556" t="s">
        <v>2895</v>
      </c>
      <c r="J556" t="s">
        <v>24</v>
      </c>
      <c r="L556" t="s">
        <v>2892</v>
      </c>
      <c r="M556" t="s">
        <v>2894</v>
      </c>
      <c r="N556" t="str">
        <f>VLOOKUP(L556,[1]Sheet1!$AF:$AG,2,FALSE)</f>
        <v>330109191123010420</v>
      </c>
      <c r="O556" t="str">
        <f>VLOOKUP(L556,[1]Sheet1!$AF:$AI,4,FALSE)</f>
        <v>330109191123010420</v>
      </c>
      <c r="P556" t="str">
        <f>VLOOKUP(L556,[1]Sheet1!$AF:$AH,3,0)</f>
        <v>hk=BhkG8%F#UK4T+1igkaE7#1+w/Fmmo</v>
      </c>
      <c r="Q556" t="s">
        <v>2895</v>
      </c>
      <c r="S556" t="str">
        <f>VLOOKUP(L556,[1]Sheet1!$AF:$AK,6,FALSE)</f>
        <v>已有配置</v>
      </c>
      <c r="T556" t="s">
        <v>112</v>
      </c>
      <c r="U556" t="s">
        <v>308</v>
      </c>
    </row>
    <row r="557" spans="1:21">
      <c r="A557">
        <v>556</v>
      </c>
      <c r="B557" t="s">
        <v>2896</v>
      </c>
      <c r="C557" t="s">
        <v>2897</v>
      </c>
      <c r="D557" t="s">
        <v>19</v>
      </c>
      <c r="E557" t="s">
        <v>20</v>
      </c>
      <c r="F557" t="s">
        <v>42</v>
      </c>
      <c r="G557" t="s">
        <v>796</v>
      </c>
      <c r="H557" t="s">
        <v>2898</v>
      </c>
      <c r="I557" t="s">
        <v>2899</v>
      </c>
      <c r="J557" t="s">
        <v>24</v>
      </c>
      <c r="L557" t="s">
        <v>2896</v>
      </c>
      <c r="M557" t="s">
        <v>2898</v>
      </c>
      <c r="N557" t="str">
        <f>VLOOKUP(L557,[1]Sheet1!$AF:$AG,2,FALSE)</f>
        <v>330109191123010471</v>
      </c>
      <c r="O557" t="str">
        <f>VLOOKUP(L557,[1]Sheet1!$AF:$AI,4,FALSE)</f>
        <v>330109191123010471</v>
      </c>
      <c r="P557" t="str">
        <f>VLOOKUP(L557,[1]Sheet1!$AF:$AH,3,0)</f>
        <v>$QqoekH%8cve4NynoKHernQ=khDBJHH7</v>
      </c>
      <c r="Q557" t="s">
        <v>2899</v>
      </c>
      <c r="S557" t="str">
        <f>VLOOKUP(L557,[1]Sheet1!$AF:$AK,6,FALSE)</f>
        <v>已有配置</v>
      </c>
      <c r="T557" t="s">
        <v>112</v>
      </c>
      <c r="U557" t="s">
        <v>308</v>
      </c>
    </row>
    <row r="558" spans="1:21">
      <c r="A558">
        <v>557</v>
      </c>
      <c r="B558" t="s">
        <v>2900</v>
      </c>
      <c r="C558" t="s">
        <v>2901</v>
      </c>
      <c r="D558" t="s">
        <v>19</v>
      </c>
      <c r="E558" t="s">
        <v>20</v>
      </c>
      <c r="F558" t="s">
        <v>2902</v>
      </c>
      <c r="G558" t="s">
        <v>329</v>
      </c>
      <c r="H558" t="s">
        <v>2903</v>
      </c>
      <c r="I558" t="s">
        <v>2904</v>
      </c>
      <c r="J558" t="s">
        <v>24</v>
      </c>
      <c r="L558" t="s">
        <v>2900</v>
      </c>
      <c r="M558" t="s">
        <v>2903</v>
      </c>
      <c r="N558" t="str">
        <f>VLOOKUP(L558,[1]Sheet1!$AF:$AG,2,FALSE)</f>
        <v>330109191113020002</v>
      </c>
      <c r="O558" t="str">
        <f>VLOOKUP(L558,[1]Sheet1!$AF:$AI,4,FALSE)</f>
        <v>330109191113020002</v>
      </c>
      <c r="P558" t="str">
        <f>VLOOKUP(L558,[1]Sheet1!$AF:$AH,3,0)</f>
        <v>jrwu%2!cbhv#kJWWQW7x0Bbh#mvEhIzm</v>
      </c>
      <c r="Q558" t="s">
        <v>2904</v>
      </c>
      <c r="S558" t="str">
        <f>VLOOKUP(L558,[1]Sheet1!$AF:$AK,6,FALSE)</f>
        <v>已有配置</v>
      </c>
      <c r="T558" t="s">
        <v>112</v>
      </c>
      <c r="U558" t="s">
        <v>308</v>
      </c>
    </row>
    <row r="559" spans="1:21">
      <c r="A559">
        <v>558</v>
      </c>
      <c r="B559" t="s">
        <v>2905</v>
      </c>
      <c r="C559" t="s">
        <v>2906</v>
      </c>
      <c r="D559" t="s">
        <v>19</v>
      </c>
      <c r="E559" t="s">
        <v>20</v>
      </c>
      <c r="F559" t="s">
        <v>2907</v>
      </c>
      <c r="G559" t="s">
        <v>191</v>
      </c>
      <c r="H559" t="s">
        <v>2908</v>
      </c>
      <c r="I559" t="s">
        <v>2909</v>
      </c>
      <c r="J559" t="s">
        <v>24</v>
      </c>
      <c r="L559" t="s">
        <v>2905</v>
      </c>
      <c r="M559" t="s">
        <v>2908</v>
      </c>
      <c r="N559" t="str">
        <f>VLOOKUP(L559,[1]Sheet1!$AF:$AG,2,FALSE)</f>
        <v>330109191123010315</v>
      </c>
      <c r="O559" t="str">
        <f>VLOOKUP(L559,[1]Sheet1!$AF:$AI,4,FALSE)</f>
        <v>330109191123010315</v>
      </c>
      <c r="P559" t="str">
        <f>VLOOKUP(L559,[1]Sheet1!$AF:$AH,3,0)</f>
        <v>jYxV=ZoW+qQy4Unpt%z8b0h36%Reb7=T</v>
      </c>
      <c r="Q559" t="s">
        <v>2909</v>
      </c>
      <c r="S559" t="str">
        <f>VLOOKUP(L559,[1]Sheet1!$AF:$AK,6,FALSE)</f>
        <v>已有配置</v>
      </c>
      <c r="T559" t="s">
        <v>112</v>
      </c>
      <c r="U559" t="s">
        <v>308</v>
      </c>
    </row>
    <row r="560" spans="1:21">
      <c r="A560">
        <v>559</v>
      </c>
      <c r="B560" t="s">
        <v>2910</v>
      </c>
      <c r="C560" t="s">
        <v>2911</v>
      </c>
      <c r="D560" t="s">
        <v>19</v>
      </c>
      <c r="E560" t="s">
        <v>20</v>
      </c>
      <c r="F560" t="s">
        <v>2907</v>
      </c>
      <c r="G560" t="s">
        <v>191</v>
      </c>
      <c r="H560" t="s">
        <v>2912</v>
      </c>
      <c r="I560" t="s">
        <v>2913</v>
      </c>
      <c r="J560" t="s">
        <v>24</v>
      </c>
      <c r="L560" t="s">
        <v>2910</v>
      </c>
      <c r="M560" t="s">
        <v>2912</v>
      </c>
      <c r="N560" t="str">
        <f>VLOOKUP(L560,[1]Sheet1!$AF:$AG,2,FALSE)</f>
        <v>330109191123010320</v>
      </c>
      <c r="O560" t="str">
        <f>VLOOKUP(L560,[1]Sheet1!$AF:$AI,4,FALSE)</f>
        <v>330109191123010320</v>
      </c>
      <c r="P560" t="str">
        <f>VLOOKUP(L560,[1]Sheet1!$AF:$AH,3,0)</f>
        <v>k1MQ!&amp;ZCCd7X237Y+X9OksWH&amp;ZoCv6p3</v>
      </c>
      <c r="Q560" t="s">
        <v>2913</v>
      </c>
      <c r="S560" t="str">
        <f>VLOOKUP(L560,[1]Sheet1!$AF:$AK,6,FALSE)</f>
        <v>已有配置</v>
      </c>
      <c r="T560" t="s">
        <v>112</v>
      </c>
      <c r="U560" t="s">
        <v>308</v>
      </c>
    </row>
    <row r="561" spans="1:21">
      <c r="A561">
        <v>560</v>
      </c>
      <c r="B561" t="s">
        <v>2914</v>
      </c>
      <c r="C561" t="s">
        <v>2915</v>
      </c>
      <c r="D561" t="s">
        <v>19</v>
      </c>
      <c r="E561" t="s">
        <v>20</v>
      </c>
      <c r="F561" t="s">
        <v>2669</v>
      </c>
      <c r="G561" t="s">
        <v>2126</v>
      </c>
      <c r="H561" t="s">
        <v>2916</v>
      </c>
      <c r="I561" t="s">
        <v>2917</v>
      </c>
      <c r="J561" t="s">
        <v>24</v>
      </c>
      <c r="L561" t="s">
        <v>2914</v>
      </c>
      <c r="M561" t="s">
        <v>2918</v>
      </c>
      <c r="N561" t="str">
        <f>VLOOKUP(L561,[1]Sheet1!$AF:$AG,2,FALSE)</f>
        <v>330109200430010007</v>
      </c>
      <c r="O561" t="str">
        <f>VLOOKUP(L561,[1]Sheet1!$AF:$AI,4,FALSE)</f>
        <v>330109200415010045</v>
      </c>
      <c r="P561" t="str">
        <f>VLOOKUP(L561,[1]Sheet1!$AF:$AH,3,0)</f>
        <v>+ybHR4c#hd%D#J$AFTH!q0Cvi+hR0T5h</v>
      </c>
      <c r="Q561" t="s">
        <v>2917</v>
      </c>
      <c r="S561" t="str">
        <f>VLOOKUP(L561,[1]Sheet1!$AF:$AK,6,FALSE)</f>
        <v>已有配置</v>
      </c>
      <c r="T561" t="s">
        <v>112</v>
      </c>
      <c r="U561" t="s">
        <v>308</v>
      </c>
    </row>
    <row r="562" spans="1:21">
      <c r="A562">
        <v>561</v>
      </c>
      <c r="B562" t="s">
        <v>2919</v>
      </c>
      <c r="C562" t="s">
        <v>2920</v>
      </c>
      <c r="D562" t="s">
        <v>19</v>
      </c>
      <c r="E562" t="s">
        <v>20</v>
      </c>
      <c r="F562" t="s">
        <v>96</v>
      </c>
      <c r="G562" t="s">
        <v>2481</v>
      </c>
      <c r="H562" t="s">
        <v>2921</v>
      </c>
      <c r="I562" t="s">
        <v>2922</v>
      </c>
      <c r="J562" t="s">
        <v>24</v>
      </c>
      <c r="L562" t="s">
        <v>2919</v>
      </c>
      <c r="M562" t="s">
        <v>2921</v>
      </c>
      <c r="N562" t="str">
        <f>VLOOKUP(L562,[1]Sheet1!$AF:$AG,2,FALSE)</f>
        <v>330109191123010761</v>
      </c>
      <c r="O562" t="str">
        <f>VLOOKUP(L562,[1]Sheet1!$AF:$AI,4,FALSE)</f>
        <v>330109191123010761</v>
      </c>
      <c r="P562" t="str">
        <f>VLOOKUP(L562,[1]Sheet1!$AF:$AH,3,0)</f>
        <v>Yfq/2x/JwZ/viC@qm/t/YTz7YY$ZQx@D</v>
      </c>
      <c r="Q562" t="s">
        <v>2922</v>
      </c>
      <c r="S562" t="str">
        <f>VLOOKUP(L562,[1]Sheet1!$AF:$AK,6,FALSE)</f>
        <v>已有配置</v>
      </c>
      <c r="T562" t="s">
        <v>112</v>
      </c>
      <c r="U562" t="s">
        <v>308</v>
      </c>
    </row>
    <row r="563" spans="1:21">
      <c r="A563">
        <v>562</v>
      </c>
      <c r="B563" t="s">
        <v>2923</v>
      </c>
      <c r="C563" t="s">
        <v>2924</v>
      </c>
      <c r="D563" t="s">
        <v>41</v>
      </c>
      <c r="E563" t="s">
        <v>20</v>
      </c>
      <c r="F563" t="s">
        <v>2925</v>
      </c>
      <c r="G563" t="s">
        <v>1084</v>
      </c>
      <c r="H563" t="s">
        <v>2926</v>
      </c>
      <c r="I563" t="s">
        <v>2927</v>
      </c>
      <c r="J563" t="s">
        <v>24</v>
      </c>
      <c r="L563" t="s">
        <v>2923</v>
      </c>
      <c r="M563" t="s">
        <v>2926</v>
      </c>
      <c r="N563" t="str">
        <f>VLOOKUP(L563,[1]Sheet1!$AF:$AG,2,FALSE)</f>
        <v>330109200306010063</v>
      </c>
      <c r="O563" t="str">
        <f>VLOOKUP(L563,[1]Sheet1!$AF:$AI,4,FALSE)</f>
        <v>330109200306010063</v>
      </c>
      <c r="P563">
        <f>VLOOKUP(L563,[1]Sheet1!$AF:$AH,3,0)</f>
        <v>0</v>
      </c>
      <c r="Q563" t="s">
        <v>2927</v>
      </c>
      <c r="S563">
        <f>VLOOKUP(L563,[1]Sheet1!$AF:$AK,6,FALSE)</f>
        <v>0</v>
      </c>
      <c r="T563" t="s">
        <v>112</v>
      </c>
      <c r="U563" t="s">
        <v>160</v>
      </c>
    </row>
    <row r="564" spans="1:21">
      <c r="A564">
        <v>563</v>
      </c>
      <c r="B564" t="s">
        <v>2928</v>
      </c>
      <c r="C564" t="s">
        <v>2929</v>
      </c>
      <c r="D564" t="s">
        <v>19</v>
      </c>
      <c r="E564" t="s">
        <v>20</v>
      </c>
      <c r="F564" t="s">
        <v>2769</v>
      </c>
      <c r="G564" t="s">
        <v>1929</v>
      </c>
      <c r="H564" t="s">
        <v>2930</v>
      </c>
      <c r="I564" t="s">
        <v>2931</v>
      </c>
      <c r="J564" t="s">
        <v>24</v>
      </c>
      <c r="L564" t="s">
        <v>2928</v>
      </c>
      <c r="M564" t="s">
        <v>2930</v>
      </c>
      <c r="N564" t="str">
        <f>VLOOKUP(L564,[1]Sheet1!$AF:$AG,2,FALSE)</f>
        <v>330109191123010968</v>
      </c>
      <c r="O564" t="str">
        <f>VLOOKUP(L564,[1]Sheet1!$AF:$AI,4,FALSE)</f>
        <v>330109191123010968</v>
      </c>
      <c r="P564" t="str">
        <f>VLOOKUP(L564,[1]Sheet1!$AF:$AH,3,0)</f>
        <v>mQTA7M6wKd?GuSEjK9Cx-V+zeLj6oCL#</v>
      </c>
      <c r="Q564" t="s">
        <v>2931</v>
      </c>
      <c r="S564" t="str">
        <f>VLOOKUP(L564,[1]Sheet1!$AF:$AK,6,FALSE)</f>
        <v>已有配置</v>
      </c>
      <c r="T564" t="s">
        <v>112</v>
      </c>
      <c r="U564" t="s">
        <v>308</v>
      </c>
    </row>
    <row r="565" spans="1:21">
      <c r="A565">
        <v>564</v>
      </c>
      <c r="B565" t="s">
        <v>2932</v>
      </c>
      <c r="C565" t="s">
        <v>2933</v>
      </c>
      <c r="D565" t="s">
        <v>19</v>
      </c>
      <c r="E565" t="s">
        <v>20</v>
      </c>
      <c r="F565" t="s">
        <v>2934</v>
      </c>
      <c r="G565" t="s">
        <v>2935</v>
      </c>
      <c r="H565" t="s">
        <v>2936</v>
      </c>
      <c r="I565" t="s">
        <v>2937</v>
      </c>
      <c r="J565" t="s">
        <v>24</v>
      </c>
      <c r="L565" t="s">
        <v>2932</v>
      </c>
      <c r="M565" t="s">
        <v>2936</v>
      </c>
      <c r="N565" t="str">
        <f>VLOOKUP(L565,[1]Sheet1!$AF:$AG,2,FALSE)</f>
        <v>330109191123010771</v>
      </c>
      <c r="O565" t="str">
        <f>VLOOKUP(L565,[1]Sheet1!$AF:$AI,4,FALSE)</f>
        <v>330109191123010771</v>
      </c>
      <c r="P565">
        <f>VLOOKUP(L565,[1]Sheet1!$AF:$AH,3,0)</f>
        <v>0</v>
      </c>
      <c r="Q565" t="s">
        <v>2937</v>
      </c>
      <c r="S565">
        <f>VLOOKUP(L565,[1]Sheet1!$AF:$AK,6,FALSE)</f>
        <v>0</v>
      </c>
      <c r="T565" t="s">
        <v>112</v>
      </c>
      <c r="U565" t="s">
        <v>160</v>
      </c>
    </row>
    <row r="566" spans="1:21">
      <c r="A566">
        <v>565</v>
      </c>
      <c r="B566" t="s">
        <v>2938</v>
      </c>
      <c r="C566" t="s">
        <v>2939</v>
      </c>
      <c r="D566" t="s">
        <v>19</v>
      </c>
      <c r="E566" t="s">
        <v>20</v>
      </c>
      <c r="F566" t="s">
        <v>2940</v>
      </c>
      <c r="G566" t="s">
        <v>1981</v>
      </c>
      <c r="H566" t="s">
        <v>2941</v>
      </c>
      <c r="I566" t="s">
        <v>2942</v>
      </c>
      <c r="J566" t="s">
        <v>24</v>
      </c>
      <c r="L566" t="s">
        <v>2938</v>
      </c>
      <c r="M566" t="s">
        <v>2941</v>
      </c>
      <c r="N566" t="str">
        <f>VLOOKUP(L566,[1]Sheet1!$AF:$AG,2,FALSE)</f>
        <v>330109191123010340</v>
      </c>
      <c r="O566" t="str">
        <f>VLOOKUP(L566,[1]Sheet1!$AF:$AI,4,FALSE)</f>
        <v>330109191123010340</v>
      </c>
      <c r="P566" t="str">
        <f>VLOOKUP(L566,[1]Sheet1!$AF:$AH,3,0)</f>
        <v>d#1kXJhOW4S4Bm-KSl0-VOWE+Ta+$%Mc</v>
      </c>
      <c r="Q566" t="s">
        <v>2942</v>
      </c>
      <c r="S566" t="str">
        <f>VLOOKUP(L566,[1]Sheet1!$AF:$AK,6,FALSE)</f>
        <v>已有配置</v>
      </c>
      <c r="T566" t="s">
        <v>112</v>
      </c>
      <c r="U566" t="s">
        <v>308</v>
      </c>
    </row>
    <row r="567" spans="1:21">
      <c r="A567">
        <v>566</v>
      </c>
      <c r="B567" t="s">
        <v>2943</v>
      </c>
      <c r="C567" t="s">
        <v>2944</v>
      </c>
      <c r="D567" t="s">
        <v>19</v>
      </c>
      <c r="E567" t="s">
        <v>20</v>
      </c>
      <c r="F567" t="s">
        <v>2945</v>
      </c>
      <c r="G567" t="s">
        <v>2126</v>
      </c>
      <c r="H567" t="s">
        <v>2946</v>
      </c>
      <c r="I567" t="s">
        <v>2947</v>
      </c>
      <c r="J567" t="s">
        <v>24</v>
      </c>
      <c r="L567" t="s">
        <v>2943</v>
      </c>
      <c r="M567" t="s">
        <v>2946</v>
      </c>
      <c r="N567" t="str">
        <f>VLOOKUP(L567,[1]Sheet1!$AF:$AG,2,FALSE)</f>
        <v>330109191123010341</v>
      </c>
      <c r="O567" t="str">
        <f>VLOOKUP(L567,[1]Sheet1!$AF:$AI,4,FALSE)</f>
        <v>330109191123010341</v>
      </c>
      <c r="P567" t="str">
        <f>VLOOKUP(L567,[1]Sheet1!$AF:$AH,3,0)</f>
        <v>B/sWI9CYJmmawS3d&amp;kVeblYgkTO@1C7e</v>
      </c>
      <c r="Q567" t="s">
        <v>2947</v>
      </c>
      <c r="S567" t="str">
        <f>VLOOKUP(L567,[1]Sheet1!$AF:$AK,6,FALSE)</f>
        <v>已有配置</v>
      </c>
      <c r="T567" t="s">
        <v>112</v>
      </c>
      <c r="U567" t="s">
        <v>308</v>
      </c>
    </row>
    <row r="568" spans="1:21">
      <c r="A568">
        <v>567</v>
      </c>
      <c r="B568" t="s">
        <v>2948</v>
      </c>
      <c r="C568" t="s">
        <v>2949</v>
      </c>
      <c r="D568" t="s">
        <v>19</v>
      </c>
      <c r="E568" t="s">
        <v>20</v>
      </c>
      <c r="F568" t="s">
        <v>2950</v>
      </c>
      <c r="G568" t="s">
        <v>2951</v>
      </c>
      <c r="H568" t="s">
        <v>2952</v>
      </c>
      <c r="I568" t="s">
        <v>2953</v>
      </c>
      <c r="J568" t="s">
        <v>24</v>
      </c>
      <c r="L568" t="s">
        <v>2948</v>
      </c>
      <c r="M568" t="s">
        <v>2952</v>
      </c>
      <c r="N568" t="str">
        <f>VLOOKUP(L568,[1]Sheet1!$AF:$AG,2,FALSE)</f>
        <v>330109191123010338</v>
      </c>
      <c r="O568" t="str">
        <f>VLOOKUP(L568,[1]Sheet1!$AF:$AI,4,FALSE)</f>
        <v>330109191123010338</v>
      </c>
      <c r="P568">
        <f>VLOOKUP(L568,[1]Sheet1!$AF:$AH,3,0)</f>
        <v>0</v>
      </c>
      <c r="Q568" t="s">
        <v>2953</v>
      </c>
      <c r="S568">
        <f>VLOOKUP(L568,[1]Sheet1!$AF:$AK,6,FALSE)</f>
        <v>0</v>
      </c>
      <c r="T568" t="s">
        <v>112</v>
      </c>
      <c r="U568" t="s">
        <v>160</v>
      </c>
    </row>
    <row r="569" spans="1:21">
      <c r="A569">
        <v>568</v>
      </c>
      <c r="B569" t="s">
        <v>2954</v>
      </c>
      <c r="C569" t="s">
        <v>2955</v>
      </c>
      <c r="D569" t="s">
        <v>41</v>
      </c>
      <c r="E569" t="s">
        <v>20</v>
      </c>
      <c r="F569" t="s">
        <v>932</v>
      </c>
      <c r="G569" t="s">
        <v>1084</v>
      </c>
      <c r="H569" t="s">
        <v>2956</v>
      </c>
      <c r="I569" t="s">
        <v>2957</v>
      </c>
      <c r="J569" t="s">
        <v>24</v>
      </c>
      <c r="L569" t="s">
        <v>2954</v>
      </c>
      <c r="M569" t="s">
        <v>2956</v>
      </c>
      <c r="N569" t="str">
        <f>VLOOKUP(L569,[1]Sheet1!$AF:$AG,2,FALSE)</f>
        <v>330109191123010254</v>
      </c>
      <c r="O569" t="str">
        <f>VLOOKUP(L569,[1]Sheet1!$AF:$AI,4,FALSE)</f>
        <v>330109191123010254</v>
      </c>
      <c r="P569" t="str">
        <f>VLOOKUP(L569,[1]Sheet1!$AF:$AH,3,0)</f>
        <v>0@Nm0?z9VMASXkgrRSu4bh7x0!09U2Ye</v>
      </c>
      <c r="Q569" t="s">
        <v>2957</v>
      </c>
      <c r="S569" t="str">
        <f>VLOOKUP(L569,[1]Sheet1!$AF:$AK,6,FALSE)</f>
        <v>已有配置</v>
      </c>
      <c r="T569" t="s">
        <v>112</v>
      </c>
      <c r="U569" t="s">
        <v>308</v>
      </c>
    </row>
    <row r="570" spans="1:21">
      <c r="A570">
        <v>569</v>
      </c>
      <c r="B570" t="s">
        <v>2958</v>
      </c>
      <c r="C570" t="s">
        <v>2959</v>
      </c>
      <c r="D570" t="s">
        <v>19</v>
      </c>
      <c r="E570" t="s">
        <v>20</v>
      </c>
      <c r="F570" t="s">
        <v>2960</v>
      </c>
      <c r="G570" t="s">
        <v>85</v>
      </c>
      <c r="H570" t="s">
        <v>2961</v>
      </c>
      <c r="I570" t="s">
        <v>2962</v>
      </c>
      <c r="J570" t="s">
        <v>24</v>
      </c>
      <c r="L570" t="s">
        <v>2958</v>
      </c>
      <c r="M570" t="s">
        <v>2961</v>
      </c>
      <c r="N570" t="str">
        <f>VLOOKUP(L570,[1]Sheet1!$AF:$AG,2,FALSE)</f>
        <v>330109191123010666</v>
      </c>
      <c r="O570" t="str">
        <f>VLOOKUP(L570,[1]Sheet1!$AF:$AI,4,FALSE)</f>
        <v>330109191123010666</v>
      </c>
      <c r="P570" t="str">
        <f>VLOOKUP(L570,[1]Sheet1!$AF:$AH,3,0)</f>
        <v>2bUPFXGnv6tNITreVhL@k4@Edgy+r%2/</v>
      </c>
      <c r="Q570" t="s">
        <v>2962</v>
      </c>
      <c r="S570" t="str">
        <f>VLOOKUP(L570,[1]Sheet1!$AF:$AK,6,FALSE)</f>
        <v>已有配置</v>
      </c>
      <c r="T570" t="s">
        <v>112</v>
      </c>
      <c r="U570" t="s">
        <v>308</v>
      </c>
    </row>
    <row r="571" spans="1:21">
      <c r="A571">
        <v>570</v>
      </c>
      <c r="B571" t="s">
        <v>2963</v>
      </c>
      <c r="C571" t="s">
        <v>2964</v>
      </c>
      <c r="D571" t="s">
        <v>41</v>
      </c>
      <c r="E571" t="s">
        <v>20</v>
      </c>
      <c r="F571" t="s">
        <v>119</v>
      </c>
      <c r="G571" t="s">
        <v>448</v>
      </c>
      <c r="H571" t="s">
        <v>2965</v>
      </c>
      <c r="I571" t="s">
        <v>2966</v>
      </c>
      <c r="J571" t="s">
        <v>24</v>
      </c>
      <c r="L571" t="s">
        <v>2963</v>
      </c>
      <c r="M571" t="s">
        <v>2967</v>
      </c>
      <c r="N571" t="str">
        <f>VLOOKUP(L571,[1]Sheet1!$AF:$AG,2,FALSE)</f>
        <v>330109200619020098</v>
      </c>
      <c r="O571" t="str">
        <f>VLOOKUP(L571,[1]Sheet1!$AF:$AI,4,FALSE)</f>
        <v>330109200415010073</v>
      </c>
      <c r="P571">
        <f>VLOOKUP(L571,[1]Sheet1!$AF:$AH,3,0)</f>
        <v>0</v>
      </c>
      <c r="Q571" t="s">
        <v>2966</v>
      </c>
      <c r="S571">
        <f>VLOOKUP(L571,[1]Sheet1!$AF:$AK,6,FALSE)</f>
        <v>0</v>
      </c>
      <c r="T571" t="s">
        <v>112</v>
      </c>
      <c r="U571" t="s">
        <v>160</v>
      </c>
    </row>
    <row r="572" spans="1:21">
      <c r="A572">
        <v>571</v>
      </c>
      <c r="B572" t="s">
        <v>2968</v>
      </c>
      <c r="C572" t="s">
        <v>2969</v>
      </c>
      <c r="D572" t="s">
        <v>41</v>
      </c>
      <c r="E572" t="s">
        <v>20</v>
      </c>
      <c r="F572" t="s">
        <v>234</v>
      </c>
      <c r="G572" t="s">
        <v>1176</v>
      </c>
      <c r="H572" t="s">
        <v>2970</v>
      </c>
      <c r="I572" t="s">
        <v>2971</v>
      </c>
      <c r="J572" t="s">
        <v>24</v>
      </c>
      <c r="L572" t="s">
        <v>2968</v>
      </c>
      <c r="M572" t="s">
        <v>2972</v>
      </c>
      <c r="N572" t="str">
        <f>VLOOKUP(L572,[1]Sheet1!$AF:$AG,2,FALSE)</f>
        <v>330109200619020099</v>
      </c>
      <c r="O572" t="str">
        <f>VLOOKUP(L572,[1]Sheet1!$AF:$AI,4,FALSE)</f>
        <v>330109200415010074</v>
      </c>
      <c r="P572">
        <f>VLOOKUP(L572,[1]Sheet1!$AF:$AH,3,0)</f>
        <v>0</v>
      </c>
      <c r="Q572" t="s">
        <v>2971</v>
      </c>
      <c r="S572">
        <f>VLOOKUP(L572,[1]Sheet1!$AF:$AK,6,FALSE)</f>
        <v>0</v>
      </c>
      <c r="T572" t="s">
        <v>112</v>
      </c>
      <c r="U572" t="s">
        <v>160</v>
      </c>
    </row>
    <row r="573" spans="1:21">
      <c r="A573">
        <v>572</v>
      </c>
      <c r="B573" t="s">
        <v>2973</v>
      </c>
      <c r="C573" t="s">
        <v>2974</v>
      </c>
      <c r="D573" t="s">
        <v>19</v>
      </c>
      <c r="E573" t="s">
        <v>20</v>
      </c>
      <c r="F573" t="s">
        <v>2945</v>
      </c>
      <c r="G573" t="s">
        <v>728</v>
      </c>
      <c r="H573" t="s">
        <v>2975</v>
      </c>
      <c r="I573" t="s">
        <v>2976</v>
      </c>
      <c r="J573" t="s">
        <v>24</v>
      </c>
      <c r="L573" t="s">
        <v>2973</v>
      </c>
      <c r="M573" t="s">
        <v>2975</v>
      </c>
      <c r="N573" t="str">
        <f>VLOOKUP(L573,[1]Sheet1!$AF:$AG,2,FALSE)</f>
        <v>330109191123010339</v>
      </c>
      <c r="O573" t="str">
        <f>VLOOKUP(L573,[1]Sheet1!$AF:$AI,4,FALSE)</f>
        <v>330109191123010339</v>
      </c>
      <c r="P573" t="str">
        <f>VLOOKUP(L573,[1]Sheet1!$AF:$AH,3,0)</f>
        <v>BF/=iJwinWWlcpqbu1q-rzuemuXrzCtJ</v>
      </c>
      <c r="Q573" t="s">
        <v>2976</v>
      </c>
      <c r="S573" t="str">
        <f>VLOOKUP(L573,[1]Sheet1!$AF:$AK,6,FALSE)</f>
        <v>已有配置</v>
      </c>
      <c r="T573" t="s">
        <v>112</v>
      </c>
      <c r="U573" t="s">
        <v>308</v>
      </c>
    </row>
    <row r="574" spans="1:21">
      <c r="A574">
        <v>573</v>
      </c>
      <c r="B574" t="s">
        <v>2977</v>
      </c>
      <c r="C574" t="s">
        <v>2978</v>
      </c>
      <c r="D574" t="s">
        <v>41</v>
      </c>
      <c r="E574" t="s">
        <v>20</v>
      </c>
      <c r="F574" t="s">
        <v>234</v>
      </c>
      <c r="G574" t="s">
        <v>1084</v>
      </c>
      <c r="H574" t="s">
        <v>2979</v>
      </c>
      <c r="I574" t="s">
        <v>2980</v>
      </c>
      <c r="J574" t="s">
        <v>24</v>
      </c>
      <c r="L574" t="s">
        <v>2977</v>
      </c>
      <c r="M574" t="s">
        <v>2979</v>
      </c>
      <c r="N574" t="str">
        <f>VLOOKUP(L574,[1]Sheet1!$AF:$AG,2,FALSE)</f>
        <v>330109191123010166</v>
      </c>
      <c r="O574" t="str">
        <f>VLOOKUP(L574,[1]Sheet1!$AF:$AI,4,FALSE)</f>
        <v>330109191123010166</v>
      </c>
      <c r="P574" t="str">
        <f>VLOOKUP(L574,[1]Sheet1!$AF:$AH,3,0)</f>
        <v>WcAoq?b1rv?16ndW/mmSj%Ys6dWFJncE</v>
      </c>
      <c r="Q574" t="s">
        <v>2980</v>
      </c>
      <c r="S574" t="str">
        <f>VLOOKUP(L574,[1]Sheet1!$AF:$AK,6,FALSE)</f>
        <v>已有配置</v>
      </c>
      <c r="T574" t="s">
        <v>112</v>
      </c>
      <c r="U574" t="s">
        <v>308</v>
      </c>
    </row>
    <row r="575" spans="1:21">
      <c r="A575">
        <v>574</v>
      </c>
      <c r="B575" t="s">
        <v>2981</v>
      </c>
      <c r="C575" t="s">
        <v>2982</v>
      </c>
      <c r="D575" t="s">
        <v>41</v>
      </c>
      <c r="E575" t="s">
        <v>20</v>
      </c>
      <c r="F575" t="s">
        <v>932</v>
      </c>
      <c r="G575" t="s">
        <v>1176</v>
      </c>
      <c r="H575" t="s">
        <v>2983</v>
      </c>
      <c r="I575" t="s">
        <v>2984</v>
      </c>
      <c r="J575" t="s">
        <v>24</v>
      </c>
      <c r="L575" t="s">
        <v>2981</v>
      </c>
      <c r="M575" t="s">
        <v>2983</v>
      </c>
      <c r="N575" t="str">
        <f>VLOOKUP(L575,[1]Sheet1!$AF:$AG,2,FALSE)</f>
        <v>330109191123010290</v>
      </c>
      <c r="O575" t="str">
        <f>VLOOKUP(L575,[1]Sheet1!$AF:$AI,4,FALSE)</f>
        <v>330109191123010290</v>
      </c>
      <c r="P575" t="str">
        <f>VLOOKUP(L575,[1]Sheet1!$AF:$AH,3,0)</f>
        <v>G$rPZx5xhWOA=Gwg33+kePH13gl0Gh@Z</v>
      </c>
      <c r="Q575" t="s">
        <v>2984</v>
      </c>
      <c r="S575" t="str">
        <f>VLOOKUP(L575,[1]Sheet1!$AF:$AK,6,FALSE)</f>
        <v>已有配置</v>
      </c>
      <c r="T575" t="s">
        <v>112</v>
      </c>
      <c r="U575" t="s">
        <v>308</v>
      </c>
    </row>
    <row r="576" spans="1:21">
      <c r="A576">
        <v>575</v>
      </c>
      <c r="B576" t="s">
        <v>2985</v>
      </c>
      <c r="C576" t="s">
        <v>2986</v>
      </c>
      <c r="D576" t="s">
        <v>41</v>
      </c>
      <c r="E576" t="s">
        <v>20</v>
      </c>
      <c r="F576" t="s">
        <v>932</v>
      </c>
      <c r="G576" t="s">
        <v>2987</v>
      </c>
      <c r="H576" t="s">
        <v>2988</v>
      </c>
      <c r="I576" t="s">
        <v>2989</v>
      </c>
      <c r="J576" t="s">
        <v>24</v>
      </c>
      <c r="L576" t="s">
        <v>2985</v>
      </c>
      <c r="M576" t="s">
        <v>2988</v>
      </c>
      <c r="N576" t="str">
        <f>VLOOKUP(L576,[1]Sheet1!$AF:$AG,2,FALSE)</f>
        <v>330109191123010540</v>
      </c>
      <c r="O576" t="str">
        <f>VLOOKUP(L576,[1]Sheet1!$AF:$AI,4,FALSE)</f>
        <v>330109191123010540</v>
      </c>
      <c r="P576" t="str">
        <f>VLOOKUP(L576,[1]Sheet1!$AF:$AH,3,0)</f>
        <v>VyFo95J$wY3ADR9GxD-=x85UaZBX-qpn</v>
      </c>
      <c r="Q576" t="s">
        <v>2989</v>
      </c>
      <c r="S576" t="str">
        <f>VLOOKUP(L576,[1]Sheet1!$AF:$AK,6,FALSE)</f>
        <v>已有配置</v>
      </c>
      <c r="T576" t="s">
        <v>112</v>
      </c>
      <c r="U576" t="s">
        <v>308</v>
      </c>
    </row>
    <row r="577" spans="1:21">
      <c r="A577">
        <v>576</v>
      </c>
      <c r="B577" t="s">
        <v>2990</v>
      </c>
      <c r="C577" t="s">
        <v>2991</v>
      </c>
      <c r="D577" t="s">
        <v>19</v>
      </c>
      <c r="E577" t="s">
        <v>20</v>
      </c>
      <c r="F577" t="s">
        <v>2992</v>
      </c>
      <c r="G577" t="s">
        <v>2110</v>
      </c>
      <c r="H577" t="s">
        <v>2993</v>
      </c>
      <c r="I577" t="s">
        <v>2994</v>
      </c>
      <c r="J577" t="s">
        <v>24</v>
      </c>
      <c r="L577" t="s">
        <v>2990</v>
      </c>
      <c r="M577" t="s">
        <v>2993</v>
      </c>
      <c r="N577" t="str">
        <f>VLOOKUP(L577,[1]Sheet1!$AF:$AG,2,FALSE)</f>
        <v>330109191123010172</v>
      </c>
      <c r="O577" t="str">
        <f>VLOOKUP(L577,[1]Sheet1!$AF:$AI,4,FALSE)</f>
        <v>330109191123010172</v>
      </c>
      <c r="P577" t="str">
        <f>VLOOKUP(L577,[1]Sheet1!$AF:$AH,3,0)</f>
        <v>t&amp;wpptz5V&amp;wrUqOgSn3-?E6T-UjGqjp7</v>
      </c>
      <c r="Q577" t="s">
        <v>2994</v>
      </c>
      <c r="S577" t="str">
        <f>VLOOKUP(L577,[1]Sheet1!$AF:$AK,6,FALSE)</f>
        <v>已有配置</v>
      </c>
      <c r="T577" t="s">
        <v>112</v>
      </c>
      <c r="U577" t="s">
        <v>308</v>
      </c>
    </row>
    <row r="578" spans="1:21">
      <c r="A578">
        <v>577</v>
      </c>
      <c r="B578" t="s">
        <v>2995</v>
      </c>
      <c r="C578" t="s">
        <v>2996</v>
      </c>
      <c r="D578" t="s">
        <v>41</v>
      </c>
      <c r="E578" t="s">
        <v>20</v>
      </c>
      <c r="F578" t="s">
        <v>2997</v>
      </c>
      <c r="G578" t="s">
        <v>448</v>
      </c>
      <c r="H578" t="s">
        <v>2998</v>
      </c>
      <c r="I578" t="s">
        <v>2999</v>
      </c>
      <c r="J578" t="s">
        <v>24</v>
      </c>
      <c r="L578" t="s">
        <v>2995</v>
      </c>
      <c r="M578" t="s">
        <v>3000</v>
      </c>
      <c r="N578" t="str">
        <f>VLOOKUP(L578,[1]Sheet1!$AF:$AG,2,FALSE)</f>
        <v>330109200619020100</v>
      </c>
      <c r="O578" t="str">
        <f>VLOOKUP(L578,[1]Sheet1!$AF:$AI,4,FALSE)</f>
        <v>330109200415010075</v>
      </c>
      <c r="P578">
        <f>VLOOKUP(L578,[1]Sheet1!$AF:$AH,3,0)</f>
        <v>0</v>
      </c>
      <c r="Q578" t="s">
        <v>2999</v>
      </c>
      <c r="S578">
        <f>VLOOKUP(L578,[1]Sheet1!$AF:$AK,6,FALSE)</f>
        <v>0</v>
      </c>
      <c r="T578" t="s">
        <v>112</v>
      </c>
      <c r="U578" t="s">
        <v>160</v>
      </c>
    </row>
    <row r="579" spans="1:21">
      <c r="A579">
        <v>578</v>
      </c>
      <c r="B579" t="s">
        <v>3001</v>
      </c>
      <c r="C579" t="s">
        <v>3002</v>
      </c>
      <c r="D579" t="s">
        <v>19</v>
      </c>
      <c r="E579" t="s">
        <v>20</v>
      </c>
      <c r="F579" t="s">
        <v>3003</v>
      </c>
      <c r="G579" t="s">
        <v>191</v>
      </c>
      <c r="H579" t="s">
        <v>3004</v>
      </c>
      <c r="I579" t="s">
        <v>3005</v>
      </c>
      <c r="J579" t="s">
        <v>24</v>
      </c>
      <c r="L579" t="s">
        <v>3001</v>
      </c>
      <c r="M579" t="s">
        <v>3004</v>
      </c>
      <c r="N579" t="str">
        <f>VLOOKUP(L579,[1]Sheet1!$AF:$AG,2,FALSE)</f>
        <v>330109191123010266</v>
      </c>
      <c r="O579" t="str">
        <f>VLOOKUP(L579,[1]Sheet1!$AF:$AI,4,FALSE)</f>
        <v>330109191123010266</v>
      </c>
      <c r="P579" t="str">
        <f>VLOOKUP(L579,[1]Sheet1!$AF:$AH,3,0)</f>
        <v>Pp0%1Ml?Xsy6g@rqGzL0$iI+I-KIJ201</v>
      </c>
      <c r="Q579" t="s">
        <v>3005</v>
      </c>
      <c r="S579" t="str">
        <f>VLOOKUP(L579,[1]Sheet1!$AF:$AK,6,FALSE)</f>
        <v>已有配置</v>
      </c>
      <c r="T579" t="s">
        <v>112</v>
      </c>
      <c r="U579" t="s">
        <v>308</v>
      </c>
    </row>
    <row r="580" spans="1:21">
      <c r="A580">
        <v>579</v>
      </c>
      <c r="B580" t="s">
        <v>3006</v>
      </c>
      <c r="C580" t="s">
        <v>3007</v>
      </c>
      <c r="D580" t="s">
        <v>19</v>
      </c>
      <c r="E580" t="s">
        <v>20</v>
      </c>
      <c r="F580" t="s">
        <v>3008</v>
      </c>
      <c r="G580" t="s">
        <v>2105</v>
      </c>
      <c r="H580" t="s">
        <v>3009</v>
      </c>
      <c r="I580" t="s">
        <v>3010</v>
      </c>
      <c r="J580" t="s">
        <v>24</v>
      </c>
      <c r="L580" t="s">
        <v>3006</v>
      </c>
      <c r="M580" t="s">
        <v>3009</v>
      </c>
      <c r="N580" t="str">
        <f>VLOOKUP(L580,[1]Sheet1!$AF:$AG,2,FALSE)</f>
        <v>330109191123010163</v>
      </c>
      <c r="O580" t="str">
        <f>VLOOKUP(L580,[1]Sheet1!$AF:$AI,4,FALSE)</f>
        <v>330109191123010163</v>
      </c>
      <c r="P580" t="str">
        <f>VLOOKUP(L580,[1]Sheet1!$AF:$AH,3,0)</f>
        <v>2-tdVjc$1&amp;6Ve-tX@H6@tp2=!yvL9RWz</v>
      </c>
      <c r="Q580" t="s">
        <v>3010</v>
      </c>
      <c r="S580" t="str">
        <f>VLOOKUP(L580,[1]Sheet1!$AF:$AK,6,FALSE)</f>
        <v>已有配置</v>
      </c>
      <c r="T580" t="s">
        <v>112</v>
      </c>
      <c r="U580" t="s">
        <v>308</v>
      </c>
    </row>
    <row r="581" spans="1:21">
      <c r="A581">
        <v>580</v>
      </c>
      <c r="B581" t="s">
        <v>3011</v>
      </c>
      <c r="C581" t="s">
        <v>3012</v>
      </c>
      <c r="D581" t="s">
        <v>19</v>
      </c>
      <c r="E581" t="s">
        <v>20</v>
      </c>
      <c r="F581" t="s">
        <v>3013</v>
      </c>
      <c r="G581" t="s">
        <v>1981</v>
      </c>
      <c r="H581" t="s">
        <v>3014</v>
      </c>
      <c r="I581" t="s">
        <v>3015</v>
      </c>
      <c r="J581" t="s">
        <v>24</v>
      </c>
      <c r="L581" t="s">
        <v>3011</v>
      </c>
      <c r="M581" t="s">
        <v>3014</v>
      </c>
      <c r="N581" t="str">
        <f>VLOOKUP(L581,[1]Sheet1!$AF:$AG,2,FALSE)</f>
        <v>330109191123010763</v>
      </c>
      <c r="O581" t="str">
        <f>VLOOKUP(L581,[1]Sheet1!$AF:$AI,4,FALSE)</f>
        <v>330109191123010763</v>
      </c>
      <c r="P581" t="str">
        <f>VLOOKUP(L581,[1]Sheet1!$AF:$AH,3,0)</f>
        <v>AVWuMosqwToowpmhcISfmcg35/Hh+OZL</v>
      </c>
      <c r="Q581" t="s">
        <v>3015</v>
      </c>
      <c r="S581" t="str">
        <f>VLOOKUP(L581,[1]Sheet1!$AF:$AK,6,FALSE)</f>
        <v>已有配置</v>
      </c>
      <c r="T581" t="s">
        <v>112</v>
      </c>
      <c r="U581" t="s">
        <v>308</v>
      </c>
    </row>
    <row r="582" spans="1:21">
      <c r="A582">
        <v>581</v>
      </c>
      <c r="B582" t="s">
        <v>3016</v>
      </c>
      <c r="C582" t="s">
        <v>3017</v>
      </c>
      <c r="D582" t="s">
        <v>19</v>
      </c>
      <c r="E582" t="s">
        <v>20</v>
      </c>
      <c r="F582" t="s">
        <v>3018</v>
      </c>
      <c r="G582" t="s">
        <v>191</v>
      </c>
      <c r="H582" t="s">
        <v>3019</v>
      </c>
      <c r="I582" t="s">
        <v>3020</v>
      </c>
      <c r="J582" t="s">
        <v>24</v>
      </c>
      <c r="L582" t="s">
        <v>3016</v>
      </c>
      <c r="M582" t="s">
        <v>3019</v>
      </c>
      <c r="N582" t="str">
        <f>VLOOKUP(L582,[1]Sheet1!$AF:$AG,2,FALSE)</f>
        <v>330109191123010712</v>
      </c>
      <c r="O582" t="str">
        <f>VLOOKUP(L582,[1]Sheet1!$AF:$AI,4,FALSE)</f>
        <v>330109191123010712</v>
      </c>
      <c r="P582" t="str">
        <f>VLOOKUP(L582,[1]Sheet1!$AF:$AH,3,0)</f>
        <v>D0FQ%djv@W$e#wrvxSQEP-%CDETyhj$T</v>
      </c>
      <c r="Q582" t="s">
        <v>3020</v>
      </c>
      <c r="S582" t="str">
        <f>VLOOKUP(L582,[1]Sheet1!$AF:$AK,6,FALSE)</f>
        <v>已有配置</v>
      </c>
      <c r="T582" t="s">
        <v>112</v>
      </c>
      <c r="U582" t="s">
        <v>308</v>
      </c>
    </row>
    <row r="583" spans="1:21">
      <c r="A583">
        <v>582</v>
      </c>
      <c r="B583" t="s">
        <v>3021</v>
      </c>
      <c r="C583" t="s">
        <v>3022</v>
      </c>
      <c r="D583" t="s">
        <v>19</v>
      </c>
      <c r="E583" t="s">
        <v>20</v>
      </c>
      <c r="F583" t="s">
        <v>3023</v>
      </c>
      <c r="G583" t="s">
        <v>3024</v>
      </c>
      <c r="H583" t="s">
        <v>3025</v>
      </c>
      <c r="I583" t="s">
        <v>3026</v>
      </c>
      <c r="J583" t="s">
        <v>24</v>
      </c>
      <c r="L583" t="s">
        <v>3021</v>
      </c>
      <c r="M583" t="s">
        <v>3025</v>
      </c>
      <c r="N583" t="str">
        <f>VLOOKUP(L583,[1]Sheet1!$AF:$AG,2,FALSE)</f>
        <v>330109191123010181</v>
      </c>
      <c r="O583" t="str">
        <f>VLOOKUP(L583,[1]Sheet1!$AF:$AI,4,FALSE)</f>
        <v>330109191123010181</v>
      </c>
      <c r="P583" t="str">
        <f>VLOOKUP(L583,[1]Sheet1!$AF:$AH,3,0)</f>
        <v>3k5kKEvRPL2tcYWNvHnjAA45p?U91V3X</v>
      </c>
      <c r="Q583" t="s">
        <v>3026</v>
      </c>
      <c r="S583" t="str">
        <f>VLOOKUP(L583,[1]Sheet1!$AF:$AK,6,FALSE)</f>
        <v>已有配置</v>
      </c>
      <c r="T583" t="s">
        <v>112</v>
      </c>
      <c r="U583" t="s">
        <v>308</v>
      </c>
    </row>
    <row r="584" spans="1:21">
      <c r="A584">
        <v>583</v>
      </c>
      <c r="B584" t="s">
        <v>3027</v>
      </c>
      <c r="C584" t="s">
        <v>3028</v>
      </c>
      <c r="D584" t="s">
        <v>19</v>
      </c>
      <c r="E584" t="s">
        <v>20</v>
      </c>
      <c r="F584" t="s">
        <v>3029</v>
      </c>
      <c r="G584" t="s">
        <v>337</v>
      </c>
      <c r="H584" t="s">
        <v>3030</v>
      </c>
      <c r="I584" t="s">
        <v>3031</v>
      </c>
      <c r="J584" t="s">
        <v>24</v>
      </c>
      <c r="L584" t="s">
        <v>3027</v>
      </c>
      <c r="M584" t="s">
        <v>3030</v>
      </c>
      <c r="N584" t="str">
        <f>VLOOKUP(L584,[1]Sheet1!$AF:$AG,2,FALSE)</f>
        <v>330109191123010551</v>
      </c>
      <c r="O584" t="str">
        <f>VLOOKUP(L584,[1]Sheet1!$AF:$AI,4,FALSE)</f>
        <v>330109191123010551</v>
      </c>
      <c r="P584" t="str">
        <f>VLOOKUP(L584,[1]Sheet1!$AF:$AH,3,0)</f>
        <v>tgE!Z7n-3S8Dv1sO4u4oKqL/Yppvgky1</v>
      </c>
      <c r="Q584" t="s">
        <v>3031</v>
      </c>
      <c r="S584" t="str">
        <f>VLOOKUP(L584,[1]Sheet1!$AF:$AK,6,FALSE)</f>
        <v>已有配置</v>
      </c>
      <c r="T584" t="s">
        <v>112</v>
      </c>
      <c r="U584" t="s">
        <v>308</v>
      </c>
    </row>
    <row r="585" spans="1:21">
      <c r="A585">
        <v>584</v>
      </c>
      <c r="B585" t="s">
        <v>3032</v>
      </c>
      <c r="C585" t="s">
        <v>3033</v>
      </c>
      <c r="D585" t="s">
        <v>19</v>
      </c>
      <c r="E585" t="s">
        <v>20</v>
      </c>
      <c r="F585" t="s">
        <v>3034</v>
      </c>
      <c r="G585" t="s">
        <v>3035</v>
      </c>
      <c r="H585" t="s">
        <v>3036</v>
      </c>
      <c r="I585" t="s">
        <v>3037</v>
      </c>
      <c r="J585" t="s">
        <v>24</v>
      </c>
      <c r="L585" t="s">
        <v>3032</v>
      </c>
      <c r="M585" t="s">
        <v>3036</v>
      </c>
      <c r="N585" t="str">
        <f>VLOOKUP(L585,[1]Sheet1!$AF:$AG,2,FALSE)</f>
        <v>330109191123010759</v>
      </c>
      <c r="O585" t="str">
        <f>VLOOKUP(L585,[1]Sheet1!$AF:$AI,4,FALSE)</f>
        <v>330109191123010759</v>
      </c>
      <c r="P585" t="str">
        <f>VLOOKUP(L585,[1]Sheet1!$AF:$AH,3,0)</f>
        <v>+gnnAhLTiQyqqPR-wUC/hqmFlQ1=E#+6</v>
      </c>
      <c r="Q585" t="s">
        <v>3037</v>
      </c>
      <c r="S585" t="str">
        <f>VLOOKUP(L585,[1]Sheet1!$AF:$AK,6,FALSE)</f>
        <v>已有配置</v>
      </c>
      <c r="T585" t="s">
        <v>112</v>
      </c>
      <c r="U585" t="s">
        <v>308</v>
      </c>
    </row>
    <row r="586" spans="1:21">
      <c r="A586">
        <v>585</v>
      </c>
      <c r="B586" t="s">
        <v>3038</v>
      </c>
      <c r="C586" t="s">
        <v>3039</v>
      </c>
      <c r="D586" t="s">
        <v>19</v>
      </c>
      <c r="E586" t="s">
        <v>20</v>
      </c>
      <c r="F586" t="s">
        <v>234</v>
      </c>
      <c r="G586" t="s">
        <v>815</v>
      </c>
      <c r="H586" t="s">
        <v>3040</v>
      </c>
      <c r="I586" t="s">
        <v>3041</v>
      </c>
      <c r="J586" t="s">
        <v>24</v>
      </c>
      <c r="L586" t="s">
        <v>3038</v>
      </c>
      <c r="M586" t="s">
        <v>3040</v>
      </c>
      <c r="N586" t="str">
        <f>VLOOKUP(L586,[1]Sheet1!$AF:$AG,2,FALSE)</f>
        <v>330109191123010336</v>
      </c>
      <c r="O586" t="str">
        <f>VLOOKUP(L586,[1]Sheet1!$AF:$AI,4,FALSE)</f>
        <v>330109191123010336</v>
      </c>
      <c r="P586" t="str">
        <f>VLOOKUP(L586,[1]Sheet1!$AF:$AH,3,0)</f>
        <v>zml5oOxy-!Y%Domhtqf%DGgA&amp;dhxKCEV</v>
      </c>
      <c r="Q586" t="s">
        <v>3041</v>
      </c>
      <c r="S586" t="str">
        <f>VLOOKUP(L586,[1]Sheet1!$AF:$AK,6,FALSE)</f>
        <v>已有配置</v>
      </c>
      <c r="T586" t="s">
        <v>112</v>
      </c>
      <c r="U586" t="s">
        <v>308</v>
      </c>
    </row>
    <row r="587" spans="1:21">
      <c r="A587">
        <v>586</v>
      </c>
      <c r="B587" t="s">
        <v>3042</v>
      </c>
      <c r="C587" t="s">
        <v>3043</v>
      </c>
      <c r="D587" t="s">
        <v>19</v>
      </c>
      <c r="E587" t="s">
        <v>20</v>
      </c>
      <c r="F587" t="s">
        <v>3044</v>
      </c>
      <c r="G587" t="s">
        <v>2625</v>
      </c>
      <c r="H587" t="s">
        <v>3045</v>
      </c>
      <c r="I587" t="s">
        <v>3046</v>
      </c>
      <c r="J587" t="s">
        <v>24</v>
      </c>
      <c r="L587" t="s">
        <v>3042</v>
      </c>
      <c r="M587" t="s">
        <v>3045</v>
      </c>
      <c r="N587" t="str">
        <f>VLOOKUP(L587,[1]Sheet1!$AF:$AG,2,FALSE)</f>
        <v>330109191123010306</v>
      </c>
      <c r="O587" t="str">
        <f>VLOOKUP(L587,[1]Sheet1!$AF:$AI,4,FALSE)</f>
        <v>330109191123010306</v>
      </c>
      <c r="P587" t="str">
        <f>VLOOKUP(L587,[1]Sheet1!$AF:$AH,3,0)</f>
        <v>VxhOmemZHk/st5Gd%&amp;cGM!5hwTWHdULR</v>
      </c>
      <c r="Q587" t="s">
        <v>3046</v>
      </c>
      <c r="S587" t="str">
        <f>VLOOKUP(L587,[1]Sheet1!$AF:$AK,6,FALSE)</f>
        <v>已有配置</v>
      </c>
      <c r="T587" t="s">
        <v>112</v>
      </c>
      <c r="U587" t="s">
        <v>308</v>
      </c>
    </row>
    <row r="588" spans="1:21">
      <c r="A588">
        <v>587</v>
      </c>
      <c r="B588" t="s">
        <v>3047</v>
      </c>
      <c r="C588" t="s">
        <v>3048</v>
      </c>
      <c r="D588" t="s">
        <v>19</v>
      </c>
      <c r="E588" t="s">
        <v>20</v>
      </c>
      <c r="F588" t="s">
        <v>1532</v>
      </c>
      <c r="G588" t="s">
        <v>3049</v>
      </c>
      <c r="H588" t="s">
        <v>3050</v>
      </c>
      <c r="I588" t="s">
        <v>3051</v>
      </c>
      <c r="J588" t="s">
        <v>24</v>
      </c>
      <c r="L588" t="s">
        <v>3047</v>
      </c>
      <c r="M588" t="s">
        <v>3050</v>
      </c>
      <c r="N588" t="str">
        <f>VLOOKUP(L588,[1]Sheet1!$AF:$AG,2,FALSE)</f>
        <v>330109191123010089</v>
      </c>
      <c r="O588" t="str">
        <f>VLOOKUP(L588,[1]Sheet1!$AF:$AI,4,FALSE)</f>
        <v>330109191123010089</v>
      </c>
      <c r="P588" t="str">
        <f>VLOOKUP(L588,[1]Sheet1!$AF:$AH,3,0)</f>
        <v>27PdcVkW@Urmg=J458YW!TGI#QQ7-k=g</v>
      </c>
      <c r="Q588" t="s">
        <v>3051</v>
      </c>
      <c r="S588" t="str">
        <f>VLOOKUP(L588,[1]Sheet1!$AF:$AK,6,FALSE)</f>
        <v>已有配置</v>
      </c>
      <c r="T588" t="s">
        <v>112</v>
      </c>
      <c r="U588" t="s">
        <v>308</v>
      </c>
    </row>
    <row r="589" spans="1:21">
      <c r="A589">
        <v>588</v>
      </c>
      <c r="B589" t="s">
        <v>3052</v>
      </c>
      <c r="C589" t="s">
        <v>3053</v>
      </c>
      <c r="D589" t="s">
        <v>19</v>
      </c>
      <c r="E589" t="s">
        <v>20</v>
      </c>
      <c r="F589" t="s">
        <v>1526</v>
      </c>
      <c r="G589" t="s">
        <v>191</v>
      </c>
      <c r="H589" t="s">
        <v>3054</v>
      </c>
      <c r="I589" t="s">
        <v>3055</v>
      </c>
      <c r="J589" t="s">
        <v>24</v>
      </c>
      <c r="L589" t="s">
        <v>3052</v>
      </c>
      <c r="M589" t="s">
        <v>3054</v>
      </c>
      <c r="N589" t="str">
        <f>VLOOKUP(L589,[1]Sheet1!$AF:$AG,2,FALSE)</f>
        <v>330109191123010201</v>
      </c>
      <c r="O589" t="str">
        <f>VLOOKUP(L589,[1]Sheet1!$AF:$AI,4,FALSE)</f>
        <v>330109191123010201</v>
      </c>
      <c r="P589" t="str">
        <f>VLOOKUP(L589,[1]Sheet1!$AF:$AH,3,0)</f>
        <v>8HJgQqPgs+&amp;8623vgHPc%PYm5HW=n1TY</v>
      </c>
      <c r="Q589" t="s">
        <v>3055</v>
      </c>
      <c r="S589" t="str">
        <f>VLOOKUP(L589,[1]Sheet1!$AF:$AK,6,FALSE)</f>
        <v>已有配置</v>
      </c>
      <c r="T589" t="s">
        <v>112</v>
      </c>
      <c r="U589" t="s">
        <v>308</v>
      </c>
    </row>
    <row r="590" spans="1:21">
      <c r="A590">
        <v>589</v>
      </c>
      <c r="B590" t="s">
        <v>3056</v>
      </c>
      <c r="C590" t="s">
        <v>3057</v>
      </c>
      <c r="D590" t="s">
        <v>19</v>
      </c>
      <c r="E590" t="s">
        <v>20</v>
      </c>
      <c r="F590" t="s">
        <v>3044</v>
      </c>
      <c r="G590" t="s">
        <v>2625</v>
      </c>
      <c r="H590" t="s">
        <v>3058</v>
      </c>
      <c r="I590" t="s">
        <v>3059</v>
      </c>
      <c r="J590" t="s">
        <v>24</v>
      </c>
      <c r="L590" t="s">
        <v>3056</v>
      </c>
      <c r="M590" t="s">
        <v>3060</v>
      </c>
      <c r="N590" t="str">
        <f>VLOOKUP(L590,[1]Sheet1!$AF:$AG,2,FALSE)</f>
        <v>330109191123010216</v>
      </c>
      <c r="O590" t="str">
        <f>VLOOKUP(L590,[1]Sheet1!$AF:$AI,4,FALSE)</f>
        <v>330109200415010046</v>
      </c>
      <c r="P590" t="str">
        <f>VLOOKUP(L590,[1]Sheet1!$AF:$AH,3,0)</f>
        <v>!eU=nMm6H9/I@rxF3sfdXN2TxehLq2UT</v>
      </c>
      <c r="Q590" t="s">
        <v>3059</v>
      </c>
      <c r="S590" t="str">
        <f>VLOOKUP(L590,[1]Sheet1!$AF:$AK,6,FALSE)</f>
        <v>已有配置</v>
      </c>
      <c r="T590" t="s">
        <v>112</v>
      </c>
      <c r="U590" t="s">
        <v>308</v>
      </c>
    </row>
    <row r="591" spans="1:21">
      <c r="A591">
        <v>590</v>
      </c>
      <c r="B591" t="s">
        <v>3061</v>
      </c>
      <c r="C591" t="s">
        <v>3062</v>
      </c>
      <c r="D591" t="s">
        <v>19</v>
      </c>
      <c r="E591" t="s">
        <v>20</v>
      </c>
      <c r="F591" t="s">
        <v>3063</v>
      </c>
      <c r="G591" t="s">
        <v>633</v>
      </c>
      <c r="H591" t="s">
        <v>3064</v>
      </c>
      <c r="I591" t="s">
        <v>3065</v>
      </c>
      <c r="J591" t="s">
        <v>24</v>
      </c>
      <c r="L591" t="s">
        <v>3061</v>
      </c>
      <c r="M591" t="s">
        <v>3064</v>
      </c>
      <c r="N591" t="str">
        <f>VLOOKUP(L591,[1]Sheet1!$AF:$AG,2,FALSE)</f>
        <v>330109191123010131</v>
      </c>
      <c r="O591" t="str">
        <f>VLOOKUP(L591,[1]Sheet1!$AF:$AI,4,FALSE)</f>
        <v>330109191123010131</v>
      </c>
      <c r="P591" t="str">
        <f>VLOOKUP(L591,[1]Sheet1!$AF:$AH,3,0)</f>
        <v>ukc8wbQUSNYBxh/XdxQvc3$7pAnMaJO9</v>
      </c>
      <c r="Q591" t="s">
        <v>3065</v>
      </c>
      <c r="S591" t="str">
        <f>VLOOKUP(L591,[1]Sheet1!$AF:$AK,6,FALSE)</f>
        <v>已有配置</v>
      </c>
      <c r="T591" t="s">
        <v>112</v>
      </c>
      <c r="U591" t="s">
        <v>308</v>
      </c>
    </row>
    <row r="592" spans="1:21">
      <c r="A592">
        <v>591</v>
      </c>
      <c r="B592" t="s">
        <v>3066</v>
      </c>
      <c r="C592" t="s">
        <v>3067</v>
      </c>
      <c r="D592" t="s">
        <v>19</v>
      </c>
      <c r="E592" t="s">
        <v>46</v>
      </c>
      <c r="F592" t="s">
        <v>3068</v>
      </c>
      <c r="G592" t="s">
        <v>3069</v>
      </c>
      <c r="H592" t="s">
        <v>3070</v>
      </c>
      <c r="I592" t="s">
        <v>3071</v>
      </c>
      <c r="J592" t="s">
        <v>24</v>
      </c>
      <c r="L592" t="s">
        <v>3066</v>
      </c>
      <c r="M592" t="s">
        <v>3072</v>
      </c>
      <c r="N592" t="str">
        <f>VLOOKUP(L592,[1]Sheet1!$AF:$AG,2,FALSE)</f>
        <v>330109200619010113</v>
      </c>
      <c r="O592" t="str">
        <f>VLOOKUP(L592,[1]Sheet1!$AF:$AI,4,FALSE)</f>
        <v>330109200504010050</v>
      </c>
      <c r="P592">
        <f>VLOOKUP(L592,[1]Sheet1!$AF:$AH,3,0)</f>
        <v>0</v>
      </c>
      <c r="Q592" t="s">
        <v>3071</v>
      </c>
      <c r="S592">
        <f>VLOOKUP(L592,[1]Sheet1!$AF:$AK,6,FALSE)</f>
        <v>0</v>
      </c>
      <c r="T592" t="s">
        <v>112</v>
      </c>
      <c r="U592" t="s">
        <v>160</v>
      </c>
    </row>
    <row r="593" spans="1:21">
      <c r="A593">
        <v>592</v>
      </c>
      <c r="B593" t="s">
        <v>3073</v>
      </c>
      <c r="C593" t="s">
        <v>3074</v>
      </c>
      <c r="D593" t="s">
        <v>19</v>
      </c>
      <c r="E593" t="s">
        <v>20</v>
      </c>
      <c r="F593" t="s">
        <v>3075</v>
      </c>
      <c r="G593" t="s">
        <v>191</v>
      </c>
      <c r="H593" t="s">
        <v>3076</v>
      </c>
      <c r="I593" t="s">
        <v>3077</v>
      </c>
      <c r="J593" t="s">
        <v>24</v>
      </c>
      <c r="L593" t="s">
        <v>3073</v>
      </c>
      <c r="M593" t="s">
        <v>3076</v>
      </c>
      <c r="N593" t="str">
        <f>VLOOKUP(L593,[1]Sheet1!$AF:$AG,2,FALSE)</f>
        <v>330109191123010533</v>
      </c>
      <c r="O593" t="str">
        <f>VLOOKUP(L593,[1]Sheet1!$AF:$AI,4,FALSE)</f>
        <v>330109191123010533</v>
      </c>
      <c r="P593" t="str">
        <f>VLOOKUP(L593,[1]Sheet1!$AF:$AH,3,0)</f>
        <v>v9h5@Z2jDq1kRJz7UPEsZQ7X7+$1!v!C</v>
      </c>
      <c r="Q593" t="s">
        <v>3077</v>
      </c>
      <c r="S593" t="str">
        <f>VLOOKUP(L593,[1]Sheet1!$AF:$AK,6,FALSE)</f>
        <v>已有配置</v>
      </c>
      <c r="T593" t="s">
        <v>112</v>
      </c>
      <c r="U593" t="s">
        <v>308</v>
      </c>
    </row>
    <row r="594" spans="1:21">
      <c r="A594">
        <v>593</v>
      </c>
      <c r="B594" t="s">
        <v>3078</v>
      </c>
      <c r="C594" t="s">
        <v>3079</v>
      </c>
      <c r="D594" t="s">
        <v>19</v>
      </c>
      <c r="E594" t="s">
        <v>20</v>
      </c>
      <c r="F594" t="s">
        <v>3075</v>
      </c>
      <c r="G594" t="s">
        <v>645</v>
      </c>
      <c r="H594" t="s">
        <v>3080</v>
      </c>
      <c r="I594" t="s">
        <v>3081</v>
      </c>
      <c r="J594" t="s">
        <v>24</v>
      </c>
      <c r="L594" t="s">
        <v>3078</v>
      </c>
      <c r="M594" t="s">
        <v>3080</v>
      </c>
      <c r="N594" t="str">
        <f>VLOOKUP(L594,[1]Sheet1!$AF:$AG,2,FALSE)</f>
        <v>330109191123010532</v>
      </c>
      <c r="O594" t="str">
        <f>VLOOKUP(L594,[1]Sheet1!$AF:$AI,4,FALSE)</f>
        <v>330109191123010532</v>
      </c>
      <c r="P594" t="str">
        <f>VLOOKUP(L594,[1]Sheet1!$AF:$AH,3,0)</f>
        <v>pg3T!ZOYDECvuz%cHzeICVW!ipKk1TyJ</v>
      </c>
      <c r="Q594" t="s">
        <v>3081</v>
      </c>
      <c r="S594" t="str">
        <f>VLOOKUP(L594,[1]Sheet1!$AF:$AK,6,FALSE)</f>
        <v>已有配置</v>
      </c>
      <c r="T594" t="s">
        <v>112</v>
      </c>
      <c r="U594" t="s">
        <v>308</v>
      </c>
    </row>
    <row r="595" spans="1:21">
      <c r="A595">
        <v>594</v>
      </c>
      <c r="B595" t="s">
        <v>3082</v>
      </c>
      <c r="C595" t="s">
        <v>3083</v>
      </c>
      <c r="D595" t="s">
        <v>19</v>
      </c>
      <c r="E595" t="s">
        <v>20</v>
      </c>
      <c r="F595" t="s">
        <v>3084</v>
      </c>
      <c r="G595" t="s">
        <v>809</v>
      </c>
      <c r="H595" t="s">
        <v>3085</v>
      </c>
      <c r="I595" t="s">
        <v>3086</v>
      </c>
      <c r="J595" t="s">
        <v>24</v>
      </c>
      <c r="L595" t="s">
        <v>3082</v>
      </c>
      <c r="M595" t="s">
        <v>3085</v>
      </c>
      <c r="N595" t="str">
        <f>VLOOKUP(L595,[1]Sheet1!$AF:$AG,2,FALSE)</f>
        <v>330109191123010156</v>
      </c>
      <c r="O595" t="str">
        <f>VLOOKUP(L595,[1]Sheet1!$AF:$AI,4,FALSE)</f>
        <v>330109191123010156</v>
      </c>
      <c r="P595" t="str">
        <f>VLOOKUP(L595,[1]Sheet1!$AF:$AH,3,0)</f>
        <v>ni0n3#Oa3+bF7e9H%n9KeZHfL2lbTIZY</v>
      </c>
      <c r="Q595" t="s">
        <v>3086</v>
      </c>
      <c r="S595" t="str">
        <f>VLOOKUP(L595,[1]Sheet1!$AF:$AK,6,FALSE)</f>
        <v>已有配置</v>
      </c>
      <c r="T595" t="s">
        <v>112</v>
      </c>
      <c r="U595" t="s">
        <v>308</v>
      </c>
    </row>
    <row r="596" spans="1:21">
      <c r="A596">
        <v>595</v>
      </c>
      <c r="B596" t="s">
        <v>3087</v>
      </c>
      <c r="C596" t="s">
        <v>3088</v>
      </c>
      <c r="D596" t="s">
        <v>19</v>
      </c>
      <c r="E596" t="s">
        <v>20</v>
      </c>
      <c r="F596" t="s">
        <v>3089</v>
      </c>
      <c r="G596" t="s">
        <v>815</v>
      </c>
      <c r="H596" t="s">
        <v>3090</v>
      </c>
      <c r="I596" t="s">
        <v>3091</v>
      </c>
      <c r="J596" t="s">
        <v>24</v>
      </c>
      <c r="L596" t="s">
        <v>3087</v>
      </c>
      <c r="M596" t="s">
        <v>3090</v>
      </c>
      <c r="N596" t="str">
        <f>VLOOKUP(L596,[1]Sheet1!$AF:$AG,2,FALSE)</f>
        <v>330109191123010090</v>
      </c>
      <c r="O596" t="str">
        <f>VLOOKUP(L596,[1]Sheet1!$AF:$AI,4,FALSE)</f>
        <v>330109191123010090</v>
      </c>
      <c r="P596" t="str">
        <f>VLOOKUP(L596,[1]Sheet1!$AF:$AH,3,0)</f>
        <v>Fqg&amp;hM=6j-&amp;s2/BNs@c-Ui-/#wvX6!D&amp;</v>
      </c>
      <c r="Q596" t="s">
        <v>3091</v>
      </c>
      <c r="S596" t="str">
        <f>VLOOKUP(L596,[1]Sheet1!$AF:$AK,6,FALSE)</f>
        <v>已有配置</v>
      </c>
      <c r="T596" t="s">
        <v>112</v>
      </c>
      <c r="U596" t="s">
        <v>308</v>
      </c>
    </row>
    <row r="597" spans="1:21">
      <c r="A597">
        <v>596</v>
      </c>
      <c r="B597" t="s">
        <v>3092</v>
      </c>
      <c r="C597" t="s">
        <v>3093</v>
      </c>
      <c r="D597" t="s">
        <v>41</v>
      </c>
      <c r="E597" t="s">
        <v>20</v>
      </c>
      <c r="F597" t="s">
        <v>2997</v>
      </c>
      <c r="G597" t="s">
        <v>1176</v>
      </c>
      <c r="H597" t="s">
        <v>3094</v>
      </c>
      <c r="I597" t="s">
        <v>3095</v>
      </c>
      <c r="J597" t="s">
        <v>24</v>
      </c>
      <c r="L597" t="s">
        <v>3092</v>
      </c>
      <c r="M597" t="s">
        <v>3096</v>
      </c>
      <c r="N597" t="str">
        <f>VLOOKUP(L597,[1]Sheet1!$AF:$AG,2,FALSE)</f>
        <v>330109200619020116</v>
      </c>
      <c r="O597" t="str">
        <f>VLOOKUP(L597,[1]Sheet1!$AF:$AI,4,FALSE)</f>
        <v>330109200415010080</v>
      </c>
      <c r="P597">
        <f>VLOOKUP(L597,[1]Sheet1!$AF:$AH,3,0)</f>
        <v>0</v>
      </c>
      <c r="Q597" t="s">
        <v>3095</v>
      </c>
      <c r="S597">
        <f>VLOOKUP(L597,[1]Sheet1!$AF:$AK,6,FALSE)</f>
        <v>0</v>
      </c>
      <c r="T597" t="s">
        <v>112</v>
      </c>
      <c r="U597" t="s">
        <v>160</v>
      </c>
    </row>
    <row r="598" spans="1:21">
      <c r="A598">
        <v>597</v>
      </c>
      <c r="B598" t="s">
        <v>3097</v>
      </c>
      <c r="C598" t="s">
        <v>3098</v>
      </c>
      <c r="D598" t="s">
        <v>41</v>
      </c>
      <c r="E598" t="s">
        <v>20</v>
      </c>
      <c r="F598" t="s">
        <v>234</v>
      </c>
      <c r="G598" t="s">
        <v>1176</v>
      </c>
      <c r="H598" t="s">
        <v>3099</v>
      </c>
      <c r="I598" t="s">
        <v>3100</v>
      </c>
      <c r="J598" t="s">
        <v>24</v>
      </c>
      <c r="L598" t="s">
        <v>3097</v>
      </c>
      <c r="M598" t="s">
        <v>3099</v>
      </c>
      <c r="N598" t="str">
        <f>VLOOKUP(L598,[1]Sheet1!$AF:$AG,2,FALSE)</f>
        <v>330109191123010110</v>
      </c>
      <c r="O598" t="str">
        <f>VLOOKUP(L598,[1]Sheet1!$AF:$AI,4,FALSE)</f>
        <v>330109191123010110</v>
      </c>
      <c r="P598" t="str">
        <f>VLOOKUP(L598,[1]Sheet1!$AF:$AH,3,0)</f>
        <v>ccdhayBRsrS7@WkW/6!!Z3qoElUj%zuM</v>
      </c>
      <c r="Q598" t="s">
        <v>3100</v>
      </c>
      <c r="S598" t="str">
        <f>VLOOKUP(L598,[1]Sheet1!$AF:$AK,6,FALSE)</f>
        <v>已有配置</v>
      </c>
      <c r="T598" t="s">
        <v>112</v>
      </c>
      <c r="U598" t="s">
        <v>308</v>
      </c>
    </row>
    <row r="599" spans="1:21">
      <c r="A599">
        <v>598</v>
      </c>
      <c r="B599" t="s">
        <v>3101</v>
      </c>
      <c r="C599" t="s">
        <v>3102</v>
      </c>
      <c r="D599" t="s">
        <v>41</v>
      </c>
      <c r="E599" t="s">
        <v>20</v>
      </c>
      <c r="F599" t="s">
        <v>2997</v>
      </c>
      <c r="G599" t="s">
        <v>1696</v>
      </c>
      <c r="H599" t="s">
        <v>3103</v>
      </c>
      <c r="I599" t="s">
        <v>3104</v>
      </c>
      <c r="J599" t="s">
        <v>24</v>
      </c>
      <c r="L599" t="s">
        <v>3101</v>
      </c>
      <c r="M599" t="s">
        <v>3103</v>
      </c>
      <c r="N599" t="str">
        <f>VLOOKUP(L599,[1]Sheet1!$AF:$AG,2,FALSE)</f>
        <v>330109200317010016</v>
      </c>
      <c r="O599" t="str">
        <f>VLOOKUP(L599,[1]Sheet1!$AF:$AI,4,FALSE)</f>
        <v>330109200317010016</v>
      </c>
      <c r="P599">
        <f>VLOOKUP(L599,[1]Sheet1!$AF:$AH,3,0)</f>
        <v>0</v>
      </c>
      <c r="Q599" t="s">
        <v>3104</v>
      </c>
      <c r="S599">
        <f>VLOOKUP(L599,[1]Sheet1!$AF:$AK,6,FALSE)</f>
        <v>0</v>
      </c>
      <c r="T599" t="s">
        <v>112</v>
      </c>
      <c r="U599" t="s">
        <v>160</v>
      </c>
    </row>
    <row r="600" spans="1:21">
      <c r="A600">
        <v>599</v>
      </c>
      <c r="B600" t="s">
        <v>3105</v>
      </c>
      <c r="C600" t="s">
        <v>3106</v>
      </c>
      <c r="D600" t="s">
        <v>41</v>
      </c>
      <c r="E600" t="s">
        <v>20</v>
      </c>
      <c r="F600" t="s">
        <v>932</v>
      </c>
      <c r="G600" t="s">
        <v>1696</v>
      </c>
      <c r="H600" t="s">
        <v>3107</v>
      </c>
      <c r="I600" t="s">
        <v>3108</v>
      </c>
      <c r="J600" t="s">
        <v>24</v>
      </c>
      <c r="L600" t="s">
        <v>3105</v>
      </c>
      <c r="M600" t="s">
        <v>3107</v>
      </c>
      <c r="N600" t="str">
        <f>VLOOKUP(L600,[1]Sheet1!$AF:$AG,2,FALSE)</f>
        <v>330109191222020001</v>
      </c>
      <c r="O600" t="str">
        <f>VLOOKUP(L600,[1]Sheet1!$AF:$AI,4,FALSE)</f>
        <v>330109191222020001</v>
      </c>
      <c r="P600" t="str">
        <f>VLOOKUP(L600,[1]Sheet1!$AF:$AH,3,0)</f>
        <v>Tb2wypB%Fn5OP0F2@gIdQ#blwkuz0@IF</v>
      </c>
      <c r="Q600" t="s">
        <v>3108</v>
      </c>
      <c r="S600" t="str">
        <f>VLOOKUP(L600,[1]Sheet1!$AF:$AK,6,FALSE)</f>
        <v>已有配置</v>
      </c>
      <c r="T600" t="s">
        <v>112</v>
      </c>
      <c r="U600" t="s">
        <v>308</v>
      </c>
    </row>
    <row r="601" spans="1:21">
      <c r="A601">
        <v>600</v>
      </c>
      <c r="B601" t="s">
        <v>3109</v>
      </c>
      <c r="C601" t="s">
        <v>3110</v>
      </c>
      <c r="D601" t="s">
        <v>19</v>
      </c>
      <c r="E601" t="s">
        <v>20</v>
      </c>
      <c r="F601" t="s">
        <v>2197</v>
      </c>
      <c r="G601" t="s">
        <v>1176</v>
      </c>
      <c r="H601" t="s">
        <v>3111</v>
      </c>
      <c r="I601" t="s">
        <v>3112</v>
      </c>
      <c r="J601" t="s">
        <v>24</v>
      </c>
      <c r="L601" t="s">
        <v>3109</v>
      </c>
      <c r="M601" t="s">
        <v>3111</v>
      </c>
      <c r="N601" t="str">
        <f>VLOOKUP(L601,[1]Sheet1!$AF:$AG,2,FALSE)</f>
        <v>330109191123010044</v>
      </c>
      <c r="O601" t="str">
        <f>VLOOKUP(L601,[1]Sheet1!$AF:$AI,4,FALSE)</f>
        <v>330109191123010044</v>
      </c>
      <c r="P601" t="str">
        <f>VLOOKUP(L601,[1]Sheet1!$AF:$AH,3,0)</f>
        <v>k$B%MTEAxAO6I/Sr#JwJHj7tLIH6Z/L6</v>
      </c>
      <c r="Q601" t="s">
        <v>3112</v>
      </c>
      <c r="S601" t="str">
        <f>VLOOKUP(L601,[1]Sheet1!$AF:$AK,6,FALSE)</f>
        <v>已有配置</v>
      </c>
      <c r="T601" t="s">
        <v>112</v>
      </c>
      <c r="U601" t="s">
        <v>308</v>
      </c>
    </row>
    <row r="602" spans="1:21">
      <c r="A602">
        <v>601</v>
      </c>
      <c r="B602" t="s">
        <v>3113</v>
      </c>
      <c r="C602" t="s">
        <v>3114</v>
      </c>
      <c r="D602" t="s">
        <v>19</v>
      </c>
      <c r="E602" t="s">
        <v>20</v>
      </c>
      <c r="F602" t="s">
        <v>2197</v>
      </c>
      <c r="G602" t="s">
        <v>48</v>
      </c>
      <c r="H602" t="s">
        <v>3115</v>
      </c>
      <c r="I602" t="s">
        <v>3116</v>
      </c>
      <c r="J602" t="s">
        <v>24</v>
      </c>
      <c r="L602" t="s">
        <v>3113</v>
      </c>
      <c r="M602" t="s">
        <v>3115</v>
      </c>
      <c r="N602" t="str">
        <f>VLOOKUP(L602,[1]Sheet1!$AF:$AG,2,FALSE)</f>
        <v>330109191123010038</v>
      </c>
      <c r="O602" t="str">
        <f>VLOOKUP(L602,[1]Sheet1!$AF:$AI,4,FALSE)</f>
        <v>330109191123010038</v>
      </c>
      <c r="P602" t="str">
        <f>VLOOKUP(L602,[1]Sheet1!$AF:$AH,3,0)</f>
        <v>NRCztJehlaKoZJwGmr$1z%cVd@%RXjry</v>
      </c>
      <c r="Q602" t="s">
        <v>3116</v>
      </c>
      <c r="S602" t="str">
        <f>VLOOKUP(L602,[1]Sheet1!$AF:$AK,6,FALSE)</f>
        <v>已有配置</v>
      </c>
      <c r="T602" t="s">
        <v>112</v>
      </c>
      <c r="U602" t="s">
        <v>308</v>
      </c>
    </row>
    <row r="603" spans="1:21">
      <c r="A603">
        <v>602</v>
      </c>
      <c r="B603" t="s">
        <v>3117</v>
      </c>
      <c r="C603" t="s">
        <v>3118</v>
      </c>
      <c r="D603" t="s">
        <v>19</v>
      </c>
      <c r="E603" t="s">
        <v>20</v>
      </c>
      <c r="F603" t="s">
        <v>3119</v>
      </c>
      <c r="G603" t="s">
        <v>196</v>
      </c>
      <c r="H603" t="s">
        <v>3120</v>
      </c>
      <c r="I603" t="s">
        <v>3121</v>
      </c>
      <c r="J603" t="s">
        <v>24</v>
      </c>
      <c r="L603" t="s">
        <v>3117</v>
      </c>
      <c r="M603" t="s">
        <v>3122</v>
      </c>
      <c r="N603" t="str">
        <f>VLOOKUP(L603,[1]Sheet1!$AF:$AG,2,FALSE)</f>
        <v>330109200619010119</v>
      </c>
      <c r="O603" t="str">
        <f>VLOOKUP(L603,[1]Sheet1!$AF:$AI,4,FALSE)</f>
        <v>330109200415010047</v>
      </c>
      <c r="P603">
        <f>VLOOKUP(L603,[1]Sheet1!$AF:$AH,3,0)</f>
        <v>0</v>
      </c>
      <c r="Q603" t="s">
        <v>3121</v>
      </c>
      <c r="S603">
        <f>VLOOKUP(L603,[1]Sheet1!$AF:$AK,6,FALSE)</f>
        <v>0</v>
      </c>
      <c r="T603" t="s">
        <v>112</v>
      </c>
      <c r="U603" t="s">
        <v>160</v>
      </c>
    </row>
    <row r="604" spans="1:21">
      <c r="A604">
        <v>603</v>
      </c>
      <c r="B604" t="s">
        <v>3123</v>
      </c>
      <c r="C604" t="s">
        <v>3124</v>
      </c>
      <c r="D604" t="s">
        <v>19</v>
      </c>
      <c r="E604" t="s">
        <v>20</v>
      </c>
      <c r="F604" t="s">
        <v>3125</v>
      </c>
      <c r="G604" t="s">
        <v>3126</v>
      </c>
      <c r="H604" t="s">
        <v>3127</v>
      </c>
      <c r="I604" t="s">
        <v>3128</v>
      </c>
      <c r="J604" t="s">
        <v>24</v>
      </c>
      <c r="L604" t="s">
        <v>3123</v>
      </c>
      <c r="M604" t="s">
        <v>3127</v>
      </c>
      <c r="N604" t="str">
        <f>VLOOKUP(L604,[1]Sheet1!$AF:$AG,2,FALSE)</f>
        <v>330109191123010536</v>
      </c>
      <c r="O604" t="str">
        <f>VLOOKUP(L604,[1]Sheet1!$AF:$AI,4,FALSE)</f>
        <v>330109191123010536</v>
      </c>
      <c r="P604" t="str">
        <f>VLOOKUP(L604,[1]Sheet1!$AF:$AH,3,0)</f>
        <v>/7=PNH!SSFGZSiRqoAlVU?Ao5n%ah?Xa</v>
      </c>
      <c r="Q604" t="s">
        <v>3128</v>
      </c>
      <c r="S604" t="str">
        <f>VLOOKUP(L604,[1]Sheet1!$AF:$AK,6,FALSE)</f>
        <v>已有配置</v>
      </c>
      <c r="T604" t="s">
        <v>112</v>
      </c>
      <c r="U604" t="s">
        <v>308</v>
      </c>
    </row>
    <row r="605" spans="1:21">
      <c r="A605">
        <v>604</v>
      </c>
      <c r="B605" t="s">
        <v>3129</v>
      </c>
      <c r="C605" t="s">
        <v>3130</v>
      </c>
      <c r="D605" t="s">
        <v>19</v>
      </c>
      <c r="E605" t="s">
        <v>20</v>
      </c>
      <c r="F605" t="s">
        <v>3125</v>
      </c>
      <c r="G605" t="s">
        <v>2481</v>
      </c>
      <c r="H605" t="s">
        <v>3131</v>
      </c>
      <c r="I605" t="s">
        <v>3132</v>
      </c>
      <c r="J605" t="s">
        <v>24</v>
      </c>
      <c r="L605" t="s">
        <v>3129</v>
      </c>
      <c r="M605" t="s">
        <v>3131</v>
      </c>
      <c r="N605" t="str">
        <f>VLOOKUP(L605,[1]Sheet1!$AF:$AG,2,FALSE)</f>
        <v>330109191123010013</v>
      </c>
      <c r="O605" t="str">
        <f>VLOOKUP(L605,[1]Sheet1!$AF:$AI,4,FALSE)</f>
        <v>330109191123010013</v>
      </c>
      <c r="P605" t="str">
        <f>VLOOKUP(L605,[1]Sheet1!$AF:$AH,3,0)</f>
        <v>ieITb73Ufd9im&amp;i2&amp;yS2!&amp;aua#DYV1R5</v>
      </c>
      <c r="Q605" t="s">
        <v>3132</v>
      </c>
      <c r="S605" t="str">
        <f>VLOOKUP(L605,[1]Sheet1!$AF:$AK,6,FALSE)</f>
        <v>已有配置</v>
      </c>
      <c r="T605" t="s">
        <v>112</v>
      </c>
      <c r="U605" t="s">
        <v>308</v>
      </c>
    </row>
    <row r="606" spans="1:21">
      <c r="A606">
        <v>605</v>
      </c>
      <c r="B606" t="s">
        <v>3133</v>
      </c>
      <c r="C606" t="s">
        <v>3134</v>
      </c>
      <c r="D606" t="s">
        <v>19</v>
      </c>
      <c r="E606" t="s">
        <v>20</v>
      </c>
      <c r="F606" t="s">
        <v>3135</v>
      </c>
      <c r="G606" t="s">
        <v>3136</v>
      </c>
      <c r="H606" t="s">
        <v>3137</v>
      </c>
      <c r="I606" t="s">
        <v>3138</v>
      </c>
      <c r="J606" t="s">
        <v>24</v>
      </c>
      <c r="L606" t="s">
        <v>3133</v>
      </c>
      <c r="M606" t="s">
        <v>3137</v>
      </c>
      <c r="N606" t="str">
        <f>VLOOKUP(L606,[1]Sheet1!$AF:$AG,2,FALSE)</f>
        <v>330109191123010024</v>
      </c>
      <c r="O606" t="str">
        <f>VLOOKUP(L606,[1]Sheet1!$AF:$AI,4,FALSE)</f>
        <v>330109191123010024</v>
      </c>
      <c r="P606">
        <f>VLOOKUP(L606,[1]Sheet1!$AF:$AH,3,0)</f>
        <v>0</v>
      </c>
      <c r="Q606" t="s">
        <v>3138</v>
      </c>
      <c r="S606">
        <f>VLOOKUP(L606,[1]Sheet1!$AF:$AK,6,FALSE)</f>
        <v>0</v>
      </c>
      <c r="T606" t="s">
        <v>112</v>
      </c>
      <c r="U606" t="s">
        <v>160</v>
      </c>
    </row>
    <row r="607" spans="1:21">
      <c r="A607">
        <v>606</v>
      </c>
      <c r="B607" t="s">
        <v>3139</v>
      </c>
      <c r="C607" t="s">
        <v>3140</v>
      </c>
      <c r="D607" t="s">
        <v>41</v>
      </c>
      <c r="E607" t="s">
        <v>20</v>
      </c>
      <c r="F607" t="s">
        <v>119</v>
      </c>
      <c r="G607" t="s">
        <v>3141</v>
      </c>
      <c r="H607" t="s">
        <v>3142</v>
      </c>
      <c r="I607" t="s">
        <v>3143</v>
      </c>
      <c r="J607" t="s">
        <v>24</v>
      </c>
      <c r="L607" t="s">
        <v>3139</v>
      </c>
      <c r="M607" t="s">
        <v>3144</v>
      </c>
      <c r="N607" t="str">
        <f>VLOOKUP(L607,[1]Sheet1!$AF:$AG,2,FALSE)</f>
        <v>330109200619020120</v>
      </c>
      <c r="O607" t="str">
        <f>VLOOKUP(L607,[1]Sheet1!$AF:$AI,4,FALSE)</f>
        <v>330109200415010083</v>
      </c>
      <c r="P607">
        <f>VLOOKUP(L607,[1]Sheet1!$AF:$AH,3,0)</f>
        <v>0</v>
      </c>
      <c r="Q607" t="s">
        <v>3143</v>
      </c>
      <c r="S607">
        <f>VLOOKUP(L607,[1]Sheet1!$AF:$AK,6,FALSE)</f>
        <v>0</v>
      </c>
      <c r="T607" t="s">
        <v>112</v>
      </c>
      <c r="U607" t="s">
        <v>160</v>
      </c>
    </row>
    <row r="608" spans="1:21">
      <c r="A608">
        <v>607</v>
      </c>
      <c r="B608" t="s">
        <v>3145</v>
      </c>
      <c r="C608" t="s">
        <v>3146</v>
      </c>
      <c r="D608" t="s">
        <v>19</v>
      </c>
      <c r="E608" t="s">
        <v>20</v>
      </c>
      <c r="F608" t="s">
        <v>3147</v>
      </c>
      <c r="G608" t="s">
        <v>3148</v>
      </c>
      <c r="H608" t="s">
        <v>3149</v>
      </c>
      <c r="I608" t="s">
        <v>3150</v>
      </c>
      <c r="J608" t="s">
        <v>24</v>
      </c>
      <c r="L608" t="s">
        <v>3145</v>
      </c>
      <c r="M608" t="s">
        <v>3149</v>
      </c>
      <c r="N608" t="str">
        <f>VLOOKUP(L608,[1]Sheet1!$AF:$AG,2,FALSE)</f>
        <v>330109191123010012</v>
      </c>
      <c r="O608" t="str">
        <f>VLOOKUP(L608,[1]Sheet1!$AF:$AI,4,FALSE)</f>
        <v>330109191123010012</v>
      </c>
      <c r="P608" t="str">
        <f>VLOOKUP(L608,[1]Sheet1!$AF:$AH,3,0)</f>
        <v>cM-5Cew/QwnjG#-7WBGzat+vAtbdwpu6</v>
      </c>
      <c r="Q608" t="s">
        <v>3150</v>
      </c>
      <c r="S608" t="str">
        <f>VLOOKUP(L608,[1]Sheet1!$AF:$AK,6,FALSE)</f>
        <v>已有配置</v>
      </c>
      <c r="T608" t="s">
        <v>112</v>
      </c>
      <c r="U608" t="s">
        <v>308</v>
      </c>
    </row>
    <row r="609" spans="1:21">
      <c r="A609">
        <v>608</v>
      </c>
      <c r="B609" t="s">
        <v>3151</v>
      </c>
      <c r="C609" t="s">
        <v>3152</v>
      </c>
      <c r="D609" t="s">
        <v>19</v>
      </c>
      <c r="E609" t="s">
        <v>20</v>
      </c>
      <c r="F609" t="s">
        <v>3153</v>
      </c>
      <c r="G609" t="s">
        <v>3154</v>
      </c>
      <c r="H609" t="s">
        <v>3155</v>
      </c>
      <c r="I609" t="s">
        <v>3156</v>
      </c>
      <c r="J609" t="s">
        <v>24</v>
      </c>
      <c r="L609" t="s">
        <v>3151</v>
      </c>
      <c r="M609" t="s">
        <v>3155</v>
      </c>
      <c r="N609" t="str">
        <f>VLOOKUP(L609,[1]Sheet1!$AF:$AG,2,FALSE)</f>
        <v>330109191123010525</v>
      </c>
      <c r="O609" t="str">
        <f>VLOOKUP(L609,[1]Sheet1!$AF:$AI,4,FALSE)</f>
        <v>330109191123010525</v>
      </c>
      <c r="P609" t="str">
        <f>VLOOKUP(L609,[1]Sheet1!$AF:$AH,3,0)</f>
        <v>Or4LUivXYI@gosN9MnvZp&amp;9gvjw0LTuA</v>
      </c>
      <c r="Q609" t="s">
        <v>3156</v>
      </c>
      <c r="S609" t="str">
        <f>VLOOKUP(L609,[1]Sheet1!$AF:$AK,6,FALSE)</f>
        <v>已有配置</v>
      </c>
      <c r="T609" t="s">
        <v>112</v>
      </c>
      <c r="U609" t="s">
        <v>308</v>
      </c>
    </row>
    <row r="610" spans="1:21">
      <c r="A610">
        <v>609</v>
      </c>
      <c r="B610" t="s">
        <v>3157</v>
      </c>
      <c r="C610" t="s">
        <v>3158</v>
      </c>
      <c r="D610" t="s">
        <v>19</v>
      </c>
      <c r="E610" t="s">
        <v>20</v>
      </c>
      <c r="F610" t="s">
        <v>3159</v>
      </c>
      <c r="G610" t="s">
        <v>2153</v>
      </c>
      <c r="H610" t="s">
        <v>3160</v>
      </c>
      <c r="I610" t="s">
        <v>3161</v>
      </c>
      <c r="J610" t="s">
        <v>24</v>
      </c>
      <c r="L610" t="s">
        <v>3157</v>
      </c>
      <c r="M610" t="s">
        <v>3160</v>
      </c>
      <c r="N610" t="str">
        <f>VLOOKUP(L610,[1]Sheet1!$AF:$AG,2,FALSE)</f>
        <v>330109200306010036</v>
      </c>
      <c r="O610" t="str">
        <f>VLOOKUP(L610,[1]Sheet1!$AF:$AI,4,FALSE)</f>
        <v>330109200306010036</v>
      </c>
      <c r="P610">
        <f>VLOOKUP(L610,[1]Sheet1!$AF:$AH,3,0)</f>
        <v>0</v>
      </c>
      <c r="Q610" t="s">
        <v>3161</v>
      </c>
      <c r="S610">
        <f>VLOOKUP(L610,[1]Sheet1!$AF:$AK,6,FALSE)</f>
        <v>0</v>
      </c>
      <c r="T610" t="s">
        <v>112</v>
      </c>
      <c r="U610" t="s">
        <v>160</v>
      </c>
    </row>
    <row r="611" spans="1:21">
      <c r="A611">
        <v>610</v>
      </c>
      <c r="B611" t="s">
        <v>3162</v>
      </c>
      <c r="C611" t="s">
        <v>3163</v>
      </c>
      <c r="D611" t="s">
        <v>41</v>
      </c>
      <c r="E611" t="s">
        <v>20</v>
      </c>
      <c r="F611" t="s">
        <v>234</v>
      </c>
      <c r="G611" t="s">
        <v>3164</v>
      </c>
      <c r="H611" t="s">
        <v>3165</v>
      </c>
      <c r="I611" t="s">
        <v>3166</v>
      </c>
      <c r="J611" t="s">
        <v>24</v>
      </c>
      <c r="L611" t="s">
        <v>3162</v>
      </c>
      <c r="M611" t="s">
        <v>3165</v>
      </c>
      <c r="N611" t="str">
        <f>VLOOKUP(L611,[1]Sheet1!$AF:$AG,2,FALSE)</f>
        <v>330109200306010077</v>
      </c>
      <c r="O611" t="str">
        <f>VLOOKUP(L611,[1]Sheet1!$AF:$AI,4,FALSE)</f>
        <v>330109200306010077</v>
      </c>
      <c r="P611">
        <f>VLOOKUP(L611,[1]Sheet1!$AF:$AH,3,0)</f>
        <v>0</v>
      </c>
      <c r="Q611" t="s">
        <v>3166</v>
      </c>
      <c r="S611">
        <f>VLOOKUP(L611,[1]Sheet1!$AF:$AK,6,FALSE)</f>
        <v>0</v>
      </c>
      <c r="T611" t="s">
        <v>112</v>
      </c>
      <c r="U611" t="s">
        <v>160</v>
      </c>
    </row>
    <row r="612" spans="1:21">
      <c r="A612">
        <v>611</v>
      </c>
      <c r="B612" t="s">
        <v>3167</v>
      </c>
      <c r="C612" t="s">
        <v>3168</v>
      </c>
      <c r="D612" t="s">
        <v>41</v>
      </c>
      <c r="E612" t="s">
        <v>20</v>
      </c>
      <c r="F612" t="s">
        <v>234</v>
      </c>
      <c r="G612" t="s">
        <v>85</v>
      </c>
      <c r="H612" t="s">
        <v>3169</v>
      </c>
      <c r="I612" t="s">
        <v>3170</v>
      </c>
      <c r="J612" t="s">
        <v>24</v>
      </c>
      <c r="L612" t="s">
        <v>3167</v>
      </c>
      <c r="M612" t="s">
        <v>3169</v>
      </c>
      <c r="N612" t="str">
        <f>VLOOKUP(L612,[1]Sheet1!$AF:$AG,2,FALSE)</f>
        <v>330109191205010002</v>
      </c>
      <c r="O612" t="str">
        <f>VLOOKUP(L612,[1]Sheet1!$AF:$AI,4,FALSE)</f>
        <v>330109191205010002</v>
      </c>
      <c r="P612" t="str">
        <f>VLOOKUP(L612,[1]Sheet1!$AF:$AH,3,0)</f>
        <v>%9w&amp;WO7dDt3O0gYfu-y4l-cM-yR&amp;@&amp;+w</v>
      </c>
      <c r="Q612" t="s">
        <v>3170</v>
      </c>
      <c r="S612" t="str">
        <f>VLOOKUP(L612,[1]Sheet1!$AF:$AK,6,FALSE)</f>
        <v>已有配置</v>
      </c>
      <c r="T612" t="s">
        <v>112</v>
      </c>
      <c r="U612" t="s">
        <v>308</v>
      </c>
    </row>
    <row r="613" spans="1:21">
      <c r="A613">
        <v>612</v>
      </c>
      <c r="B613" t="s">
        <v>3171</v>
      </c>
      <c r="C613" t="s">
        <v>3172</v>
      </c>
      <c r="D613" t="s">
        <v>19</v>
      </c>
      <c r="E613" t="s">
        <v>20</v>
      </c>
      <c r="F613" t="s">
        <v>3173</v>
      </c>
      <c r="G613" t="s">
        <v>474</v>
      </c>
      <c r="H613" t="s">
        <v>3174</v>
      </c>
      <c r="I613" t="s">
        <v>3175</v>
      </c>
      <c r="J613" t="s">
        <v>24</v>
      </c>
      <c r="L613" t="s">
        <v>3171</v>
      </c>
      <c r="M613" t="s">
        <v>3174</v>
      </c>
      <c r="N613" t="str">
        <f>VLOOKUP(L613,[1]Sheet1!$AF:$AG,2,FALSE)</f>
        <v>330109200306010038</v>
      </c>
      <c r="O613" t="str">
        <f>VLOOKUP(L613,[1]Sheet1!$AF:$AI,4,FALSE)</f>
        <v>330109200306010038</v>
      </c>
      <c r="P613" t="str">
        <f>VLOOKUP(L613,[1]Sheet1!$AF:$AH,3,0)</f>
        <v>+$2nL#RO!2A8uOu#kYc!4QQn0ERBuX?/</v>
      </c>
      <c r="Q613" t="s">
        <v>3175</v>
      </c>
      <c r="S613" t="str">
        <f>VLOOKUP(L613,[1]Sheet1!$AF:$AK,6,FALSE)</f>
        <v>已有配置</v>
      </c>
      <c r="T613" t="s">
        <v>112</v>
      </c>
      <c r="U613" t="s">
        <v>308</v>
      </c>
    </row>
    <row r="614" spans="1:21">
      <c r="A614">
        <v>613</v>
      </c>
      <c r="B614" t="s">
        <v>3176</v>
      </c>
      <c r="C614" t="s">
        <v>3177</v>
      </c>
      <c r="D614" t="s">
        <v>19</v>
      </c>
      <c r="E614" t="s">
        <v>20</v>
      </c>
      <c r="F614" t="s">
        <v>3178</v>
      </c>
      <c r="G614" t="s">
        <v>1190</v>
      </c>
      <c r="H614" t="s">
        <v>3179</v>
      </c>
      <c r="I614" t="s">
        <v>3180</v>
      </c>
      <c r="J614" t="s">
        <v>24</v>
      </c>
      <c r="L614" t="s">
        <v>3176</v>
      </c>
      <c r="M614" t="s">
        <v>3179</v>
      </c>
      <c r="N614" t="str">
        <f>VLOOKUP(L614,[1]Sheet1!$AF:$AG,2,FALSE)</f>
        <v>330109191202010001</v>
      </c>
      <c r="O614" t="str">
        <f>VLOOKUP(L614,[1]Sheet1!$AF:$AI,4,FALSE)</f>
        <v>330109191202010001</v>
      </c>
      <c r="P614" t="str">
        <f>VLOOKUP(L614,[1]Sheet1!$AF:$AH,3,0)</f>
        <v>mo5psF#z9M1cW%WI5z1SCElqAl0cyiPx</v>
      </c>
      <c r="Q614" t="s">
        <v>3180</v>
      </c>
      <c r="S614" t="str">
        <f>VLOOKUP(L614,[1]Sheet1!$AF:$AK,6,FALSE)</f>
        <v>已有配置</v>
      </c>
      <c r="T614" t="s">
        <v>112</v>
      </c>
      <c r="U614" t="s">
        <v>308</v>
      </c>
    </row>
    <row r="615" spans="1:21">
      <c r="A615">
        <v>614</v>
      </c>
      <c r="B615" t="s">
        <v>3181</v>
      </c>
      <c r="C615" t="s">
        <v>3182</v>
      </c>
      <c r="D615" t="s">
        <v>41</v>
      </c>
      <c r="E615" t="s">
        <v>20</v>
      </c>
      <c r="F615" t="s">
        <v>1480</v>
      </c>
      <c r="G615" t="s">
        <v>2987</v>
      </c>
      <c r="H615" t="s">
        <v>3183</v>
      </c>
      <c r="I615" t="s">
        <v>3184</v>
      </c>
      <c r="J615" t="s">
        <v>24</v>
      </c>
      <c r="L615" t="s">
        <v>3181</v>
      </c>
      <c r="M615" t="s">
        <v>3185</v>
      </c>
      <c r="N615" t="str">
        <f>VLOOKUP(L615,[1]Sheet1!$AF:$AG,2,FALSE)</f>
        <v>330109200619020124</v>
      </c>
      <c r="O615" t="str">
        <f>VLOOKUP(L615,[1]Sheet1!$AF:$AI,4,FALSE)</f>
        <v>330109200415010086</v>
      </c>
      <c r="P615">
        <f>VLOOKUP(L615,[1]Sheet1!$AF:$AH,3,0)</f>
        <v>0</v>
      </c>
      <c r="Q615" t="s">
        <v>3184</v>
      </c>
      <c r="S615">
        <f>VLOOKUP(L615,[1]Sheet1!$AF:$AK,6,FALSE)</f>
        <v>0</v>
      </c>
      <c r="T615" t="s">
        <v>112</v>
      </c>
      <c r="U615" t="s">
        <v>160</v>
      </c>
    </row>
    <row r="616" spans="1:21">
      <c r="A616">
        <v>615</v>
      </c>
      <c r="B616" t="s">
        <v>3186</v>
      </c>
      <c r="C616" t="s">
        <v>3187</v>
      </c>
      <c r="D616" t="s">
        <v>19</v>
      </c>
      <c r="E616" t="s">
        <v>20</v>
      </c>
      <c r="F616" t="s">
        <v>3188</v>
      </c>
      <c r="G616" t="s">
        <v>85</v>
      </c>
      <c r="H616" t="s">
        <v>3189</v>
      </c>
      <c r="I616" t="s">
        <v>3190</v>
      </c>
      <c r="J616" t="s">
        <v>24</v>
      </c>
      <c r="L616" t="s">
        <v>3186</v>
      </c>
      <c r="M616" t="s">
        <v>3189</v>
      </c>
      <c r="N616" t="str">
        <f>VLOOKUP(L616,[1]Sheet1!$AF:$AG,2,FALSE)</f>
        <v>330109191123010206</v>
      </c>
      <c r="O616" t="str">
        <f>VLOOKUP(L616,[1]Sheet1!$AF:$AI,4,FALSE)</f>
        <v>330109191123010206</v>
      </c>
      <c r="P616" t="str">
        <f>VLOOKUP(L616,[1]Sheet1!$AF:$AH,3,0)</f>
        <v>GKAZUW5+kfC$qvQOFsf&amp;zrVzV4H9AdDF</v>
      </c>
      <c r="Q616" t="s">
        <v>3190</v>
      </c>
      <c r="S616" t="str">
        <f>VLOOKUP(L616,[1]Sheet1!$AF:$AK,6,FALSE)</f>
        <v>已有配置</v>
      </c>
      <c r="T616" t="s">
        <v>112</v>
      </c>
      <c r="U616" t="s">
        <v>308</v>
      </c>
    </row>
    <row r="617" spans="1:21">
      <c r="A617">
        <v>616</v>
      </c>
      <c r="B617" t="s">
        <v>3191</v>
      </c>
      <c r="C617" t="s">
        <v>3192</v>
      </c>
      <c r="D617" t="s">
        <v>19</v>
      </c>
      <c r="E617" t="s">
        <v>20</v>
      </c>
      <c r="F617" t="s">
        <v>2426</v>
      </c>
      <c r="G617" t="s">
        <v>728</v>
      </c>
      <c r="H617" t="s">
        <v>3193</v>
      </c>
      <c r="I617" t="s">
        <v>3194</v>
      </c>
      <c r="J617" t="s">
        <v>24</v>
      </c>
      <c r="L617" t="s">
        <v>3191</v>
      </c>
      <c r="M617" t="s">
        <v>3193</v>
      </c>
      <c r="N617" t="str">
        <f>VLOOKUP(L617,[1]Sheet1!$AF:$AG,2,FALSE)</f>
        <v>330109200317010018</v>
      </c>
      <c r="O617" t="str">
        <f>VLOOKUP(L617,[1]Sheet1!$AF:$AI,4,FALSE)</f>
        <v>330109200317010018</v>
      </c>
      <c r="P617">
        <f>VLOOKUP(L617,[1]Sheet1!$AF:$AH,3,0)</f>
        <v>0</v>
      </c>
      <c r="Q617" t="s">
        <v>3194</v>
      </c>
      <c r="S617">
        <f>VLOOKUP(L617,[1]Sheet1!$AF:$AK,6,FALSE)</f>
        <v>0</v>
      </c>
      <c r="T617" t="s">
        <v>112</v>
      </c>
      <c r="U617" t="s">
        <v>160</v>
      </c>
    </row>
    <row r="618" spans="1:21">
      <c r="A618">
        <v>617</v>
      </c>
      <c r="B618" t="s">
        <v>3195</v>
      </c>
      <c r="C618" t="s">
        <v>3196</v>
      </c>
      <c r="D618" t="s">
        <v>23</v>
      </c>
      <c r="E618" t="s">
        <v>46</v>
      </c>
      <c r="F618" t="s">
        <v>3197</v>
      </c>
      <c r="H618" t="s">
        <v>23</v>
      </c>
      <c r="I618" t="s">
        <v>23</v>
      </c>
      <c r="J618" t="s">
        <v>24</v>
      </c>
      <c r="L618" t="s">
        <v>3195</v>
      </c>
      <c r="M618">
        <v>3</v>
      </c>
      <c r="N618" s="2" t="e">
        <f>VLOOKUP(L618,[1]Sheet1!$AF:$AG,2,FALSE)</f>
        <v>#N/A</v>
      </c>
      <c r="O618" t="e">
        <f>VLOOKUP(L618,[1]Sheet1!$AF:$AI,4,FALSE)</f>
        <v>#N/A</v>
      </c>
      <c r="P618" t="e">
        <f>VLOOKUP(L618,[1]Sheet1!$AF:$AH,3,0)</f>
        <v>#N/A</v>
      </c>
      <c r="Q618" t="s">
        <v>23</v>
      </c>
      <c r="S618" t="e">
        <f>VLOOKUP(L618,[1]Sheet1!$AF:$AK,6,FALSE)</f>
        <v>#N/A</v>
      </c>
      <c r="T618" t="s">
        <v>2760</v>
      </c>
      <c r="U618" t="s">
        <v>2761</v>
      </c>
    </row>
    <row r="619" spans="1:21">
      <c r="A619">
        <v>618</v>
      </c>
      <c r="B619" t="s">
        <v>3198</v>
      </c>
      <c r="C619" t="s">
        <v>3199</v>
      </c>
      <c r="D619" t="s">
        <v>23</v>
      </c>
      <c r="E619" t="s">
        <v>46</v>
      </c>
      <c r="F619" t="s">
        <v>628</v>
      </c>
      <c r="H619" t="s">
        <v>23</v>
      </c>
      <c r="I619" t="s">
        <v>23</v>
      </c>
      <c r="J619" t="s">
        <v>24</v>
      </c>
      <c r="L619" t="s">
        <v>3198</v>
      </c>
      <c r="M619">
        <v>3</v>
      </c>
      <c r="N619" s="2" t="e">
        <f>VLOOKUP(L619,[1]Sheet1!$AF:$AG,2,FALSE)</f>
        <v>#N/A</v>
      </c>
      <c r="O619" t="e">
        <f>VLOOKUP(L619,[1]Sheet1!$AF:$AI,4,FALSE)</f>
        <v>#N/A</v>
      </c>
      <c r="P619" t="e">
        <f>VLOOKUP(L619,[1]Sheet1!$AF:$AH,3,0)</f>
        <v>#N/A</v>
      </c>
      <c r="Q619" t="s">
        <v>23</v>
      </c>
      <c r="S619" t="e">
        <f>VLOOKUP(L619,[1]Sheet1!$AF:$AK,6,FALSE)</f>
        <v>#N/A</v>
      </c>
      <c r="T619" t="s">
        <v>2760</v>
      </c>
      <c r="U619" t="s">
        <v>2761</v>
      </c>
    </row>
    <row r="620" spans="1:21">
      <c r="A620">
        <v>619</v>
      </c>
      <c r="B620" t="s">
        <v>3200</v>
      </c>
      <c r="C620" t="s">
        <v>3201</v>
      </c>
      <c r="D620" t="s">
        <v>23</v>
      </c>
      <c r="E620" t="s">
        <v>46</v>
      </c>
      <c r="F620" t="s">
        <v>275</v>
      </c>
      <c r="H620" t="s">
        <v>23</v>
      </c>
      <c r="I620" t="s">
        <v>23</v>
      </c>
      <c r="J620" t="s">
        <v>24</v>
      </c>
      <c r="L620" t="s">
        <v>3200</v>
      </c>
      <c r="M620">
        <v>3</v>
      </c>
      <c r="N620" s="2" t="e">
        <f>VLOOKUP(L620,[1]Sheet1!$AF:$AG,2,FALSE)</f>
        <v>#N/A</v>
      </c>
      <c r="O620" t="e">
        <f>VLOOKUP(L620,[1]Sheet1!$AF:$AI,4,FALSE)</f>
        <v>#N/A</v>
      </c>
      <c r="P620" t="e">
        <f>VLOOKUP(L620,[1]Sheet1!$AF:$AH,3,0)</f>
        <v>#N/A</v>
      </c>
      <c r="Q620" t="s">
        <v>23</v>
      </c>
      <c r="S620" t="e">
        <f>VLOOKUP(L620,[1]Sheet1!$AF:$AK,6,FALSE)</f>
        <v>#N/A</v>
      </c>
      <c r="T620" t="s">
        <v>2760</v>
      </c>
      <c r="U620" t="s">
        <v>2761</v>
      </c>
    </row>
    <row r="621" spans="1:21">
      <c r="A621">
        <v>620</v>
      </c>
      <c r="B621" t="s">
        <v>3202</v>
      </c>
      <c r="C621" t="s">
        <v>3203</v>
      </c>
      <c r="D621" t="s">
        <v>19</v>
      </c>
      <c r="E621" t="s">
        <v>3204</v>
      </c>
      <c r="F621" t="s">
        <v>414</v>
      </c>
      <c r="G621" t="s">
        <v>3205</v>
      </c>
      <c r="H621" t="s">
        <v>23</v>
      </c>
      <c r="I621" t="s">
        <v>23</v>
      </c>
      <c r="J621" t="s">
        <v>3206</v>
      </c>
      <c r="L621" t="s">
        <v>3202</v>
      </c>
      <c r="M621" t="s">
        <v>3207</v>
      </c>
      <c r="N621" t="str">
        <f>VLOOKUP(L621,[1]Sheet1!$AF:$AG,2,FALSE)</f>
        <v>330109200619010037</v>
      </c>
      <c r="O621" t="str">
        <f>VLOOKUP(L621,[1]Sheet1!$AF:$AI,4,FALSE)</f>
        <v/>
      </c>
      <c r="P621">
        <f>VLOOKUP(L621,[1]Sheet1!$AF:$AH,3,0)</f>
        <v>0</v>
      </c>
      <c r="Q621" t="s">
        <v>23</v>
      </c>
      <c r="S621">
        <f>VLOOKUP(L621,[1]Sheet1!$AF:$AK,6,FALSE)</f>
        <v>0</v>
      </c>
      <c r="T621" t="s">
        <v>112</v>
      </c>
      <c r="U621" t="s">
        <v>113</v>
      </c>
    </row>
    <row r="622" spans="1:21">
      <c r="A622">
        <v>621</v>
      </c>
      <c r="B622" t="s">
        <v>3208</v>
      </c>
      <c r="C622" t="s">
        <v>3209</v>
      </c>
      <c r="D622" t="s">
        <v>19</v>
      </c>
      <c r="E622" t="s">
        <v>3204</v>
      </c>
      <c r="F622" t="s">
        <v>3210</v>
      </c>
      <c r="G622" t="s">
        <v>196</v>
      </c>
      <c r="H622" t="s">
        <v>3211</v>
      </c>
      <c r="I622" t="s">
        <v>3212</v>
      </c>
      <c r="J622" t="s">
        <v>3206</v>
      </c>
      <c r="L622" t="s">
        <v>3208</v>
      </c>
      <c r="M622" t="s">
        <v>3213</v>
      </c>
      <c r="N622" t="str">
        <f>VLOOKUP(L622,[1]Sheet1!$AF:$AG,2,FALSE)</f>
        <v>330109200428010001</v>
      </c>
      <c r="O622" t="str">
        <f>VLOOKUP(L622,[1]Sheet1!$AF:$AI,4,FALSE)</f>
        <v>330109200416010002</v>
      </c>
      <c r="P622" t="str">
        <f>VLOOKUP(L622,[1]Sheet1!$AF:$AH,3,0)</f>
        <v>XPu4LmiCB0!$p/xdBdy+x3bb9tguvS/l</v>
      </c>
      <c r="Q622" t="s">
        <v>3212</v>
      </c>
      <c r="S622" t="str">
        <f>VLOOKUP(L622,[1]Sheet1!$AF:$AK,6,FALSE)</f>
        <v>已有配置</v>
      </c>
      <c r="T622" t="s">
        <v>112</v>
      </c>
      <c r="U622" t="s">
        <v>308</v>
      </c>
    </row>
    <row r="623" spans="1:21">
      <c r="A623">
        <v>622</v>
      </c>
      <c r="B623" t="s">
        <v>3214</v>
      </c>
      <c r="C623" t="s">
        <v>3215</v>
      </c>
      <c r="D623" t="s">
        <v>19</v>
      </c>
      <c r="E623" t="s">
        <v>3204</v>
      </c>
      <c r="F623" t="s">
        <v>400</v>
      </c>
      <c r="G623" t="s">
        <v>401</v>
      </c>
      <c r="H623" t="s">
        <v>3216</v>
      </c>
      <c r="I623" t="s">
        <v>3217</v>
      </c>
      <c r="J623" t="s">
        <v>3206</v>
      </c>
      <c r="L623" t="s">
        <v>3214</v>
      </c>
      <c r="M623" t="s">
        <v>3218</v>
      </c>
      <c r="N623" t="str">
        <f>VLOOKUP(L623,[1]Sheet1!$AF:$AG,2,FALSE)</f>
        <v>330109200513010001</v>
      </c>
      <c r="O623" t="str">
        <f>VLOOKUP(L623,[1]Sheet1!$AF:$AI,4,FALSE)</f>
        <v>330109200415010001</v>
      </c>
      <c r="P623" t="str">
        <f>VLOOKUP(L623,[1]Sheet1!$AF:$AH,3,0)</f>
        <v>yL@%ofJcw1zl!HsIsAh5lcDwe6A+snxj</v>
      </c>
      <c r="Q623" t="s">
        <v>3217</v>
      </c>
      <c r="S623" t="str">
        <f>VLOOKUP(L623,[1]Sheet1!$AF:$AK,6,FALSE)</f>
        <v>已有配置</v>
      </c>
      <c r="T623" t="s">
        <v>112</v>
      </c>
      <c r="U623" t="s">
        <v>308</v>
      </c>
    </row>
    <row r="624" spans="1:21">
      <c r="A624">
        <v>623</v>
      </c>
      <c r="B624" t="s">
        <v>3219</v>
      </c>
      <c r="C624" t="s">
        <v>3220</v>
      </c>
      <c r="D624" t="s">
        <v>19</v>
      </c>
      <c r="E624" t="s">
        <v>3204</v>
      </c>
      <c r="F624" t="s">
        <v>3221</v>
      </c>
      <c r="G624" t="s">
        <v>1406</v>
      </c>
      <c r="H624" t="s">
        <v>3222</v>
      </c>
      <c r="I624" t="s">
        <v>3223</v>
      </c>
      <c r="J624" t="s">
        <v>3206</v>
      </c>
      <c r="L624" t="s">
        <v>3219</v>
      </c>
      <c r="M624" t="s">
        <v>3224</v>
      </c>
      <c r="N624" t="str">
        <f>VLOOKUP(L624,[1]Sheet1!$AF:$AG,2,FALSE)</f>
        <v>330109200513010002</v>
      </c>
      <c r="O624" t="str">
        <f>VLOOKUP(L624,[1]Sheet1!$AF:$AI,4,FALSE)</f>
        <v>330109200415010012</v>
      </c>
      <c r="P624" t="str">
        <f>VLOOKUP(L624,[1]Sheet1!$AF:$AH,3,0)</f>
        <v>ZwLE@!m91FMt21jpyTr7@hai0FL7-ZiL</v>
      </c>
      <c r="Q624" t="s">
        <v>3223</v>
      </c>
      <c r="S624" t="str">
        <f>VLOOKUP(L624,[1]Sheet1!$AF:$AK,6,FALSE)</f>
        <v>已有配置</v>
      </c>
      <c r="T624" t="s">
        <v>112</v>
      </c>
      <c r="U624" t="s">
        <v>308</v>
      </c>
    </row>
    <row r="625" spans="1:21">
      <c r="A625">
        <v>624</v>
      </c>
      <c r="B625" t="s">
        <v>3225</v>
      </c>
      <c r="C625" t="s">
        <v>3226</v>
      </c>
      <c r="D625" t="s">
        <v>19</v>
      </c>
      <c r="E625" t="s">
        <v>3204</v>
      </c>
      <c r="F625" t="s">
        <v>3227</v>
      </c>
      <c r="G625" t="s">
        <v>3228</v>
      </c>
      <c r="H625" t="s">
        <v>3229</v>
      </c>
      <c r="I625" t="s">
        <v>3230</v>
      </c>
      <c r="J625" t="s">
        <v>3206</v>
      </c>
      <c r="L625" t="s">
        <v>3225</v>
      </c>
      <c r="M625" t="s">
        <v>3229</v>
      </c>
      <c r="N625" t="str">
        <f>VLOOKUP(L625,[1]Sheet1!$AF:$AG,2,FALSE)</f>
        <v>330109200306020049</v>
      </c>
      <c r="O625" t="str">
        <f>VLOOKUP(L625,[1]Sheet1!$AF:$AI,4,FALSE)</f>
        <v>330109200306020049</v>
      </c>
      <c r="P625" t="str">
        <f>VLOOKUP(L625,[1]Sheet1!$AF:$AH,3,0)</f>
        <v>f!V23LuscdeQNaZd/00Oz+/UBy&amp;bdFsS</v>
      </c>
      <c r="Q625" t="s">
        <v>3230</v>
      </c>
      <c r="S625" t="str">
        <f>VLOOKUP(L625,[1]Sheet1!$AF:$AK,6,FALSE)</f>
        <v>已有配置</v>
      </c>
      <c r="T625" t="s">
        <v>112</v>
      </c>
      <c r="U625" t="s">
        <v>308</v>
      </c>
    </row>
    <row r="626" spans="1:21">
      <c r="A626">
        <v>625</v>
      </c>
      <c r="B626" t="s">
        <v>3231</v>
      </c>
      <c r="C626" t="s">
        <v>3232</v>
      </c>
      <c r="D626" t="s">
        <v>41</v>
      </c>
      <c r="E626" t="s">
        <v>3204</v>
      </c>
      <c r="F626" t="s">
        <v>414</v>
      </c>
      <c r="G626" t="s">
        <v>3233</v>
      </c>
      <c r="H626" t="s">
        <v>3234</v>
      </c>
      <c r="I626" t="s">
        <v>3235</v>
      </c>
      <c r="J626" t="s">
        <v>3206</v>
      </c>
      <c r="L626" t="s">
        <v>3231</v>
      </c>
      <c r="M626" t="s">
        <v>3234</v>
      </c>
      <c r="N626" t="str">
        <f>VLOOKUP(L626,[1]Sheet1!$AF:$AG,2,FALSE)</f>
        <v>330109200317010008</v>
      </c>
      <c r="O626" t="str">
        <f>VLOOKUP(L626,[1]Sheet1!$AF:$AI,4,FALSE)</f>
        <v>330109200317010008</v>
      </c>
      <c r="P626">
        <f>VLOOKUP(L626,[1]Sheet1!$AF:$AH,3,0)</f>
        <v>0</v>
      </c>
      <c r="Q626" t="s">
        <v>3235</v>
      </c>
      <c r="S626">
        <f>VLOOKUP(L626,[1]Sheet1!$AF:$AK,6,FALSE)</f>
        <v>0</v>
      </c>
      <c r="T626" t="s">
        <v>112</v>
      </c>
      <c r="U626" t="s">
        <v>160</v>
      </c>
    </row>
    <row r="627" spans="1:21">
      <c r="A627">
        <v>626</v>
      </c>
      <c r="B627" t="s">
        <v>3236</v>
      </c>
      <c r="C627" t="s">
        <v>3237</v>
      </c>
      <c r="D627" t="s">
        <v>41</v>
      </c>
      <c r="E627" t="s">
        <v>3204</v>
      </c>
      <c r="F627" t="s">
        <v>3238</v>
      </c>
      <c r="G627" t="s">
        <v>3239</v>
      </c>
      <c r="H627" t="s">
        <v>3240</v>
      </c>
      <c r="I627" t="s">
        <v>3241</v>
      </c>
      <c r="J627" t="s">
        <v>3206</v>
      </c>
      <c r="L627" t="s">
        <v>3236</v>
      </c>
      <c r="M627" t="s">
        <v>3240</v>
      </c>
      <c r="N627" t="str">
        <f>VLOOKUP(L627,[1]Sheet1!$AF:$AG,2,FALSE)</f>
        <v>330109200306010070</v>
      </c>
      <c r="O627" t="str">
        <f>VLOOKUP(L627,[1]Sheet1!$AF:$AI,4,FALSE)</f>
        <v>330109200306010070</v>
      </c>
      <c r="P627" t="str">
        <f>VLOOKUP(L627,[1]Sheet1!$AF:$AH,3,0)</f>
        <v>MUI!slZkcOLXT%yeRCWMqZlmYMChjJFg</v>
      </c>
      <c r="Q627" t="s">
        <v>3241</v>
      </c>
      <c r="S627" t="str">
        <f>VLOOKUP(L627,[1]Sheet1!$AF:$AK,6,FALSE)</f>
        <v>已有配置</v>
      </c>
      <c r="T627" t="s">
        <v>112</v>
      </c>
      <c r="U627" t="s">
        <v>308</v>
      </c>
    </row>
    <row r="628" spans="1:21">
      <c r="A628">
        <v>627</v>
      </c>
      <c r="B628" t="s">
        <v>3242</v>
      </c>
      <c r="C628" t="s">
        <v>3243</v>
      </c>
      <c r="D628" t="s">
        <v>19</v>
      </c>
      <c r="E628" t="s">
        <v>3204</v>
      </c>
      <c r="F628" t="s">
        <v>3244</v>
      </c>
      <c r="G628" t="s">
        <v>1011</v>
      </c>
      <c r="H628" t="s">
        <v>3245</v>
      </c>
      <c r="I628" t="s">
        <v>3246</v>
      </c>
      <c r="J628" t="s">
        <v>3206</v>
      </c>
      <c r="L628" t="s">
        <v>3242</v>
      </c>
      <c r="M628" t="s">
        <v>3245</v>
      </c>
      <c r="N628" t="str">
        <f>VLOOKUP(L628,[1]Sheet1!$AF:$AG,2,FALSE)</f>
        <v>330109200306010055</v>
      </c>
      <c r="O628" t="str">
        <f>VLOOKUP(L628,[1]Sheet1!$AF:$AI,4,FALSE)</f>
        <v>330109200306010055</v>
      </c>
      <c r="P628" t="str">
        <f>VLOOKUP(L628,[1]Sheet1!$AF:$AH,3,0)</f>
        <v>RIC82?n-l18#Moi$yJPmr=n63/-LK=8d</v>
      </c>
      <c r="Q628" t="s">
        <v>3246</v>
      </c>
      <c r="S628" t="str">
        <f>VLOOKUP(L628,[1]Sheet1!$AF:$AK,6,FALSE)</f>
        <v>已有配置</v>
      </c>
      <c r="T628" t="s">
        <v>112</v>
      </c>
      <c r="U628" t="s">
        <v>308</v>
      </c>
    </row>
    <row r="629" spans="1:21">
      <c r="A629">
        <v>628</v>
      </c>
      <c r="B629" t="s">
        <v>3247</v>
      </c>
      <c r="C629" t="s">
        <v>3248</v>
      </c>
      <c r="D629" t="s">
        <v>19</v>
      </c>
      <c r="E629" t="s">
        <v>3204</v>
      </c>
      <c r="F629" t="s">
        <v>3249</v>
      </c>
      <c r="G629" t="s">
        <v>244</v>
      </c>
      <c r="H629" t="s">
        <v>3250</v>
      </c>
      <c r="I629" t="s">
        <v>3251</v>
      </c>
      <c r="J629" t="s">
        <v>3206</v>
      </c>
      <c r="L629" t="s">
        <v>3247</v>
      </c>
      <c r="M629" t="s">
        <v>3250</v>
      </c>
      <c r="N629" t="str">
        <f>VLOOKUP(L629,[1]Sheet1!$AF:$AG,2,FALSE)</f>
        <v>330109200108010009</v>
      </c>
      <c r="O629" t="str">
        <f>VLOOKUP(L629,[1]Sheet1!$AF:$AI,4,FALSE)</f>
        <v>330109200108010009</v>
      </c>
      <c r="P629" t="str">
        <f>VLOOKUP(L629,[1]Sheet1!$AF:$AH,3,0)</f>
        <v>Zne%7a/fYoMFj9O@5AOaQQh98f9AR#@1</v>
      </c>
      <c r="Q629" t="s">
        <v>3251</v>
      </c>
      <c r="S629" t="str">
        <f>VLOOKUP(L629,[1]Sheet1!$AF:$AK,6,FALSE)</f>
        <v>已有配置</v>
      </c>
      <c r="T629" t="s">
        <v>112</v>
      </c>
      <c r="U629" t="s">
        <v>308</v>
      </c>
    </row>
    <row r="630" spans="1:21">
      <c r="A630">
        <v>629</v>
      </c>
      <c r="B630" t="s">
        <v>3252</v>
      </c>
      <c r="C630" t="s">
        <v>3253</v>
      </c>
      <c r="D630" t="s">
        <v>19</v>
      </c>
      <c r="E630" t="s">
        <v>3204</v>
      </c>
      <c r="F630" t="s">
        <v>3254</v>
      </c>
      <c r="G630" t="s">
        <v>143</v>
      </c>
      <c r="H630" t="s">
        <v>23</v>
      </c>
      <c r="I630" t="s">
        <v>23</v>
      </c>
      <c r="J630" t="s">
        <v>3206</v>
      </c>
      <c r="L630" t="s">
        <v>3252</v>
      </c>
      <c r="M630">
        <v>3</v>
      </c>
      <c r="N630" s="2" t="e">
        <f>VLOOKUP(L630,[1]Sheet1!$AF:$AG,2,FALSE)</f>
        <v>#N/A</v>
      </c>
      <c r="O630" t="e">
        <f>VLOOKUP(L630,[1]Sheet1!$AF:$AI,4,FALSE)</f>
        <v>#N/A</v>
      </c>
      <c r="P630" t="e">
        <f>VLOOKUP(L630,[1]Sheet1!$AF:$AH,3,0)</f>
        <v>#N/A</v>
      </c>
      <c r="Q630" t="s">
        <v>23</v>
      </c>
      <c r="S630" t="e">
        <f>VLOOKUP(L630,[1]Sheet1!$AF:$AK,6,FALSE)</f>
        <v>#N/A</v>
      </c>
      <c r="T630" t="s">
        <v>2760</v>
      </c>
      <c r="U630" t="s">
        <v>2761</v>
      </c>
    </row>
    <row r="631" spans="1:21">
      <c r="A631">
        <v>630</v>
      </c>
      <c r="B631" t="s">
        <v>3255</v>
      </c>
      <c r="C631" t="s">
        <v>3256</v>
      </c>
      <c r="D631" t="s">
        <v>19</v>
      </c>
      <c r="E631" t="s">
        <v>3204</v>
      </c>
      <c r="F631" t="s">
        <v>3257</v>
      </c>
      <c r="G631" t="s">
        <v>3258</v>
      </c>
      <c r="H631" t="s">
        <v>3259</v>
      </c>
      <c r="I631" t="s">
        <v>3260</v>
      </c>
      <c r="J631" t="s">
        <v>3206</v>
      </c>
      <c r="L631" t="s">
        <v>3255</v>
      </c>
      <c r="M631" t="s">
        <v>3259</v>
      </c>
      <c r="N631" t="str">
        <f>VLOOKUP(L631,[1]Sheet1!$AF:$AG,2,FALSE)</f>
        <v>330109191202010016</v>
      </c>
      <c r="O631" t="str">
        <f>VLOOKUP(L631,[1]Sheet1!$AF:$AI,4,FALSE)</f>
        <v>330109191202010016</v>
      </c>
      <c r="P631" t="str">
        <f>VLOOKUP(L631,[1]Sheet1!$AF:$AH,3,0)</f>
        <v>Niz6DFyTK8iu#Rx4Ms2z2qc7BN=sF9s$</v>
      </c>
      <c r="Q631" t="s">
        <v>3260</v>
      </c>
      <c r="S631" t="str">
        <f>VLOOKUP(L631,[1]Sheet1!$AF:$AK,6,FALSE)</f>
        <v>已有配置</v>
      </c>
      <c r="T631" t="s">
        <v>112</v>
      </c>
      <c r="U631" t="s">
        <v>308</v>
      </c>
    </row>
    <row r="632" spans="1:21">
      <c r="A632">
        <v>631</v>
      </c>
      <c r="B632" t="s">
        <v>3261</v>
      </c>
      <c r="C632" t="s">
        <v>3262</v>
      </c>
      <c r="D632" t="s">
        <v>19</v>
      </c>
      <c r="E632" t="s">
        <v>3204</v>
      </c>
      <c r="F632" t="s">
        <v>292</v>
      </c>
      <c r="G632" t="s">
        <v>143</v>
      </c>
      <c r="H632" t="s">
        <v>3263</v>
      </c>
      <c r="I632" t="s">
        <v>3264</v>
      </c>
      <c r="J632" t="s">
        <v>3206</v>
      </c>
      <c r="L632" t="s">
        <v>3261</v>
      </c>
      <c r="M632" t="s">
        <v>3263</v>
      </c>
      <c r="N632" t="str">
        <f>VLOOKUP(L632,[1]Sheet1!$AF:$AG,2,FALSE)</f>
        <v>330109200317010024</v>
      </c>
      <c r="O632" t="str">
        <f>VLOOKUP(L632,[1]Sheet1!$AF:$AI,4,FALSE)</f>
        <v>330109200317010024</v>
      </c>
      <c r="P632" t="str">
        <f>VLOOKUP(L632,[1]Sheet1!$AF:$AH,3,0)</f>
        <v>zANychAmJfVhu3H#gL%hXPtG24T6#!Kl</v>
      </c>
      <c r="Q632" t="s">
        <v>3264</v>
      </c>
      <c r="S632" t="str">
        <f>VLOOKUP(L632,[1]Sheet1!$AF:$AK,6,FALSE)</f>
        <v>已有配置</v>
      </c>
      <c r="T632" t="s">
        <v>112</v>
      </c>
      <c r="U632" t="s">
        <v>308</v>
      </c>
    </row>
    <row r="633" spans="1:21">
      <c r="A633">
        <v>632</v>
      </c>
      <c r="B633" t="s">
        <v>3265</v>
      </c>
      <c r="C633" t="s">
        <v>3266</v>
      </c>
      <c r="D633" t="s">
        <v>19</v>
      </c>
      <c r="E633" t="s">
        <v>3204</v>
      </c>
      <c r="F633" t="s">
        <v>414</v>
      </c>
      <c r="G633" t="s">
        <v>1600</v>
      </c>
      <c r="H633" t="s">
        <v>3267</v>
      </c>
      <c r="I633" t="s">
        <v>3268</v>
      </c>
      <c r="J633" t="s">
        <v>3206</v>
      </c>
      <c r="L633" t="s">
        <v>3265</v>
      </c>
      <c r="M633" t="s">
        <v>3267</v>
      </c>
      <c r="N633" t="str">
        <f>VLOOKUP(L633,[1]Sheet1!$AF:$AG,2,FALSE)</f>
        <v>330109200317010011</v>
      </c>
      <c r="O633" t="str">
        <f>VLOOKUP(L633,[1]Sheet1!$AF:$AI,4,FALSE)</f>
        <v>330109200317010011</v>
      </c>
      <c r="P633" t="str">
        <f>VLOOKUP(L633,[1]Sheet1!$AF:$AH,3,0)</f>
        <v>/TrUT%w$TXX2kJQlS8n$8Onpas@pTW&amp;#</v>
      </c>
      <c r="Q633" t="s">
        <v>3268</v>
      </c>
      <c r="S633" t="str">
        <f>VLOOKUP(L633,[1]Sheet1!$AF:$AK,6,FALSE)</f>
        <v>已有配置</v>
      </c>
      <c r="T633" t="s">
        <v>112</v>
      </c>
      <c r="U633" t="s">
        <v>308</v>
      </c>
    </row>
    <row r="634" spans="1:21">
      <c r="A634">
        <v>633</v>
      </c>
      <c r="B634" t="s">
        <v>3269</v>
      </c>
      <c r="C634" t="s">
        <v>3270</v>
      </c>
      <c r="D634" t="s">
        <v>19</v>
      </c>
      <c r="E634" t="s">
        <v>3204</v>
      </c>
      <c r="F634" t="s">
        <v>3271</v>
      </c>
      <c r="G634" t="s">
        <v>3272</v>
      </c>
      <c r="H634" t="s">
        <v>3273</v>
      </c>
      <c r="I634" t="s">
        <v>3274</v>
      </c>
      <c r="J634" t="s">
        <v>3206</v>
      </c>
      <c r="L634" t="s">
        <v>3269</v>
      </c>
      <c r="M634" t="s">
        <v>3273</v>
      </c>
      <c r="N634" t="str">
        <f>VLOOKUP(L634,[1]Sheet1!$AF:$AG,2,FALSE)</f>
        <v>330109191123010922</v>
      </c>
      <c r="O634" t="str">
        <f>VLOOKUP(L634,[1]Sheet1!$AF:$AI,4,FALSE)</f>
        <v>330109191123010922</v>
      </c>
      <c r="P634" t="str">
        <f>VLOOKUP(L634,[1]Sheet1!$AF:$AH,3,0)</f>
        <v>UaBFS/=fuT!7!lK5Go1q2gLUVZGmj457</v>
      </c>
      <c r="Q634" t="s">
        <v>3274</v>
      </c>
      <c r="S634" t="str">
        <f>VLOOKUP(L634,[1]Sheet1!$AF:$AK,6,FALSE)</f>
        <v>已有配置</v>
      </c>
      <c r="T634" t="s">
        <v>112</v>
      </c>
      <c r="U634" t="s">
        <v>308</v>
      </c>
    </row>
    <row r="635" spans="1:21">
      <c r="A635">
        <v>634</v>
      </c>
      <c r="B635" t="s">
        <v>3275</v>
      </c>
      <c r="C635" t="s">
        <v>3276</v>
      </c>
      <c r="D635" t="s">
        <v>19</v>
      </c>
      <c r="E635" t="s">
        <v>3204</v>
      </c>
      <c r="F635" t="s">
        <v>3277</v>
      </c>
      <c r="G635" t="s">
        <v>1981</v>
      </c>
      <c r="H635" t="s">
        <v>3278</v>
      </c>
      <c r="I635" t="s">
        <v>3279</v>
      </c>
      <c r="J635" t="s">
        <v>3206</v>
      </c>
      <c r="L635" t="s">
        <v>3275</v>
      </c>
      <c r="M635" t="s">
        <v>3278</v>
      </c>
      <c r="N635" t="str">
        <f>VLOOKUP(L635,[1]Sheet1!$AF:$AG,2,FALSE)</f>
        <v>330109191123010859</v>
      </c>
      <c r="O635" t="str">
        <f>VLOOKUP(L635,[1]Sheet1!$AF:$AI,4,FALSE)</f>
        <v>330109191123010859</v>
      </c>
      <c r="P635">
        <f>VLOOKUP(L635,[1]Sheet1!$AF:$AH,3,0)</f>
        <v>0</v>
      </c>
      <c r="Q635" t="s">
        <v>3279</v>
      </c>
      <c r="S635">
        <f>VLOOKUP(L635,[1]Sheet1!$AF:$AK,6,FALSE)</f>
        <v>0</v>
      </c>
      <c r="T635" t="s">
        <v>112</v>
      </c>
      <c r="U635" t="s">
        <v>160</v>
      </c>
    </row>
    <row r="636" spans="1:21">
      <c r="A636">
        <v>635</v>
      </c>
      <c r="B636" t="s">
        <v>3280</v>
      </c>
      <c r="C636" t="s">
        <v>3281</v>
      </c>
      <c r="D636" t="s">
        <v>19</v>
      </c>
      <c r="E636" t="s">
        <v>3204</v>
      </c>
      <c r="F636" t="s">
        <v>3282</v>
      </c>
      <c r="G636" t="s">
        <v>420</v>
      </c>
      <c r="H636" t="s">
        <v>3283</v>
      </c>
      <c r="I636" t="s">
        <v>3284</v>
      </c>
      <c r="J636" t="s">
        <v>3206</v>
      </c>
      <c r="L636" t="s">
        <v>3280</v>
      </c>
      <c r="M636" t="s">
        <v>3283</v>
      </c>
      <c r="N636" t="str">
        <f>VLOOKUP(L636,[1]Sheet1!$AF:$AG,2,FALSE)</f>
        <v>330109191123010413</v>
      </c>
      <c r="O636" t="str">
        <f>VLOOKUP(L636,[1]Sheet1!$AF:$AI,4,FALSE)</f>
        <v>330109191123010413</v>
      </c>
      <c r="P636" t="str">
        <f>VLOOKUP(L636,[1]Sheet1!$AF:$AH,3,0)</f>
        <v>8FW1xz19uYi4igsrlOS14%wWTd8t+s$U</v>
      </c>
      <c r="Q636" t="s">
        <v>3284</v>
      </c>
      <c r="S636" t="str">
        <f>VLOOKUP(L636,[1]Sheet1!$AF:$AK,6,FALSE)</f>
        <v>已有配置</v>
      </c>
      <c r="T636" t="s">
        <v>112</v>
      </c>
      <c r="U636" t="s">
        <v>308</v>
      </c>
    </row>
    <row r="637" spans="1:21">
      <c r="A637">
        <v>636</v>
      </c>
      <c r="B637" t="s">
        <v>3285</v>
      </c>
      <c r="C637" t="s">
        <v>3286</v>
      </c>
      <c r="D637" t="s">
        <v>19</v>
      </c>
      <c r="E637" t="s">
        <v>3204</v>
      </c>
      <c r="F637" t="s">
        <v>3287</v>
      </c>
      <c r="G637" t="s">
        <v>205</v>
      </c>
      <c r="H637" t="s">
        <v>3288</v>
      </c>
      <c r="I637" t="s">
        <v>3289</v>
      </c>
      <c r="J637" t="s">
        <v>3206</v>
      </c>
      <c r="L637" t="s">
        <v>3285</v>
      </c>
      <c r="M637" t="s">
        <v>3288</v>
      </c>
      <c r="N637" t="str">
        <f>VLOOKUP(L637,[1]Sheet1!$AF:$AG,2,FALSE)</f>
        <v>330109191123010365</v>
      </c>
      <c r="O637" t="str">
        <f>VLOOKUP(L637,[1]Sheet1!$AF:$AI,4,FALSE)</f>
        <v>330109191123010365</v>
      </c>
      <c r="P637" t="str">
        <f>VLOOKUP(L637,[1]Sheet1!$AF:$AH,3,0)</f>
        <v>#m7wE@ldT?pA/aTPwq!=#jB8r10mTKQa</v>
      </c>
      <c r="Q637" t="s">
        <v>3289</v>
      </c>
      <c r="S637" t="str">
        <f>VLOOKUP(L637,[1]Sheet1!$AF:$AK,6,FALSE)</f>
        <v>已有配置</v>
      </c>
      <c r="T637" t="s">
        <v>112</v>
      </c>
      <c r="U637" t="s">
        <v>308</v>
      </c>
    </row>
    <row r="638" spans="1:21">
      <c r="A638">
        <v>637</v>
      </c>
      <c r="B638" t="s">
        <v>3290</v>
      </c>
      <c r="C638" t="s">
        <v>3291</v>
      </c>
      <c r="D638" t="s">
        <v>19</v>
      </c>
      <c r="E638" t="s">
        <v>3204</v>
      </c>
      <c r="F638" t="s">
        <v>3292</v>
      </c>
      <c r="G638" t="s">
        <v>3293</v>
      </c>
      <c r="H638" t="s">
        <v>3294</v>
      </c>
      <c r="I638" t="s">
        <v>3295</v>
      </c>
      <c r="J638" t="s">
        <v>3206</v>
      </c>
      <c r="L638" t="s">
        <v>3290</v>
      </c>
      <c r="M638" t="s">
        <v>3294</v>
      </c>
      <c r="N638" t="str">
        <f>VLOOKUP(L638,[1]Sheet1!$AF:$AG,2,FALSE)</f>
        <v>330109191123010556</v>
      </c>
      <c r="O638" t="str">
        <f>VLOOKUP(L638,[1]Sheet1!$AF:$AI,4,FALSE)</f>
        <v>330109191123010556</v>
      </c>
      <c r="P638">
        <f>VLOOKUP(L638,[1]Sheet1!$AF:$AH,3,0)</f>
        <v>0</v>
      </c>
      <c r="Q638" t="s">
        <v>3295</v>
      </c>
      <c r="S638">
        <f>VLOOKUP(L638,[1]Sheet1!$AF:$AK,6,FALSE)</f>
        <v>0</v>
      </c>
      <c r="T638" t="s">
        <v>112</v>
      </c>
      <c r="U638" t="s">
        <v>160</v>
      </c>
    </row>
    <row r="639" spans="1:21">
      <c r="A639">
        <v>638</v>
      </c>
      <c r="B639" t="s">
        <v>3296</v>
      </c>
      <c r="C639" t="s">
        <v>3297</v>
      </c>
      <c r="D639" t="s">
        <v>19</v>
      </c>
      <c r="E639" t="s">
        <v>3204</v>
      </c>
      <c r="F639" t="s">
        <v>3298</v>
      </c>
      <c r="G639" t="s">
        <v>431</v>
      </c>
      <c r="H639" t="s">
        <v>3299</v>
      </c>
      <c r="I639" t="s">
        <v>3300</v>
      </c>
      <c r="J639" t="s">
        <v>3206</v>
      </c>
      <c r="L639" t="s">
        <v>3296</v>
      </c>
      <c r="M639" t="s">
        <v>3299</v>
      </c>
      <c r="N639" t="str">
        <f>VLOOKUP(L639,[1]Sheet1!$AF:$AG,2,FALSE)</f>
        <v>330109191123010367</v>
      </c>
      <c r="O639" t="str">
        <f>VLOOKUP(L639,[1]Sheet1!$AF:$AI,4,FALSE)</f>
        <v>330109191123010367</v>
      </c>
      <c r="P639" t="str">
        <f>VLOOKUP(L639,[1]Sheet1!$AF:$AH,3,0)</f>
        <v>H3sc4gX75gYoDFZFSmeYzQQUxjZ0#$8+</v>
      </c>
      <c r="Q639" t="s">
        <v>3300</v>
      </c>
      <c r="S639" t="str">
        <f>VLOOKUP(L639,[1]Sheet1!$AF:$AK,6,FALSE)</f>
        <v>已有配置</v>
      </c>
      <c r="T639" t="s">
        <v>112</v>
      </c>
      <c r="U639" t="s">
        <v>308</v>
      </c>
    </row>
    <row r="640" spans="1:21">
      <c r="A640">
        <v>639</v>
      </c>
      <c r="B640" t="s">
        <v>3301</v>
      </c>
      <c r="C640" t="s">
        <v>3302</v>
      </c>
      <c r="D640" t="s">
        <v>19</v>
      </c>
      <c r="E640" t="s">
        <v>3204</v>
      </c>
      <c r="F640" t="s">
        <v>3303</v>
      </c>
      <c r="G640" t="s">
        <v>244</v>
      </c>
      <c r="H640" t="s">
        <v>3304</v>
      </c>
      <c r="I640" t="s">
        <v>3305</v>
      </c>
      <c r="J640" t="s">
        <v>3206</v>
      </c>
      <c r="L640" t="s">
        <v>3301</v>
      </c>
      <c r="M640" t="s">
        <v>3304</v>
      </c>
      <c r="N640" t="str">
        <f>VLOOKUP(L640,[1]Sheet1!$AF:$AG,2,FALSE)</f>
        <v>330109191123010355</v>
      </c>
      <c r="O640" t="str">
        <f>VLOOKUP(L640,[1]Sheet1!$AF:$AI,4,FALSE)</f>
        <v>330109191123010355</v>
      </c>
      <c r="P640" t="str">
        <f>VLOOKUP(L640,[1]Sheet1!$AF:$AH,3,0)</f>
        <v>mJJpbkqfEUgeYudbEQjspgjFc!$J5ufj</v>
      </c>
      <c r="Q640" t="s">
        <v>3305</v>
      </c>
      <c r="S640" t="str">
        <f>VLOOKUP(L640,[1]Sheet1!$AF:$AK,6,FALSE)</f>
        <v>已有配置</v>
      </c>
      <c r="T640" t="s">
        <v>112</v>
      </c>
      <c r="U640" t="s">
        <v>308</v>
      </c>
    </row>
    <row r="641" spans="1:21">
      <c r="A641">
        <v>640</v>
      </c>
      <c r="B641" t="s">
        <v>3306</v>
      </c>
      <c r="C641" t="s">
        <v>3307</v>
      </c>
      <c r="D641" t="s">
        <v>19</v>
      </c>
      <c r="E641" t="s">
        <v>3204</v>
      </c>
      <c r="F641" t="s">
        <v>3308</v>
      </c>
      <c r="G641" t="s">
        <v>316</v>
      </c>
      <c r="H641" t="s">
        <v>3309</v>
      </c>
      <c r="I641" t="s">
        <v>3310</v>
      </c>
      <c r="J641" t="s">
        <v>3206</v>
      </c>
      <c r="L641" t="s">
        <v>3306</v>
      </c>
      <c r="M641" t="s">
        <v>3309</v>
      </c>
      <c r="N641" t="str">
        <f>VLOOKUP(L641,[1]Sheet1!$AF:$AG,2,FALSE)</f>
        <v>330109191123010358</v>
      </c>
      <c r="O641" t="str">
        <f>VLOOKUP(L641,[1]Sheet1!$AF:$AI,4,FALSE)</f>
        <v>330109191123010358</v>
      </c>
      <c r="P641" t="str">
        <f>VLOOKUP(L641,[1]Sheet1!$AF:$AH,3,0)</f>
        <v>?q/uG!&amp;ueu=LGeNTh9nQU=oGuVbfR#/@</v>
      </c>
      <c r="Q641" t="s">
        <v>3310</v>
      </c>
      <c r="S641" t="str">
        <f>VLOOKUP(L641,[1]Sheet1!$AF:$AK,6,FALSE)</f>
        <v>已有配置</v>
      </c>
      <c r="T641" t="s">
        <v>112</v>
      </c>
      <c r="U641" t="s">
        <v>308</v>
      </c>
    </row>
    <row r="642" spans="1:21">
      <c r="A642">
        <v>641</v>
      </c>
      <c r="B642" t="s">
        <v>3311</v>
      </c>
      <c r="C642" t="s">
        <v>3312</v>
      </c>
      <c r="D642" t="s">
        <v>19</v>
      </c>
      <c r="E642" t="s">
        <v>3204</v>
      </c>
      <c r="F642" t="s">
        <v>3313</v>
      </c>
      <c r="G642" t="s">
        <v>176</v>
      </c>
      <c r="H642" t="s">
        <v>3314</v>
      </c>
      <c r="I642" t="s">
        <v>3315</v>
      </c>
      <c r="J642" t="s">
        <v>3206</v>
      </c>
      <c r="L642" t="s">
        <v>3311</v>
      </c>
      <c r="M642" t="s">
        <v>3314</v>
      </c>
      <c r="N642" t="str">
        <f>VLOOKUP(L642,[1]Sheet1!$AF:$AG,2,FALSE)</f>
        <v>330109191123010517</v>
      </c>
      <c r="O642" t="str">
        <f>VLOOKUP(L642,[1]Sheet1!$AF:$AI,4,FALSE)</f>
        <v>330109191123010517</v>
      </c>
      <c r="P642" t="str">
        <f>VLOOKUP(L642,[1]Sheet1!$AF:$AH,3,0)</f>
        <v>LVH1p#O0FoAJNtG%zFKK2+HCG!@Vxei#</v>
      </c>
      <c r="Q642" t="s">
        <v>3315</v>
      </c>
      <c r="S642" t="str">
        <f>VLOOKUP(L642,[1]Sheet1!$AF:$AK,6,FALSE)</f>
        <v>已有配置</v>
      </c>
      <c r="T642" t="s">
        <v>112</v>
      </c>
      <c r="U642" t="s">
        <v>308</v>
      </c>
    </row>
    <row r="643" spans="1:21">
      <c r="A643">
        <v>642</v>
      </c>
      <c r="B643" t="s">
        <v>3316</v>
      </c>
      <c r="C643" t="s">
        <v>3317</v>
      </c>
      <c r="D643" t="s">
        <v>19</v>
      </c>
      <c r="E643" t="s">
        <v>3204</v>
      </c>
      <c r="F643" t="s">
        <v>3318</v>
      </c>
      <c r="G643" t="s">
        <v>169</v>
      </c>
      <c r="H643" t="s">
        <v>3319</v>
      </c>
      <c r="I643" t="s">
        <v>3320</v>
      </c>
      <c r="J643" t="s">
        <v>3206</v>
      </c>
      <c r="L643" t="s">
        <v>3316</v>
      </c>
      <c r="M643" t="s">
        <v>3319</v>
      </c>
      <c r="N643" t="str">
        <f>VLOOKUP(L643,[1]Sheet1!$AF:$AG,2,FALSE)</f>
        <v>330109191123010363</v>
      </c>
      <c r="O643" t="str">
        <f>VLOOKUP(L643,[1]Sheet1!$AF:$AI,4,FALSE)</f>
        <v>330109191123010363</v>
      </c>
      <c r="P643" t="str">
        <f>VLOOKUP(L643,[1]Sheet1!$AF:$AH,3,0)</f>
        <v>Bc=8&amp;05ejjTjrj2CWIBqJjk0smS5#!xw</v>
      </c>
      <c r="Q643" t="s">
        <v>3320</v>
      </c>
      <c r="S643" t="str">
        <f>VLOOKUP(L643,[1]Sheet1!$AF:$AK,6,FALSE)</f>
        <v>已有配置</v>
      </c>
      <c r="T643" t="s">
        <v>112</v>
      </c>
      <c r="U643" t="s">
        <v>308</v>
      </c>
    </row>
    <row r="644" spans="1:21">
      <c r="A644">
        <v>643</v>
      </c>
      <c r="B644" t="s">
        <v>3321</v>
      </c>
      <c r="C644" t="s">
        <v>3322</v>
      </c>
      <c r="D644" t="s">
        <v>19</v>
      </c>
      <c r="E644" t="s">
        <v>3204</v>
      </c>
      <c r="F644" t="s">
        <v>3323</v>
      </c>
      <c r="G644" t="s">
        <v>3324</v>
      </c>
      <c r="H644" t="s">
        <v>3325</v>
      </c>
      <c r="I644" t="s">
        <v>3326</v>
      </c>
      <c r="J644" t="s">
        <v>3206</v>
      </c>
      <c r="L644" t="s">
        <v>3321</v>
      </c>
      <c r="M644" t="s">
        <v>3325</v>
      </c>
      <c r="N644" t="str">
        <f>VLOOKUP(L644,[1]Sheet1!$AF:$AG,2,FALSE)</f>
        <v>330109191123010555</v>
      </c>
      <c r="O644" t="str">
        <f>VLOOKUP(L644,[1]Sheet1!$AF:$AI,4,FALSE)</f>
        <v>330109191123010555</v>
      </c>
      <c r="P644">
        <f>VLOOKUP(L644,[1]Sheet1!$AF:$AH,3,0)</f>
        <v>0</v>
      </c>
      <c r="Q644" t="s">
        <v>3326</v>
      </c>
      <c r="S644">
        <f>VLOOKUP(L644,[1]Sheet1!$AF:$AK,6,FALSE)</f>
        <v>0</v>
      </c>
      <c r="T644" t="s">
        <v>112</v>
      </c>
      <c r="U644" t="s">
        <v>160</v>
      </c>
    </row>
    <row r="645" spans="1:21">
      <c r="A645">
        <v>644</v>
      </c>
      <c r="B645" t="s">
        <v>3327</v>
      </c>
      <c r="C645" t="s">
        <v>3328</v>
      </c>
      <c r="D645" t="s">
        <v>19</v>
      </c>
      <c r="E645" t="s">
        <v>3204</v>
      </c>
      <c r="F645" t="s">
        <v>968</v>
      </c>
      <c r="G645" t="s">
        <v>74</v>
      </c>
      <c r="H645" t="s">
        <v>3329</v>
      </c>
      <c r="I645" t="s">
        <v>3330</v>
      </c>
      <c r="J645" t="s">
        <v>3206</v>
      </c>
      <c r="L645" t="s">
        <v>3327</v>
      </c>
      <c r="M645" t="s">
        <v>3329</v>
      </c>
      <c r="N645" t="str">
        <f>VLOOKUP(L645,[1]Sheet1!$AF:$AG,2,FALSE)</f>
        <v>330109191123010428</v>
      </c>
      <c r="O645" t="str">
        <f>VLOOKUP(L645,[1]Sheet1!$AF:$AI,4,FALSE)</f>
        <v>330109191123010428</v>
      </c>
      <c r="P645" t="str">
        <f>VLOOKUP(L645,[1]Sheet1!$AF:$AH,3,0)</f>
        <v>rlbbX0+UGSdRjQMinOlZCNt@#LE44-#z</v>
      </c>
      <c r="Q645" t="s">
        <v>3330</v>
      </c>
      <c r="S645" t="str">
        <f>VLOOKUP(L645,[1]Sheet1!$AF:$AK,6,FALSE)</f>
        <v>已有配置</v>
      </c>
      <c r="T645" t="s">
        <v>112</v>
      </c>
      <c r="U645" t="s">
        <v>308</v>
      </c>
    </row>
    <row r="646" spans="1:21">
      <c r="A646">
        <v>645</v>
      </c>
      <c r="B646" t="s">
        <v>3331</v>
      </c>
      <c r="C646" t="s">
        <v>3332</v>
      </c>
      <c r="D646" t="s">
        <v>19</v>
      </c>
      <c r="E646" t="s">
        <v>3204</v>
      </c>
      <c r="F646" t="s">
        <v>3333</v>
      </c>
      <c r="G646" t="s">
        <v>431</v>
      </c>
      <c r="H646" t="s">
        <v>3334</v>
      </c>
      <c r="I646" t="s">
        <v>3335</v>
      </c>
      <c r="J646" t="s">
        <v>3206</v>
      </c>
      <c r="L646" t="s">
        <v>3331</v>
      </c>
      <c r="M646" t="s">
        <v>3334</v>
      </c>
      <c r="N646" t="str">
        <f>VLOOKUP(L646,[1]Sheet1!$AF:$AG,2,FALSE)</f>
        <v>330109191123010388</v>
      </c>
      <c r="O646" t="str">
        <f>VLOOKUP(L646,[1]Sheet1!$AF:$AI,4,FALSE)</f>
        <v>330109191123010388</v>
      </c>
      <c r="P646" t="str">
        <f>VLOOKUP(L646,[1]Sheet1!$AF:$AH,3,0)</f>
        <v>FXc0?YPOcoK?Hy4&amp;pRL9ZCnIJ@HNkVV=</v>
      </c>
      <c r="Q646" t="s">
        <v>3335</v>
      </c>
      <c r="S646" t="str">
        <f>VLOOKUP(L646,[1]Sheet1!$AF:$AK,6,FALSE)</f>
        <v>已有配置</v>
      </c>
      <c r="T646" t="s">
        <v>112</v>
      </c>
      <c r="U646" t="s">
        <v>308</v>
      </c>
    </row>
    <row r="647" spans="1:21">
      <c r="A647">
        <v>646</v>
      </c>
      <c r="B647" t="s">
        <v>3336</v>
      </c>
      <c r="C647" t="s">
        <v>3337</v>
      </c>
      <c r="D647" t="s">
        <v>19</v>
      </c>
      <c r="E647" t="s">
        <v>3204</v>
      </c>
      <c r="F647" t="s">
        <v>3210</v>
      </c>
      <c r="G647" t="s">
        <v>196</v>
      </c>
      <c r="H647" t="s">
        <v>23</v>
      </c>
      <c r="I647" t="s">
        <v>23</v>
      </c>
      <c r="J647" t="s">
        <v>3206</v>
      </c>
      <c r="L647" t="s">
        <v>3336</v>
      </c>
      <c r="M647">
        <v>3</v>
      </c>
      <c r="N647" s="2" t="e">
        <f>VLOOKUP(L647,[1]Sheet1!$AF:$AG,2,FALSE)</f>
        <v>#N/A</v>
      </c>
      <c r="O647" t="e">
        <f>VLOOKUP(L647,[1]Sheet1!$AF:$AI,4,FALSE)</f>
        <v>#N/A</v>
      </c>
      <c r="P647" t="e">
        <f>VLOOKUP(L647,[1]Sheet1!$AF:$AH,3,0)</f>
        <v>#N/A</v>
      </c>
      <c r="Q647" t="s">
        <v>23</v>
      </c>
      <c r="S647" t="e">
        <f>VLOOKUP(L647,[1]Sheet1!$AF:$AK,6,FALSE)</f>
        <v>#N/A</v>
      </c>
      <c r="T647" t="s">
        <v>2760</v>
      </c>
      <c r="U647" s="5" t="s">
        <v>2761</v>
      </c>
    </row>
    <row r="648" spans="1:21">
      <c r="A648">
        <v>647</v>
      </c>
      <c r="B648" t="s">
        <v>3338</v>
      </c>
      <c r="C648" t="s">
        <v>3339</v>
      </c>
      <c r="D648" t="s">
        <v>19</v>
      </c>
      <c r="E648" t="s">
        <v>3204</v>
      </c>
      <c r="F648" t="s">
        <v>3340</v>
      </c>
      <c r="G648" t="s">
        <v>108</v>
      </c>
      <c r="H648" t="s">
        <v>3341</v>
      </c>
      <c r="I648" t="s">
        <v>3342</v>
      </c>
      <c r="J648" t="s">
        <v>3206</v>
      </c>
      <c r="L648" t="s">
        <v>3338</v>
      </c>
      <c r="M648" t="s">
        <v>3341</v>
      </c>
      <c r="N648" t="str">
        <f>VLOOKUP(L648,[1]Sheet1!$AF:$AG,2,FALSE)</f>
        <v>330109191123010372</v>
      </c>
      <c r="O648" t="str">
        <f>VLOOKUP(L648,[1]Sheet1!$AF:$AI,4,FALSE)</f>
        <v>330109191123010372</v>
      </c>
      <c r="P648" t="str">
        <f>VLOOKUP(L648,[1]Sheet1!$AF:$AH,3,0)</f>
        <v>/eb5Bgw8ga0LuGyp8yY&amp;3B2s!R&amp;DUz1q</v>
      </c>
      <c r="Q648" t="s">
        <v>3342</v>
      </c>
      <c r="S648" t="str">
        <f>VLOOKUP(L648,[1]Sheet1!$AF:$AK,6,FALSE)</f>
        <v>已有配置</v>
      </c>
      <c r="T648" t="s">
        <v>112</v>
      </c>
      <c r="U648" t="s">
        <v>308</v>
      </c>
    </row>
    <row r="649" spans="1:21">
      <c r="A649">
        <v>648</v>
      </c>
      <c r="B649" t="s">
        <v>3343</v>
      </c>
      <c r="C649" t="s">
        <v>3344</v>
      </c>
      <c r="D649" t="s">
        <v>19</v>
      </c>
      <c r="E649" t="s">
        <v>3204</v>
      </c>
      <c r="F649" t="s">
        <v>3345</v>
      </c>
      <c r="G649" t="s">
        <v>1960</v>
      </c>
      <c r="H649" t="s">
        <v>3346</v>
      </c>
      <c r="I649" t="s">
        <v>3347</v>
      </c>
      <c r="J649" t="s">
        <v>3206</v>
      </c>
      <c r="L649" t="s">
        <v>3343</v>
      </c>
      <c r="M649" t="s">
        <v>3346</v>
      </c>
      <c r="N649" t="str">
        <f>VLOOKUP(L649,[1]Sheet1!$AF:$AG,2,FALSE)</f>
        <v>330109200306010030</v>
      </c>
      <c r="O649" t="str">
        <f>VLOOKUP(L649,[1]Sheet1!$AF:$AI,4,FALSE)</f>
        <v>330109200306010030</v>
      </c>
      <c r="P649" t="str">
        <f>VLOOKUP(L649,[1]Sheet1!$AF:$AH,3,0)</f>
        <v>N/PwSo3g9OloZ%tvWYmHJwqTxocU#ur4</v>
      </c>
      <c r="Q649" t="s">
        <v>3347</v>
      </c>
      <c r="S649" t="str">
        <f>VLOOKUP(L649,[1]Sheet1!$AF:$AK,6,FALSE)</f>
        <v>已有配置</v>
      </c>
      <c r="T649" t="s">
        <v>112</v>
      </c>
      <c r="U649" t="s">
        <v>308</v>
      </c>
    </row>
    <row r="650" spans="1:21">
      <c r="A650">
        <v>649</v>
      </c>
      <c r="B650" t="s">
        <v>3348</v>
      </c>
      <c r="C650" t="s">
        <v>3349</v>
      </c>
      <c r="D650" t="s">
        <v>19</v>
      </c>
      <c r="E650" t="s">
        <v>3204</v>
      </c>
      <c r="F650" t="s">
        <v>3350</v>
      </c>
      <c r="G650" t="s">
        <v>3351</v>
      </c>
      <c r="H650" t="s">
        <v>3352</v>
      </c>
      <c r="I650" t="s">
        <v>3353</v>
      </c>
      <c r="J650" t="s">
        <v>3206</v>
      </c>
      <c r="L650" t="s">
        <v>3348</v>
      </c>
      <c r="M650" t="s">
        <v>3352</v>
      </c>
      <c r="N650" t="str">
        <f>VLOOKUP(L650,[1]Sheet1!$AF:$AG,2,FALSE)</f>
        <v>330109191123010352</v>
      </c>
      <c r="O650" t="str">
        <f>VLOOKUP(L650,[1]Sheet1!$AF:$AI,4,FALSE)</f>
        <v>330109191123010352</v>
      </c>
      <c r="P650" t="str">
        <f>VLOOKUP(L650,[1]Sheet1!$AF:$AH,3,0)</f>
        <v>LjkMQ%jmVvm08HXzh5Le@PUf/O4J?TeZ</v>
      </c>
      <c r="Q650" t="s">
        <v>3353</v>
      </c>
      <c r="S650" t="str">
        <f>VLOOKUP(L650,[1]Sheet1!$AF:$AK,6,FALSE)</f>
        <v>已有配置</v>
      </c>
      <c r="T650" t="s">
        <v>112</v>
      </c>
      <c r="U650" t="s">
        <v>308</v>
      </c>
    </row>
    <row r="651" spans="1:21">
      <c r="A651">
        <v>650</v>
      </c>
      <c r="B651" t="s">
        <v>3354</v>
      </c>
      <c r="C651" t="s">
        <v>3355</v>
      </c>
      <c r="D651" t="s">
        <v>19</v>
      </c>
      <c r="E651" t="s">
        <v>3204</v>
      </c>
      <c r="F651" t="s">
        <v>1005</v>
      </c>
      <c r="G651" t="s">
        <v>1006</v>
      </c>
      <c r="H651" t="s">
        <v>3356</v>
      </c>
      <c r="I651" t="s">
        <v>3357</v>
      </c>
      <c r="J651" t="s">
        <v>3206</v>
      </c>
      <c r="L651" t="s">
        <v>3354</v>
      </c>
      <c r="M651" t="s">
        <v>3356</v>
      </c>
      <c r="N651" t="str">
        <f>VLOOKUP(L651,[1]Sheet1!$AF:$AG,2,FALSE)</f>
        <v>330109191123010553</v>
      </c>
      <c r="O651" t="str">
        <f>VLOOKUP(L651,[1]Sheet1!$AF:$AI,4,FALSE)</f>
        <v>330109191123010553</v>
      </c>
      <c r="P651" t="str">
        <f>VLOOKUP(L651,[1]Sheet1!$AF:$AH,3,0)</f>
        <v>WYL07HljD=&amp;ru6AjieA!mk01X1E%q6@%</v>
      </c>
      <c r="Q651" t="s">
        <v>3357</v>
      </c>
      <c r="S651" t="str">
        <f>VLOOKUP(L651,[1]Sheet1!$AF:$AK,6,FALSE)</f>
        <v>已有配置</v>
      </c>
      <c r="T651" t="s">
        <v>112</v>
      </c>
      <c r="U651" t="s">
        <v>308</v>
      </c>
    </row>
    <row r="652" spans="1:21">
      <c r="A652">
        <v>651</v>
      </c>
      <c r="B652" t="s">
        <v>3358</v>
      </c>
      <c r="C652" t="s">
        <v>3359</v>
      </c>
      <c r="D652" t="s">
        <v>19</v>
      </c>
      <c r="E652" t="s">
        <v>3204</v>
      </c>
      <c r="F652" t="s">
        <v>3360</v>
      </c>
      <c r="G652" t="s">
        <v>265</v>
      </c>
      <c r="H652" t="s">
        <v>3361</v>
      </c>
      <c r="I652" t="s">
        <v>3362</v>
      </c>
      <c r="J652" t="s">
        <v>3206</v>
      </c>
      <c r="L652" t="s">
        <v>3358</v>
      </c>
      <c r="M652" t="s">
        <v>3361</v>
      </c>
      <c r="N652" t="str">
        <f>VLOOKUP(L652,[1]Sheet1!$AF:$AG,2,FALSE)</f>
        <v>330109191123010552</v>
      </c>
      <c r="O652" t="str">
        <f>VLOOKUP(L652,[1]Sheet1!$AF:$AI,4,FALSE)</f>
        <v>330109191123010552</v>
      </c>
      <c r="P652" t="str">
        <f>VLOOKUP(L652,[1]Sheet1!$AF:$AH,3,0)</f>
        <v>&amp;AHi&amp;##?S@JIN-eFuJ#9F5@66p8I$+WY</v>
      </c>
      <c r="Q652" t="s">
        <v>3362</v>
      </c>
      <c r="S652" t="str">
        <f>VLOOKUP(L652,[1]Sheet1!$AF:$AK,6,FALSE)</f>
        <v>已有配置</v>
      </c>
      <c r="T652" t="s">
        <v>112</v>
      </c>
      <c r="U652" t="s">
        <v>308</v>
      </c>
    </row>
    <row r="653" spans="1:21">
      <c r="A653">
        <v>652</v>
      </c>
      <c r="B653" t="s">
        <v>3363</v>
      </c>
      <c r="C653" t="s">
        <v>3364</v>
      </c>
      <c r="D653" t="s">
        <v>19</v>
      </c>
      <c r="E653" t="s">
        <v>3204</v>
      </c>
      <c r="F653" t="s">
        <v>3365</v>
      </c>
      <c r="G653" t="s">
        <v>3366</v>
      </c>
      <c r="H653" t="s">
        <v>3367</v>
      </c>
      <c r="I653" t="s">
        <v>3368</v>
      </c>
      <c r="J653" t="s">
        <v>3206</v>
      </c>
      <c r="L653" t="s">
        <v>3363</v>
      </c>
      <c r="M653" t="s">
        <v>3367</v>
      </c>
      <c r="N653" t="str">
        <f>VLOOKUP(L653,[1]Sheet1!$AF:$AG,2,FALSE)</f>
        <v>330109191123010423</v>
      </c>
      <c r="O653" t="str">
        <f>VLOOKUP(L653,[1]Sheet1!$AF:$AI,4,FALSE)</f>
        <v>330109191123010423</v>
      </c>
      <c r="P653" t="str">
        <f>VLOOKUP(L653,[1]Sheet1!$AF:$AH,3,0)</f>
        <v>Aane%/b8mAHdiX?7wt8ledDgo6&amp;xs@@!</v>
      </c>
      <c r="Q653" t="s">
        <v>3368</v>
      </c>
      <c r="S653" t="str">
        <f>VLOOKUP(L653,[1]Sheet1!$AF:$AK,6,FALSE)</f>
        <v>已有配置</v>
      </c>
      <c r="T653" t="s">
        <v>112</v>
      </c>
      <c r="U653" t="s">
        <v>308</v>
      </c>
    </row>
    <row r="654" spans="1:21">
      <c r="A654">
        <v>653</v>
      </c>
      <c r="B654" t="s">
        <v>3369</v>
      </c>
      <c r="C654" t="s">
        <v>3370</v>
      </c>
      <c r="D654" t="s">
        <v>41</v>
      </c>
      <c r="E654" t="s">
        <v>3204</v>
      </c>
      <c r="F654" t="s">
        <v>414</v>
      </c>
      <c r="G654" t="s">
        <v>3371</v>
      </c>
      <c r="H654" t="s">
        <v>23</v>
      </c>
      <c r="I654" t="s">
        <v>23</v>
      </c>
      <c r="J654" t="s">
        <v>3206</v>
      </c>
      <c r="L654" t="s">
        <v>3369</v>
      </c>
      <c r="M654">
        <v>3</v>
      </c>
      <c r="N654" s="2" t="e">
        <f>VLOOKUP(L654,[1]Sheet1!$AF:$AG,2,FALSE)</f>
        <v>#N/A</v>
      </c>
      <c r="O654" t="e">
        <f>VLOOKUP(L654,[1]Sheet1!$AF:$AI,4,FALSE)</f>
        <v>#N/A</v>
      </c>
      <c r="P654" t="e">
        <f>VLOOKUP(L654,[1]Sheet1!$AF:$AH,3,0)</f>
        <v>#N/A</v>
      </c>
      <c r="Q654" t="s">
        <v>23</v>
      </c>
      <c r="S654" t="e">
        <f>VLOOKUP(L654,[1]Sheet1!$AF:$AK,6,FALSE)</f>
        <v>#N/A</v>
      </c>
      <c r="T654" t="s">
        <v>2760</v>
      </c>
      <c r="U654" s="5" t="s">
        <v>2761</v>
      </c>
    </row>
    <row r="655" spans="1:21">
      <c r="A655">
        <v>654</v>
      </c>
      <c r="B655" t="s">
        <v>3372</v>
      </c>
      <c r="C655" t="s">
        <v>3373</v>
      </c>
      <c r="D655" t="s">
        <v>19</v>
      </c>
      <c r="E655" t="s">
        <v>3204</v>
      </c>
      <c r="F655" t="s">
        <v>3374</v>
      </c>
      <c r="G655" t="s">
        <v>431</v>
      </c>
      <c r="H655" t="s">
        <v>3375</v>
      </c>
      <c r="I655" t="s">
        <v>3376</v>
      </c>
      <c r="J655" t="s">
        <v>3206</v>
      </c>
      <c r="L655" t="s">
        <v>3372</v>
      </c>
      <c r="M655" t="s">
        <v>3375</v>
      </c>
      <c r="N655" t="str">
        <f>VLOOKUP(L655,[1]Sheet1!$AF:$AG,2,FALSE)</f>
        <v>330109191123010412</v>
      </c>
      <c r="O655" t="str">
        <f>VLOOKUP(L655,[1]Sheet1!$AF:$AI,4,FALSE)</f>
        <v>330109191123010412</v>
      </c>
      <c r="P655" t="str">
        <f>VLOOKUP(L655,[1]Sheet1!$AF:$AH,3,0)</f>
        <v>uaEAolyhz%OW@7$rhxhhBDY-cuhM4$$%</v>
      </c>
      <c r="Q655" t="s">
        <v>3376</v>
      </c>
      <c r="S655" t="str">
        <f>VLOOKUP(L655,[1]Sheet1!$AF:$AK,6,FALSE)</f>
        <v>已有配置</v>
      </c>
      <c r="T655" t="s">
        <v>112</v>
      </c>
      <c r="U655" t="s">
        <v>308</v>
      </c>
    </row>
    <row r="656" spans="1:21">
      <c r="A656">
        <v>655</v>
      </c>
      <c r="B656" t="s">
        <v>3377</v>
      </c>
      <c r="C656" t="s">
        <v>3378</v>
      </c>
      <c r="D656" t="s">
        <v>19</v>
      </c>
      <c r="E656" t="s">
        <v>3204</v>
      </c>
      <c r="F656" t="s">
        <v>3379</v>
      </c>
      <c r="G656" t="s">
        <v>3380</v>
      </c>
      <c r="H656" t="s">
        <v>3381</v>
      </c>
      <c r="I656" t="s">
        <v>3382</v>
      </c>
      <c r="J656" t="s">
        <v>3206</v>
      </c>
      <c r="L656" t="s">
        <v>3377</v>
      </c>
      <c r="M656" t="s">
        <v>3381</v>
      </c>
      <c r="N656" t="str">
        <f>VLOOKUP(L656,[1]Sheet1!$AF:$AG,2,FALSE)</f>
        <v>330109191123010447</v>
      </c>
      <c r="O656" t="str">
        <f>VLOOKUP(L656,[1]Sheet1!$AF:$AI,4,FALSE)</f>
        <v>330109191123010447</v>
      </c>
      <c r="P656" t="str">
        <f>VLOOKUP(L656,[1]Sheet1!$AF:$AH,3,0)</f>
        <v>8bEKpMWn%9k=MWbEloit%yOj5YwOo9Lb</v>
      </c>
      <c r="Q656" t="s">
        <v>3382</v>
      </c>
      <c r="S656" t="str">
        <f>VLOOKUP(L656,[1]Sheet1!$AF:$AK,6,FALSE)</f>
        <v>已有配置</v>
      </c>
      <c r="T656" t="s">
        <v>112</v>
      </c>
      <c r="U656" t="s">
        <v>308</v>
      </c>
    </row>
    <row r="657" spans="1:21">
      <c r="A657">
        <v>656</v>
      </c>
      <c r="B657" t="s">
        <v>3383</v>
      </c>
      <c r="C657" t="s">
        <v>3384</v>
      </c>
      <c r="D657" t="s">
        <v>19</v>
      </c>
      <c r="E657" t="s">
        <v>3204</v>
      </c>
      <c r="F657" t="s">
        <v>3385</v>
      </c>
      <c r="G657" t="s">
        <v>3386</v>
      </c>
      <c r="H657" t="s">
        <v>3387</v>
      </c>
      <c r="I657" t="s">
        <v>3388</v>
      </c>
      <c r="J657" t="s">
        <v>3206</v>
      </c>
      <c r="L657" t="s">
        <v>3383</v>
      </c>
      <c r="M657" t="s">
        <v>3387</v>
      </c>
      <c r="N657" t="str">
        <f>VLOOKUP(L657,[1]Sheet1!$AF:$AG,2,FALSE)</f>
        <v>330109191123010398</v>
      </c>
      <c r="O657" t="str">
        <f>VLOOKUP(L657,[1]Sheet1!$AF:$AI,4,FALSE)</f>
        <v>330109191123010398</v>
      </c>
      <c r="P657">
        <f>VLOOKUP(L657,[1]Sheet1!$AF:$AH,3,0)</f>
        <v>0</v>
      </c>
      <c r="Q657" t="s">
        <v>3388</v>
      </c>
      <c r="S657">
        <f>VLOOKUP(L657,[1]Sheet1!$AF:$AK,6,FALSE)</f>
        <v>0</v>
      </c>
      <c r="T657" t="s">
        <v>112</v>
      </c>
      <c r="U657" t="s">
        <v>160</v>
      </c>
    </row>
    <row r="658" spans="1:21">
      <c r="A658">
        <v>657</v>
      </c>
      <c r="B658" t="s">
        <v>3389</v>
      </c>
      <c r="C658" t="s">
        <v>3390</v>
      </c>
      <c r="D658" t="s">
        <v>19</v>
      </c>
      <c r="E658" t="s">
        <v>3204</v>
      </c>
      <c r="F658" t="s">
        <v>3391</v>
      </c>
      <c r="G658" t="s">
        <v>1123</v>
      </c>
      <c r="H658" t="s">
        <v>3392</v>
      </c>
      <c r="I658" t="s">
        <v>3393</v>
      </c>
      <c r="J658" t="s">
        <v>3206</v>
      </c>
      <c r="L658" t="s">
        <v>3389</v>
      </c>
      <c r="M658" t="s">
        <v>3392</v>
      </c>
      <c r="N658" t="str">
        <f>VLOOKUP(L658,[1]Sheet1!$AF:$AG,2,FALSE)</f>
        <v>330109191123010446</v>
      </c>
      <c r="O658" t="str">
        <f>VLOOKUP(L658,[1]Sheet1!$AF:$AI,4,FALSE)</f>
        <v>330109191123010446</v>
      </c>
      <c r="P658">
        <f>VLOOKUP(L658,[1]Sheet1!$AF:$AH,3,0)</f>
        <v>0</v>
      </c>
      <c r="Q658" t="s">
        <v>3393</v>
      </c>
      <c r="S658">
        <f>VLOOKUP(L658,[1]Sheet1!$AF:$AK,6,FALSE)</f>
        <v>0</v>
      </c>
      <c r="T658" t="s">
        <v>112</v>
      </c>
      <c r="U658" t="s">
        <v>160</v>
      </c>
    </row>
    <row r="659" spans="1:21">
      <c r="A659">
        <v>658</v>
      </c>
      <c r="B659" t="s">
        <v>3394</v>
      </c>
      <c r="C659" t="s">
        <v>3395</v>
      </c>
      <c r="D659" t="s">
        <v>19</v>
      </c>
      <c r="E659" t="s">
        <v>3204</v>
      </c>
      <c r="F659" t="s">
        <v>3396</v>
      </c>
      <c r="G659" t="s">
        <v>1123</v>
      </c>
      <c r="H659" t="s">
        <v>3397</v>
      </c>
      <c r="I659" t="s">
        <v>3398</v>
      </c>
      <c r="J659" t="s">
        <v>3206</v>
      </c>
      <c r="L659" t="s">
        <v>3394</v>
      </c>
      <c r="M659" t="s">
        <v>3397</v>
      </c>
      <c r="N659" t="str">
        <f>VLOOKUP(L659,[1]Sheet1!$AF:$AG,2,FALSE)</f>
        <v>330109191123010490</v>
      </c>
      <c r="O659" t="str">
        <f>VLOOKUP(L659,[1]Sheet1!$AF:$AI,4,FALSE)</f>
        <v>330109191123010490</v>
      </c>
      <c r="P659">
        <f>VLOOKUP(L659,[1]Sheet1!$AF:$AH,3,0)</f>
        <v>0</v>
      </c>
      <c r="Q659" t="s">
        <v>3398</v>
      </c>
      <c r="S659">
        <f>VLOOKUP(L659,[1]Sheet1!$AF:$AK,6,FALSE)</f>
        <v>0</v>
      </c>
      <c r="T659" t="s">
        <v>112</v>
      </c>
      <c r="U659" t="s">
        <v>160</v>
      </c>
    </row>
    <row r="660" spans="1:21">
      <c r="A660">
        <v>659</v>
      </c>
      <c r="B660" t="s">
        <v>3399</v>
      </c>
      <c r="C660" t="s">
        <v>3400</v>
      </c>
      <c r="D660" t="s">
        <v>19</v>
      </c>
      <c r="E660" t="s">
        <v>3204</v>
      </c>
      <c r="F660" t="s">
        <v>3401</v>
      </c>
      <c r="G660" t="s">
        <v>3402</v>
      </c>
      <c r="H660" t="s">
        <v>23</v>
      </c>
      <c r="I660" t="s">
        <v>23</v>
      </c>
      <c r="J660" t="s">
        <v>3206</v>
      </c>
      <c r="L660" t="s">
        <v>3399</v>
      </c>
      <c r="M660">
        <v>3</v>
      </c>
      <c r="N660" s="2" t="e">
        <f>VLOOKUP(L660,[1]Sheet1!$AF:$AG,2,FALSE)</f>
        <v>#N/A</v>
      </c>
      <c r="O660" t="e">
        <f>VLOOKUP(L660,[1]Sheet1!$AF:$AI,4,FALSE)</f>
        <v>#N/A</v>
      </c>
      <c r="P660" t="e">
        <f>VLOOKUP(L660,[1]Sheet1!$AF:$AH,3,0)</f>
        <v>#N/A</v>
      </c>
      <c r="Q660" t="s">
        <v>23</v>
      </c>
      <c r="S660" t="e">
        <f>VLOOKUP(L660,[1]Sheet1!$AF:$AK,6,FALSE)</f>
        <v>#N/A</v>
      </c>
      <c r="T660" t="s">
        <v>2760</v>
      </c>
      <c r="U660" s="5" t="s">
        <v>2761</v>
      </c>
    </row>
    <row r="661" spans="1:21">
      <c r="A661">
        <v>660</v>
      </c>
      <c r="B661" t="s">
        <v>3403</v>
      </c>
      <c r="C661" t="s">
        <v>3404</v>
      </c>
      <c r="D661" t="s">
        <v>19</v>
      </c>
      <c r="E661" t="s">
        <v>3204</v>
      </c>
      <c r="F661" t="s">
        <v>3405</v>
      </c>
      <c r="G661" t="s">
        <v>915</v>
      </c>
      <c r="I661" t="s">
        <v>3406</v>
      </c>
      <c r="J661" t="s">
        <v>3206</v>
      </c>
      <c r="L661" t="s">
        <v>3403</v>
      </c>
      <c r="M661">
        <v>3</v>
      </c>
      <c r="N661" s="2" t="e">
        <f>VLOOKUP(L661,[1]Sheet1!$AF:$AG,2,FALSE)</f>
        <v>#N/A</v>
      </c>
      <c r="O661" t="e">
        <f>VLOOKUP(L661,[1]Sheet1!$AF:$AI,4,FALSE)</f>
        <v>#N/A</v>
      </c>
      <c r="P661" t="e">
        <f>VLOOKUP(L661,[1]Sheet1!$AF:$AH,3,0)</f>
        <v>#N/A</v>
      </c>
      <c r="Q661" t="s">
        <v>3406</v>
      </c>
      <c r="S661" t="e">
        <f>VLOOKUP(L661,[1]Sheet1!$AF:$AK,6,FALSE)</f>
        <v>#N/A</v>
      </c>
      <c r="T661" t="s">
        <v>2760</v>
      </c>
      <c r="U661" t="s">
        <v>2761</v>
      </c>
    </row>
    <row r="662" spans="1:21">
      <c r="A662">
        <v>661</v>
      </c>
      <c r="B662" t="s">
        <v>3407</v>
      </c>
      <c r="C662" t="s">
        <v>3408</v>
      </c>
      <c r="D662" t="s">
        <v>19</v>
      </c>
      <c r="E662" t="s">
        <v>3204</v>
      </c>
      <c r="F662" t="s">
        <v>3409</v>
      </c>
      <c r="G662" t="s">
        <v>383</v>
      </c>
      <c r="H662" t="s">
        <v>3410</v>
      </c>
      <c r="I662" t="s">
        <v>3411</v>
      </c>
      <c r="J662" t="s">
        <v>3206</v>
      </c>
      <c r="L662" t="s">
        <v>3407</v>
      </c>
      <c r="M662" t="s">
        <v>3410</v>
      </c>
      <c r="N662" t="str">
        <f>VLOOKUP(L662,[1]Sheet1!$AF:$AG,2,FALSE)</f>
        <v>330109191123010492</v>
      </c>
      <c r="O662" t="str">
        <f>VLOOKUP(L662,[1]Sheet1!$AF:$AI,4,FALSE)</f>
        <v>330109191123010492</v>
      </c>
      <c r="P662" t="str">
        <f>VLOOKUP(L662,[1]Sheet1!$AF:$AH,3,0)</f>
        <v>hXL+sC6JDABf#gwZ9?RUD7ztxTP1Hde6</v>
      </c>
      <c r="Q662" t="s">
        <v>3411</v>
      </c>
      <c r="S662" t="str">
        <f>VLOOKUP(L662,[1]Sheet1!$AF:$AK,6,FALSE)</f>
        <v>已有配置</v>
      </c>
      <c r="T662" t="s">
        <v>112</v>
      </c>
      <c r="U662" t="s">
        <v>308</v>
      </c>
    </row>
    <row r="663" spans="1:21">
      <c r="A663">
        <v>662</v>
      </c>
      <c r="B663" t="s">
        <v>3412</v>
      </c>
      <c r="C663" t="s">
        <v>3413</v>
      </c>
      <c r="D663" t="s">
        <v>19</v>
      </c>
      <c r="E663" t="s">
        <v>3204</v>
      </c>
      <c r="F663" t="s">
        <v>3414</v>
      </c>
      <c r="G663" t="s">
        <v>383</v>
      </c>
      <c r="H663" t="s">
        <v>3415</v>
      </c>
      <c r="I663" t="s">
        <v>3416</v>
      </c>
      <c r="J663" t="s">
        <v>3206</v>
      </c>
      <c r="L663" t="s">
        <v>3412</v>
      </c>
      <c r="M663" t="s">
        <v>3415</v>
      </c>
      <c r="N663" t="str">
        <f>VLOOKUP(L663,[1]Sheet1!$AF:$AG,2,FALSE)</f>
        <v>330109191123010417</v>
      </c>
      <c r="O663" t="str">
        <f>VLOOKUP(L663,[1]Sheet1!$AF:$AI,4,FALSE)</f>
        <v>330109191123010417</v>
      </c>
      <c r="P663" t="str">
        <f>VLOOKUP(L663,[1]Sheet1!$AF:$AH,3,0)</f>
        <v>RnZt$FvCorJzPN8C&amp;Q1wvTuBiy$FSwsk</v>
      </c>
      <c r="Q663" t="s">
        <v>3416</v>
      </c>
      <c r="S663" t="str">
        <f>VLOOKUP(L663,[1]Sheet1!$AF:$AK,6,FALSE)</f>
        <v>已有配置</v>
      </c>
      <c r="T663" t="s">
        <v>112</v>
      </c>
      <c r="U663" t="s">
        <v>308</v>
      </c>
    </row>
    <row r="664" spans="1:21">
      <c r="A664">
        <v>663</v>
      </c>
      <c r="B664" t="s">
        <v>3417</v>
      </c>
      <c r="C664" t="s">
        <v>3418</v>
      </c>
      <c r="D664" t="s">
        <v>19</v>
      </c>
      <c r="E664" t="s">
        <v>3204</v>
      </c>
      <c r="F664" t="s">
        <v>3419</v>
      </c>
      <c r="G664" t="s">
        <v>3420</v>
      </c>
      <c r="H664" t="s">
        <v>3421</v>
      </c>
      <c r="I664" t="s">
        <v>3422</v>
      </c>
      <c r="J664" t="s">
        <v>3206</v>
      </c>
      <c r="L664" t="s">
        <v>3417</v>
      </c>
      <c r="M664" t="s">
        <v>3421</v>
      </c>
      <c r="N664" t="str">
        <f>VLOOKUP(L664,[1]Sheet1!$AF:$AG,2,FALSE)</f>
        <v>330109200317010027</v>
      </c>
      <c r="O664" t="str">
        <f>VLOOKUP(L664,[1]Sheet1!$AF:$AI,4,FALSE)</f>
        <v>330109200317010027</v>
      </c>
      <c r="P664" t="str">
        <f>VLOOKUP(L664,[1]Sheet1!$AF:$AH,3,0)</f>
        <v>5ClK7dbmw&amp;BYZt/KnBlgO7v=1MeqLHMW</v>
      </c>
      <c r="Q664" t="s">
        <v>3422</v>
      </c>
      <c r="S664" t="str">
        <f>VLOOKUP(L664,[1]Sheet1!$AF:$AK,6,FALSE)</f>
        <v>已有配置</v>
      </c>
      <c r="T664" t="s">
        <v>112</v>
      </c>
      <c r="U664" t="s">
        <v>308</v>
      </c>
    </row>
    <row r="665" spans="1:21">
      <c r="A665">
        <v>664</v>
      </c>
      <c r="B665" t="s">
        <v>3423</v>
      </c>
      <c r="C665" t="s">
        <v>3424</v>
      </c>
      <c r="D665" t="s">
        <v>19</v>
      </c>
      <c r="E665" t="s">
        <v>3204</v>
      </c>
      <c r="F665" t="s">
        <v>3425</v>
      </c>
      <c r="G665" t="s">
        <v>490</v>
      </c>
      <c r="H665" t="s">
        <v>3426</v>
      </c>
      <c r="I665" t="s">
        <v>3427</v>
      </c>
      <c r="J665" t="s">
        <v>3206</v>
      </c>
      <c r="L665" t="s">
        <v>3423</v>
      </c>
      <c r="M665" t="s">
        <v>3426</v>
      </c>
      <c r="N665" t="str">
        <f>VLOOKUP(L665,[1]Sheet1!$AF:$AG,2,FALSE)</f>
        <v>330109191123010377</v>
      </c>
      <c r="O665" t="str">
        <f>VLOOKUP(L665,[1]Sheet1!$AF:$AI,4,FALSE)</f>
        <v>330109191123010377</v>
      </c>
      <c r="P665" t="str">
        <f>VLOOKUP(L665,[1]Sheet1!$AF:$AH,3,0)</f>
        <v>DPAqIoRIrWwJttKZYDdwWaG!=x-+?x4O</v>
      </c>
      <c r="Q665" t="s">
        <v>3427</v>
      </c>
      <c r="S665" t="str">
        <f>VLOOKUP(L665,[1]Sheet1!$AF:$AK,6,FALSE)</f>
        <v>已有配置</v>
      </c>
      <c r="T665" t="s">
        <v>112</v>
      </c>
      <c r="U665" t="s">
        <v>308</v>
      </c>
    </row>
    <row r="666" spans="1:21">
      <c r="A666">
        <v>665</v>
      </c>
      <c r="B666" t="s">
        <v>3428</v>
      </c>
      <c r="C666" t="s">
        <v>3429</v>
      </c>
      <c r="D666" t="s">
        <v>19</v>
      </c>
      <c r="E666" t="s">
        <v>3204</v>
      </c>
      <c r="F666" t="s">
        <v>703</v>
      </c>
      <c r="G666" t="s">
        <v>517</v>
      </c>
      <c r="H666" t="s">
        <v>3430</v>
      </c>
      <c r="I666" t="s">
        <v>3431</v>
      </c>
      <c r="J666" t="s">
        <v>3206</v>
      </c>
      <c r="L666" t="s">
        <v>3428</v>
      </c>
      <c r="M666" t="s">
        <v>3430</v>
      </c>
      <c r="N666" t="str">
        <f>VLOOKUP(L666,[1]Sheet1!$AF:$AG,2,FALSE)</f>
        <v>330109191123010812</v>
      </c>
      <c r="O666" t="str">
        <f>VLOOKUP(L666,[1]Sheet1!$AF:$AI,4,FALSE)</f>
        <v>330109191123010812</v>
      </c>
      <c r="P666" t="str">
        <f>VLOOKUP(L666,[1]Sheet1!$AF:$AH,3,0)</f>
        <v>t-hr7AmmoZC!1!uMDx2WEFNwk=yLzWY&amp;</v>
      </c>
      <c r="Q666" t="s">
        <v>3431</v>
      </c>
      <c r="S666" t="str">
        <f>VLOOKUP(L666,[1]Sheet1!$AF:$AK,6,FALSE)</f>
        <v>已有配置</v>
      </c>
      <c r="T666" t="s">
        <v>112</v>
      </c>
      <c r="U666" t="s">
        <v>308</v>
      </c>
    </row>
    <row r="667" spans="1:21">
      <c r="A667">
        <v>666</v>
      </c>
      <c r="B667" t="s">
        <v>3432</v>
      </c>
      <c r="C667" t="s">
        <v>3433</v>
      </c>
      <c r="D667" t="s">
        <v>19</v>
      </c>
      <c r="E667" t="s">
        <v>3204</v>
      </c>
      <c r="F667" t="s">
        <v>3434</v>
      </c>
      <c r="G667" t="s">
        <v>176</v>
      </c>
      <c r="H667" t="s">
        <v>3435</v>
      </c>
      <c r="I667" t="s">
        <v>3436</v>
      </c>
      <c r="J667" t="s">
        <v>3206</v>
      </c>
      <c r="L667" t="s">
        <v>3432</v>
      </c>
      <c r="M667" t="s">
        <v>3435</v>
      </c>
      <c r="N667" t="str">
        <f>VLOOKUP(L667,[1]Sheet1!$AF:$AG,2,FALSE)</f>
        <v>330109191123010374</v>
      </c>
      <c r="O667" t="str">
        <f>VLOOKUP(L667,[1]Sheet1!$AF:$AI,4,FALSE)</f>
        <v>330109191123010374</v>
      </c>
      <c r="P667" t="str">
        <f>VLOOKUP(L667,[1]Sheet1!$AF:$AH,3,0)</f>
        <v>X/EL&amp;Z%p&amp;5sdCMvu035gmCC6q287#05%</v>
      </c>
      <c r="Q667" t="s">
        <v>3436</v>
      </c>
      <c r="S667" t="str">
        <f>VLOOKUP(L667,[1]Sheet1!$AF:$AK,6,FALSE)</f>
        <v>已有配置</v>
      </c>
      <c r="T667" t="s">
        <v>112</v>
      </c>
      <c r="U667" t="s">
        <v>308</v>
      </c>
    </row>
    <row r="668" spans="1:21">
      <c r="A668">
        <v>667</v>
      </c>
      <c r="B668" t="s">
        <v>3437</v>
      </c>
      <c r="C668" t="s">
        <v>3438</v>
      </c>
      <c r="D668" t="s">
        <v>19</v>
      </c>
      <c r="E668" t="s">
        <v>3204</v>
      </c>
      <c r="F668" t="s">
        <v>3439</v>
      </c>
      <c r="G668" t="s">
        <v>3440</v>
      </c>
      <c r="H668" t="s">
        <v>3441</v>
      </c>
      <c r="I668" t="s">
        <v>3442</v>
      </c>
      <c r="J668" t="s">
        <v>3206</v>
      </c>
      <c r="L668" t="s">
        <v>3437</v>
      </c>
      <c r="M668" t="s">
        <v>3441</v>
      </c>
      <c r="N668" t="str">
        <f>VLOOKUP(L668,[1]Sheet1!$AF:$AG,2,FALSE)</f>
        <v>330109191123010418</v>
      </c>
      <c r="O668" t="str">
        <f>VLOOKUP(L668,[1]Sheet1!$AF:$AI,4,FALSE)</f>
        <v>330109191123010418</v>
      </c>
      <c r="P668" t="str">
        <f>VLOOKUP(L668,[1]Sheet1!$AF:$AH,3,0)</f>
        <v>TQ!KDqL+k8u5O2+&amp;@zO+Ug+VK6ieeyog</v>
      </c>
      <c r="Q668" t="s">
        <v>3442</v>
      </c>
      <c r="S668" t="str">
        <f>VLOOKUP(L668,[1]Sheet1!$AF:$AK,6,FALSE)</f>
        <v>已有配置</v>
      </c>
      <c r="T668" t="s">
        <v>112</v>
      </c>
      <c r="U668" t="s">
        <v>308</v>
      </c>
    </row>
    <row r="669" spans="1:21">
      <c r="A669">
        <v>668</v>
      </c>
      <c r="B669" t="s">
        <v>3443</v>
      </c>
      <c r="C669" t="s">
        <v>3444</v>
      </c>
      <c r="D669" t="s">
        <v>19</v>
      </c>
      <c r="E669" t="s">
        <v>3204</v>
      </c>
      <c r="F669" t="s">
        <v>3445</v>
      </c>
      <c r="G669" t="s">
        <v>81</v>
      </c>
      <c r="H669" t="s">
        <v>3446</v>
      </c>
      <c r="I669" t="s">
        <v>3447</v>
      </c>
      <c r="J669" t="s">
        <v>3206</v>
      </c>
      <c r="L669" t="s">
        <v>3443</v>
      </c>
      <c r="M669" t="s">
        <v>3446</v>
      </c>
      <c r="N669" t="str">
        <f>VLOOKUP(L669,[1]Sheet1!$AF:$AG,2,FALSE)</f>
        <v>330109191114010001</v>
      </c>
      <c r="O669" t="str">
        <f>VLOOKUP(L669,[1]Sheet1!$AF:$AI,4,FALSE)</f>
        <v>330109191114010001</v>
      </c>
      <c r="P669" t="str">
        <f>VLOOKUP(L669,[1]Sheet1!$AF:$AH,3,0)</f>
        <v>ukO7hwO9Dcneh@YLm#ca8dVPzKy6FS3k</v>
      </c>
      <c r="Q669" t="s">
        <v>3447</v>
      </c>
      <c r="S669" t="str">
        <f>VLOOKUP(L669,[1]Sheet1!$AF:$AK,6,FALSE)</f>
        <v>已有配置</v>
      </c>
      <c r="T669" t="s">
        <v>112</v>
      </c>
      <c r="U669" t="s">
        <v>308</v>
      </c>
    </row>
    <row r="670" spans="1:21">
      <c r="A670">
        <v>669</v>
      </c>
      <c r="B670" t="s">
        <v>3448</v>
      </c>
      <c r="C670" t="s">
        <v>3449</v>
      </c>
      <c r="D670" t="s">
        <v>19</v>
      </c>
      <c r="E670" t="s">
        <v>3204</v>
      </c>
      <c r="F670" t="s">
        <v>3450</v>
      </c>
      <c r="G670" t="s">
        <v>196</v>
      </c>
      <c r="H670" t="s">
        <v>3451</v>
      </c>
      <c r="I670" t="s">
        <v>3452</v>
      </c>
      <c r="J670" t="s">
        <v>3206</v>
      </c>
      <c r="L670" t="s">
        <v>3448</v>
      </c>
      <c r="M670" t="s">
        <v>3451</v>
      </c>
      <c r="N670" t="str">
        <f>VLOOKUP(L670,[1]Sheet1!$AF:$AG,2,FALSE)</f>
        <v>330109191123010439</v>
      </c>
      <c r="O670" t="str">
        <f>VLOOKUP(L670,[1]Sheet1!$AF:$AI,4,FALSE)</f>
        <v>330109191123010439</v>
      </c>
      <c r="P670" t="str">
        <f>VLOOKUP(L670,[1]Sheet1!$AF:$AH,3,0)</f>
        <v>0s#Xv-Xw$?!IIJDLYxkgqMR!rK1k$8eJ</v>
      </c>
      <c r="Q670" t="s">
        <v>3452</v>
      </c>
      <c r="S670" t="str">
        <f>VLOOKUP(L670,[1]Sheet1!$AF:$AK,6,FALSE)</f>
        <v>已有配置</v>
      </c>
      <c r="T670" t="s">
        <v>112</v>
      </c>
      <c r="U670" t="s">
        <v>308</v>
      </c>
    </row>
    <row r="671" spans="1:21">
      <c r="A671">
        <v>670</v>
      </c>
      <c r="B671" t="s">
        <v>3453</v>
      </c>
      <c r="C671" t="s">
        <v>3454</v>
      </c>
      <c r="D671" t="s">
        <v>19</v>
      </c>
      <c r="E671" t="s">
        <v>3204</v>
      </c>
      <c r="F671" t="s">
        <v>3455</v>
      </c>
      <c r="G671" t="s">
        <v>408</v>
      </c>
      <c r="H671" t="s">
        <v>3456</v>
      </c>
      <c r="I671" t="s">
        <v>3457</v>
      </c>
      <c r="J671" t="s">
        <v>3206</v>
      </c>
      <c r="L671" t="s">
        <v>3453</v>
      </c>
      <c r="M671" t="s">
        <v>3456</v>
      </c>
      <c r="N671" t="str">
        <f>VLOOKUP(L671,[1]Sheet1!$AF:$AG,2,FALSE)</f>
        <v>330109191123010460</v>
      </c>
      <c r="O671" t="str">
        <f>VLOOKUP(L671,[1]Sheet1!$AF:$AI,4,FALSE)</f>
        <v>330109191123010460</v>
      </c>
      <c r="P671" t="str">
        <f>VLOOKUP(L671,[1]Sheet1!$AF:$AH,3,0)</f>
        <v>U$B1/Zr4KAK51cg/vPYPIu&amp;riLZ@0At?</v>
      </c>
      <c r="Q671" t="s">
        <v>3457</v>
      </c>
      <c r="S671" t="str">
        <f>VLOOKUP(L671,[1]Sheet1!$AF:$AK,6,FALSE)</f>
        <v>已有配置</v>
      </c>
      <c r="T671" t="s">
        <v>112</v>
      </c>
      <c r="U671" t="s">
        <v>308</v>
      </c>
    </row>
    <row r="672" spans="1:21">
      <c r="A672">
        <v>671</v>
      </c>
      <c r="B672" t="s">
        <v>3458</v>
      </c>
      <c r="C672" t="s">
        <v>3459</v>
      </c>
      <c r="D672" t="s">
        <v>19</v>
      </c>
      <c r="E672" t="s">
        <v>3204</v>
      </c>
      <c r="F672" t="s">
        <v>3460</v>
      </c>
      <c r="G672" t="s">
        <v>265</v>
      </c>
      <c r="H672" t="s">
        <v>3461</v>
      </c>
      <c r="I672" t="s">
        <v>3462</v>
      </c>
      <c r="J672" t="s">
        <v>3206</v>
      </c>
      <c r="L672" t="s">
        <v>3458</v>
      </c>
      <c r="M672" t="s">
        <v>3461</v>
      </c>
      <c r="N672" t="str">
        <f>VLOOKUP(L672,[1]Sheet1!$AF:$AG,2,FALSE)</f>
        <v>330109191123010516</v>
      </c>
      <c r="O672" t="str">
        <f>VLOOKUP(L672,[1]Sheet1!$AF:$AI,4,FALSE)</f>
        <v>330109191123010516</v>
      </c>
      <c r="P672" t="str">
        <f>VLOOKUP(L672,[1]Sheet1!$AF:$AH,3,0)</f>
        <v>0l0lEL=!5bEF=Sfn/feWz?3BfcmFh5n@</v>
      </c>
      <c r="Q672" t="s">
        <v>3462</v>
      </c>
      <c r="S672" t="str">
        <f>VLOOKUP(L672,[1]Sheet1!$AF:$AK,6,FALSE)</f>
        <v>已有配置</v>
      </c>
      <c r="T672" t="s">
        <v>112</v>
      </c>
      <c r="U672" t="s">
        <v>308</v>
      </c>
    </row>
    <row r="673" spans="1:21">
      <c r="A673">
        <v>672</v>
      </c>
      <c r="B673" t="s">
        <v>3463</v>
      </c>
      <c r="C673" t="s">
        <v>3464</v>
      </c>
      <c r="D673" t="s">
        <v>19</v>
      </c>
      <c r="E673" t="s">
        <v>3204</v>
      </c>
      <c r="F673" t="s">
        <v>3465</v>
      </c>
      <c r="G673" t="s">
        <v>108</v>
      </c>
      <c r="H673" t="s">
        <v>3466</v>
      </c>
      <c r="I673" t="s">
        <v>3467</v>
      </c>
      <c r="J673" t="s">
        <v>3206</v>
      </c>
      <c r="L673" t="s">
        <v>3463</v>
      </c>
      <c r="M673" t="s">
        <v>3466</v>
      </c>
      <c r="N673" t="str">
        <f>VLOOKUP(L673,[1]Sheet1!$AF:$AG,2,FALSE)</f>
        <v>330109191123010384</v>
      </c>
      <c r="O673" t="str">
        <f>VLOOKUP(L673,[1]Sheet1!$AF:$AI,4,FALSE)</f>
        <v>330109191123010384</v>
      </c>
      <c r="P673" t="str">
        <f>VLOOKUP(L673,[1]Sheet1!$AF:$AH,3,0)</f>
        <v>Xsa-EI1AigIDy8E5R/#9h=WD$cVj+H3T</v>
      </c>
      <c r="Q673" t="s">
        <v>3467</v>
      </c>
      <c r="S673" t="str">
        <f>VLOOKUP(L673,[1]Sheet1!$AF:$AK,6,FALSE)</f>
        <v>已有配置</v>
      </c>
      <c r="T673" t="s">
        <v>112</v>
      </c>
      <c r="U673" t="s">
        <v>308</v>
      </c>
    </row>
    <row r="674" spans="1:21">
      <c r="A674">
        <v>673</v>
      </c>
      <c r="B674" t="s">
        <v>3468</v>
      </c>
      <c r="C674" t="s">
        <v>3469</v>
      </c>
      <c r="D674" t="s">
        <v>19</v>
      </c>
      <c r="E674" t="s">
        <v>3204</v>
      </c>
      <c r="F674" t="s">
        <v>3470</v>
      </c>
      <c r="G674" t="s">
        <v>152</v>
      </c>
      <c r="H674" t="s">
        <v>3471</v>
      </c>
      <c r="I674" t="s">
        <v>3472</v>
      </c>
      <c r="J674" t="s">
        <v>3206</v>
      </c>
      <c r="L674" t="s">
        <v>3468</v>
      </c>
      <c r="M674" t="s">
        <v>3471</v>
      </c>
      <c r="N674" t="str">
        <f>VLOOKUP(L674,[1]Sheet1!$AF:$AG,2,FALSE)</f>
        <v>330109191123011002</v>
      </c>
      <c r="O674" t="str">
        <f>VLOOKUP(L674,[1]Sheet1!$AF:$AI,4,FALSE)</f>
        <v>330109191123011002</v>
      </c>
      <c r="P674" t="str">
        <f>VLOOKUP(L674,[1]Sheet1!$AF:$AH,3,0)</f>
        <v>o$-SC9B$=Hvm4FwCmFYj6AX@zDh992O/</v>
      </c>
      <c r="Q674" t="s">
        <v>3472</v>
      </c>
      <c r="S674" t="str">
        <f>VLOOKUP(L674,[1]Sheet1!$AF:$AK,6,FALSE)</f>
        <v>已有配置</v>
      </c>
      <c r="T674" t="s">
        <v>112</v>
      </c>
      <c r="U674" t="s">
        <v>308</v>
      </c>
    </row>
    <row r="675" spans="1:21">
      <c r="A675">
        <v>674</v>
      </c>
      <c r="B675" t="s">
        <v>3473</v>
      </c>
      <c r="C675" t="s">
        <v>3474</v>
      </c>
      <c r="D675" t="s">
        <v>19</v>
      </c>
      <c r="E675" t="s">
        <v>3204</v>
      </c>
      <c r="F675" t="s">
        <v>88</v>
      </c>
      <c r="G675" t="s">
        <v>820</v>
      </c>
      <c r="H675" t="s">
        <v>3475</v>
      </c>
      <c r="I675" t="s">
        <v>3476</v>
      </c>
      <c r="J675" t="s">
        <v>3206</v>
      </c>
      <c r="L675" t="s">
        <v>3473</v>
      </c>
      <c r="M675" t="s">
        <v>3475</v>
      </c>
      <c r="N675" t="str">
        <f>VLOOKUP(L675,[1]Sheet1!$AF:$AG,2,FALSE)</f>
        <v>330109191123011045</v>
      </c>
      <c r="O675" t="str">
        <f>VLOOKUP(L675,[1]Sheet1!$AF:$AI,4,FALSE)</f>
        <v>330109191123011045</v>
      </c>
      <c r="P675" t="str">
        <f>VLOOKUP(L675,[1]Sheet1!$AF:$AH,3,0)</f>
        <v>axY+EWv5g@DMai-M1NKN3pTLe/tUGkE0</v>
      </c>
      <c r="Q675" t="s">
        <v>3476</v>
      </c>
      <c r="S675" t="str">
        <f>VLOOKUP(L675,[1]Sheet1!$AF:$AK,6,FALSE)</f>
        <v>已有配置</v>
      </c>
      <c r="T675" t="s">
        <v>112</v>
      </c>
      <c r="U675" t="s">
        <v>308</v>
      </c>
    </row>
    <row r="676" spans="1:21">
      <c r="A676">
        <v>675</v>
      </c>
      <c r="B676" t="s">
        <v>3477</v>
      </c>
      <c r="C676" t="s">
        <v>3478</v>
      </c>
      <c r="D676" t="s">
        <v>41</v>
      </c>
      <c r="E676" t="s">
        <v>3204</v>
      </c>
      <c r="F676" t="s">
        <v>3479</v>
      </c>
      <c r="G676" t="s">
        <v>3480</v>
      </c>
      <c r="H676" t="s">
        <v>3481</v>
      </c>
      <c r="I676" t="s">
        <v>3482</v>
      </c>
      <c r="J676" t="s">
        <v>3206</v>
      </c>
      <c r="L676" t="s">
        <v>3477</v>
      </c>
      <c r="M676" t="s">
        <v>3481</v>
      </c>
      <c r="N676" t="str">
        <f>VLOOKUP(L676,[1]Sheet1!$AF:$AG,2,FALSE)</f>
        <v>330109191123010531</v>
      </c>
      <c r="O676" t="str">
        <f>VLOOKUP(L676,[1]Sheet1!$AF:$AI,4,FALSE)</f>
        <v>330109191123010531</v>
      </c>
      <c r="P676">
        <f>VLOOKUP(L676,[1]Sheet1!$AF:$AH,3,0)</f>
        <v>0</v>
      </c>
      <c r="Q676" t="s">
        <v>3482</v>
      </c>
      <c r="S676">
        <f>VLOOKUP(L676,[1]Sheet1!$AF:$AK,6,FALSE)</f>
        <v>0</v>
      </c>
      <c r="T676" t="s">
        <v>112</v>
      </c>
      <c r="U676" t="s">
        <v>160</v>
      </c>
    </row>
    <row r="677" spans="1:21">
      <c r="A677">
        <v>676</v>
      </c>
      <c r="B677" t="s">
        <v>3483</v>
      </c>
      <c r="C677" t="s">
        <v>3484</v>
      </c>
      <c r="D677" t="s">
        <v>19</v>
      </c>
      <c r="E677" t="s">
        <v>3204</v>
      </c>
      <c r="F677" t="s">
        <v>3485</v>
      </c>
      <c r="G677" t="s">
        <v>431</v>
      </c>
      <c r="H677" t="s">
        <v>3486</v>
      </c>
      <c r="I677" t="s">
        <v>3487</v>
      </c>
      <c r="J677" t="s">
        <v>3206</v>
      </c>
      <c r="L677" t="s">
        <v>3483</v>
      </c>
      <c r="M677" t="s">
        <v>3486</v>
      </c>
      <c r="N677" t="str">
        <f>VLOOKUP(L677,[1]Sheet1!$AF:$AG,2,FALSE)</f>
        <v>330109191123010454</v>
      </c>
      <c r="O677" t="str">
        <f>VLOOKUP(L677,[1]Sheet1!$AF:$AI,4,FALSE)</f>
        <v>330109191123010454</v>
      </c>
      <c r="P677" t="str">
        <f>VLOOKUP(L677,[1]Sheet1!$AF:$AH,3,0)</f>
        <v>/L3/i48z084#Rn%4VkI@NhumI1BgO/9M</v>
      </c>
      <c r="Q677" t="s">
        <v>3487</v>
      </c>
      <c r="S677" t="str">
        <f>VLOOKUP(L677,[1]Sheet1!$AF:$AK,6,FALSE)</f>
        <v>已有配置</v>
      </c>
      <c r="T677" t="s">
        <v>112</v>
      </c>
      <c r="U677" t="s">
        <v>308</v>
      </c>
    </row>
    <row r="678" spans="1:21">
      <c r="A678">
        <v>677</v>
      </c>
      <c r="B678" t="s">
        <v>3488</v>
      </c>
      <c r="C678" t="s">
        <v>3489</v>
      </c>
      <c r="D678" t="s">
        <v>19</v>
      </c>
      <c r="E678" t="s">
        <v>3204</v>
      </c>
      <c r="F678" t="s">
        <v>238</v>
      </c>
      <c r="G678" t="s">
        <v>152</v>
      </c>
      <c r="H678" t="s">
        <v>3490</v>
      </c>
      <c r="I678" t="s">
        <v>3491</v>
      </c>
      <c r="J678" t="s">
        <v>3206</v>
      </c>
      <c r="L678" t="s">
        <v>3488</v>
      </c>
      <c r="M678" t="s">
        <v>3490</v>
      </c>
      <c r="N678" t="str">
        <f>VLOOKUP(L678,[1]Sheet1!$AF:$AG,2,FALSE)</f>
        <v>330109191123010975</v>
      </c>
      <c r="O678" t="str">
        <f>VLOOKUP(L678,[1]Sheet1!$AF:$AI,4,FALSE)</f>
        <v>330109191123010975</v>
      </c>
      <c r="P678" t="str">
        <f>VLOOKUP(L678,[1]Sheet1!$AF:$AH,3,0)</f>
        <v>wzKS5%T?aG$ta/=ZBJPFWFch2qIU+1O3</v>
      </c>
      <c r="Q678" t="s">
        <v>3491</v>
      </c>
      <c r="S678" t="str">
        <f>VLOOKUP(L678,[1]Sheet1!$AF:$AK,6,FALSE)</f>
        <v>已有配置</v>
      </c>
      <c r="T678" t="s">
        <v>112</v>
      </c>
      <c r="U678" t="s">
        <v>308</v>
      </c>
    </row>
    <row r="679" spans="1:21">
      <c r="A679">
        <v>678</v>
      </c>
      <c r="B679" t="s">
        <v>3492</v>
      </c>
      <c r="C679" t="s">
        <v>3493</v>
      </c>
      <c r="D679" t="s">
        <v>19</v>
      </c>
      <c r="E679" t="s">
        <v>3204</v>
      </c>
      <c r="F679" t="s">
        <v>3494</v>
      </c>
      <c r="G679" t="s">
        <v>125</v>
      </c>
      <c r="H679" t="s">
        <v>3495</v>
      </c>
      <c r="I679" t="s">
        <v>3496</v>
      </c>
      <c r="J679" t="s">
        <v>3206</v>
      </c>
      <c r="L679" t="s">
        <v>3492</v>
      </c>
      <c r="M679" t="s">
        <v>3495</v>
      </c>
      <c r="N679" t="str">
        <f>VLOOKUP(L679,[1]Sheet1!$AF:$AG,2,FALSE)</f>
        <v>330109191123010457</v>
      </c>
      <c r="O679" t="str">
        <f>VLOOKUP(L679,[1]Sheet1!$AF:$AI,4,FALSE)</f>
        <v>330109191123010457</v>
      </c>
      <c r="P679" t="str">
        <f>VLOOKUP(L679,[1]Sheet1!$AF:$AH,3,0)</f>
        <v>u=ntn1iw25pB@q=mr7rzXtigN1RgyQ3H</v>
      </c>
      <c r="Q679" t="s">
        <v>3496</v>
      </c>
      <c r="S679" t="str">
        <f>VLOOKUP(L679,[1]Sheet1!$AF:$AK,6,FALSE)</f>
        <v>已有配置</v>
      </c>
      <c r="T679" t="s">
        <v>112</v>
      </c>
      <c r="U679" t="s">
        <v>308</v>
      </c>
    </row>
    <row r="680" spans="1:21">
      <c r="A680">
        <v>679</v>
      </c>
      <c r="B680" t="s">
        <v>3497</v>
      </c>
      <c r="C680" t="s">
        <v>3498</v>
      </c>
      <c r="D680" t="s">
        <v>19</v>
      </c>
      <c r="E680" t="s">
        <v>3204</v>
      </c>
      <c r="F680" t="s">
        <v>3499</v>
      </c>
      <c r="G680" t="s">
        <v>408</v>
      </c>
      <c r="H680" t="s">
        <v>3500</v>
      </c>
      <c r="I680" t="s">
        <v>3501</v>
      </c>
      <c r="J680" t="s">
        <v>3206</v>
      </c>
      <c r="L680" t="s">
        <v>3497</v>
      </c>
      <c r="M680" t="s">
        <v>3500</v>
      </c>
      <c r="N680" t="str">
        <f>VLOOKUP(L680,[1]Sheet1!$AF:$AG,2,FALSE)</f>
        <v>330109191123010491</v>
      </c>
      <c r="O680" t="str">
        <f>VLOOKUP(L680,[1]Sheet1!$AF:$AI,4,FALSE)</f>
        <v>330109191123010491</v>
      </c>
      <c r="P680" t="str">
        <f>VLOOKUP(L680,[1]Sheet1!$AF:$AH,3,0)</f>
        <v>K?D9Q-$@om?BmUqNJ&amp;os!9KW8Wj2d%3G</v>
      </c>
      <c r="Q680" t="s">
        <v>3501</v>
      </c>
      <c r="S680" t="str">
        <f>VLOOKUP(L680,[1]Sheet1!$AF:$AK,6,FALSE)</f>
        <v>已有配置</v>
      </c>
      <c r="T680" t="s">
        <v>112</v>
      </c>
      <c r="U680" t="s">
        <v>308</v>
      </c>
    </row>
    <row r="681" spans="1:21">
      <c r="A681">
        <v>680</v>
      </c>
      <c r="B681" t="s">
        <v>3502</v>
      </c>
      <c r="C681" t="s">
        <v>3503</v>
      </c>
      <c r="D681" t="s">
        <v>19</v>
      </c>
      <c r="E681" t="s">
        <v>3204</v>
      </c>
      <c r="F681" t="s">
        <v>3504</v>
      </c>
      <c r="G681" t="s">
        <v>3505</v>
      </c>
      <c r="H681" t="s">
        <v>3506</v>
      </c>
      <c r="I681" t="s">
        <v>3507</v>
      </c>
      <c r="J681" t="s">
        <v>3206</v>
      </c>
      <c r="L681" t="s">
        <v>3502</v>
      </c>
      <c r="M681" t="s">
        <v>3506</v>
      </c>
      <c r="N681" t="str">
        <f>VLOOKUP(L681,[1]Sheet1!$AF:$AG,2,FALSE)</f>
        <v>330109191123010802</v>
      </c>
      <c r="O681" t="str">
        <f>VLOOKUP(L681,[1]Sheet1!$AF:$AI,4,FALSE)</f>
        <v>330109191123010802</v>
      </c>
      <c r="P681" t="str">
        <f>VLOOKUP(L681,[1]Sheet1!$AF:$AH,3,0)</f>
        <v>2W?nwiCt0#f0pHSeAo+aar4?A@%v7@Zs</v>
      </c>
      <c r="Q681" t="s">
        <v>3507</v>
      </c>
      <c r="S681" t="str">
        <f>VLOOKUP(L681,[1]Sheet1!$AF:$AK,6,FALSE)</f>
        <v>已有配置</v>
      </c>
      <c r="T681" t="s">
        <v>112</v>
      </c>
      <c r="U681" t="s">
        <v>308</v>
      </c>
    </row>
    <row r="682" spans="1:21">
      <c r="A682">
        <v>681</v>
      </c>
      <c r="B682" t="s">
        <v>3508</v>
      </c>
      <c r="C682" t="s">
        <v>3509</v>
      </c>
      <c r="D682" t="s">
        <v>19</v>
      </c>
      <c r="E682" t="s">
        <v>3204</v>
      </c>
      <c r="F682" t="s">
        <v>1117</v>
      </c>
      <c r="G682" t="s">
        <v>3510</v>
      </c>
      <c r="H682" t="s">
        <v>23</v>
      </c>
      <c r="I682" t="s">
        <v>23</v>
      </c>
      <c r="J682" t="s">
        <v>3206</v>
      </c>
      <c r="L682" t="s">
        <v>3508</v>
      </c>
      <c r="M682">
        <v>3</v>
      </c>
      <c r="N682" s="2" t="e">
        <f>VLOOKUP(L682,[1]Sheet1!$AF:$AG,2,FALSE)</f>
        <v>#N/A</v>
      </c>
      <c r="O682" t="e">
        <f>VLOOKUP(L682,[1]Sheet1!$AF:$AI,4,FALSE)</f>
        <v>#N/A</v>
      </c>
      <c r="P682" t="e">
        <f>VLOOKUP(L682,[1]Sheet1!$AF:$AH,3,0)</f>
        <v>#N/A</v>
      </c>
      <c r="Q682" t="s">
        <v>23</v>
      </c>
      <c r="S682" t="e">
        <f>VLOOKUP(L682,[1]Sheet1!$AF:$AK,6,FALSE)</f>
        <v>#N/A</v>
      </c>
      <c r="T682" t="s">
        <v>2760</v>
      </c>
      <c r="U682" s="5" t="s">
        <v>2761</v>
      </c>
    </row>
    <row r="683" spans="1:21">
      <c r="A683">
        <v>682</v>
      </c>
      <c r="B683" t="s">
        <v>3511</v>
      </c>
      <c r="C683" t="s">
        <v>3512</v>
      </c>
      <c r="D683" t="s">
        <v>19</v>
      </c>
      <c r="E683" t="s">
        <v>3204</v>
      </c>
      <c r="F683" t="s">
        <v>3513</v>
      </c>
      <c r="G683" t="s">
        <v>952</v>
      </c>
      <c r="H683" t="s">
        <v>3514</v>
      </c>
      <c r="I683" t="s">
        <v>3515</v>
      </c>
      <c r="J683" t="s">
        <v>3206</v>
      </c>
      <c r="L683" t="s">
        <v>3511</v>
      </c>
      <c r="M683" t="s">
        <v>3514</v>
      </c>
      <c r="N683" t="str">
        <f>VLOOKUP(L683,[1]Sheet1!$AF:$AG,2,FALSE)</f>
        <v>330109191123010467</v>
      </c>
      <c r="O683" t="str">
        <f>VLOOKUP(L683,[1]Sheet1!$AF:$AI,4,FALSE)</f>
        <v>330109191123010467</v>
      </c>
      <c r="P683" t="str">
        <f>VLOOKUP(L683,[1]Sheet1!$AF:$AH,3,0)</f>
        <v>5A7#lWfjPBvhSLEAibcv9H1H$C&amp;phOR1</v>
      </c>
      <c r="Q683" t="s">
        <v>3515</v>
      </c>
      <c r="S683" t="str">
        <f>VLOOKUP(L683,[1]Sheet1!$AF:$AK,6,FALSE)</f>
        <v>已有配置</v>
      </c>
      <c r="T683" t="s">
        <v>112</v>
      </c>
      <c r="U683" t="s">
        <v>308</v>
      </c>
    </row>
    <row r="684" spans="1:21">
      <c r="A684">
        <v>683</v>
      </c>
      <c r="B684" t="s">
        <v>3516</v>
      </c>
      <c r="C684" t="s">
        <v>3517</v>
      </c>
      <c r="D684" t="s">
        <v>19</v>
      </c>
      <c r="E684" t="s">
        <v>3204</v>
      </c>
      <c r="F684" t="s">
        <v>3518</v>
      </c>
      <c r="G684" t="s">
        <v>81</v>
      </c>
      <c r="H684" t="s">
        <v>3519</v>
      </c>
      <c r="I684" t="s">
        <v>3520</v>
      </c>
      <c r="J684" t="s">
        <v>3206</v>
      </c>
      <c r="L684" t="s">
        <v>3516</v>
      </c>
      <c r="M684" t="s">
        <v>3519</v>
      </c>
      <c r="N684" t="str">
        <f>VLOOKUP(L684,[1]Sheet1!$AF:$AG,2,FALSE)</f>
        <v>330109191123010453</v>
      </c>
      <c r="O684" t="str">
        <f>VLOOKUP(L684,[1]Sheet1!$AF:$AI,4,FALSE)</f>
        <v>330109191123010453</v>
      </c>
      <c r="P684" t="str">
        <f>VLOOKUP(L684,[1]Sheet1!$AF:$AH,3,0)</f>
        <v>LvLjSL-e0D?94v/VvKgHs&amp;WIBOP=T4GJ</v>
      </c>
      <c r="Q684" t="s">
        <v>3520</v>
      </c>
      <c r="S684" t="str">
        <f>VLOOKUP(L684,[1]Sheet1!$AF:$AK,6,FALSE)</f>
        <v>已有配置</v>
      </c>
      <c r="T684" t="s">
        <v>112</v>
      </c>
      <c r="U684" t="s">
        <v>308</v>
      </c>
    </row>
    <row r="685" spans="1:21">
      <c r="A685">
        <v>684</v>
      </c>
      <c r="B685" t="s">
        <v>3521</v>
      </c>
      <c r="C685" t="s">
        <v>3522</v>
      </c>
      <c r="D685" t="s">
        <v>19</v>
      </c>
      <c r="E685" t="s">
        <v>3204</v>
      </c>
      <c r="F685" t="s">
        <v>3523</v>
      </c>
      <c r="G685" t="s">
        <v>546</v>
      </c>
      <c r="H685" t="s">
        <v>23</v>
      </c>
      <c r="I685" t="s">
        <v>23</v>
      </c>
      <c r="J685" t="s">
        <v>3206</v>
      </c>
      <c r="L685" t="s">
        <v>3521</v>
      </c>
      <c r="M685">
        <v>3</v>
      </c>
      <c r="N685" s="2" t="e">
        <f>VLOOKUP(L685,[1]Sheet1!$AF:$AG,2,FALSE)</f>
        <v>#N/A</v>
      </c>
      <c r="O685" t="e">
        <f>VLOOKUP(L685,[1]Sheet1!$AF:$AI,4,FALSE)</f>
        <v>#N/A</v>
      </c>
      <c r="P685" t="e">
        <f>VLOOKUP(L685,[1]Sheet1!$AF:$AH,3,0)</f>
        <v>#N/A</v>
      </c>
      <c r="Q685" t="s">
        <v>23</v>
      </c>
      <c r="S685" t="e">
        <f>VLOOKUP(L685,[1]Sheet1!$AF:$AK,6,FALSE)</f>
        <v>#N/A</v>
      </c>
      <c r="T685" t="s">
        <v>2760</v>
      </c>
      <c r="U685" s="5" t="s">
        <v>2761</v>
      </c>
    </row>
    <row r="686" spans="1:21">
      <c r="A686">
        <v>685</v>
      </c>
      <c r="B686" t="s">
        <v>3524</v>
      </c>
      <c r="C686" t="s">
        <v>3525</v>
      </c>
      <c r="D686" t="s">
        <v>19</v>
      </c>
      <c r="E686" t="s">
        <v>3204</v>
      </c>
      <c r="F686" t="s">
        <v>3526</v>
      </c>
      <c r="G686" t="s">
        <v>3527</v>
      </c>
      <c r="H686" t="s">
        <v>3528</v>
      </c>
      <c r="I686" t="s">
        <v>3529</v>
      </c>
      <c r="J686" t="s">
        <v>3206</v>
      </c>
      <c r="L686" t="s">
        <v>3524</v>
      </c>
      <c r="M686" t="s">
        <v>3528</v>
      </c>
      <c r="N686" t="str">
        <f>VLOOKUP(L686,[1]Sheet1!$AF:$AG,2,FALSE)</f>
        <v>330109191123010450</v>
      </c>
      <c r="O686" t="str">
        <f>VLOOKUP(L686,[1]Sheet1!$AF:$AI,4,FALSE)</f>
        <v>330109191123010450</v>
      </c>
      <c r="P686" t="str">
        <f>VLOOKUP(L686,[1]Sheet1!$AF:$AH,3,0)</f>
        <v>t%ibXRsVKyYddTYi@!Dt$orMXL05!tHS</v>
      </c>
      <c r="Q686" t="s">
        <v>3529</v>
      </c>
      <c r="S686" t="str">
        <f>VLOOKUP(L686,[1]Sheet1!$AF:$AK,6,FALSE)</f>
        <v>已有配置</v>
      </c>
      <c r="T686" t="s">
        <v>112</v>
      </c>
      <c r="U686" t="s">
        <v>308</v>
      </c>
    </row>
    <row r="687" spans="1:21">
      <c r="A687">
        <v>686</v>
      </c>
      <c r="B687" t="s">
        <v>3530</v>
      </c>
      <c r="C687" t="s">
        <v>3531</v>
      </c>
      <c r="D687" t="s">
        <v>19</v>
      </c>
      <c r="E687" t="s">
        <v>3204</v>
      </c>
      <c r="F687" t="s">
        <v>3532</v>
      </c>
      <c r="G687" t="s">
        <v>265</v>
      </c>
      <c r="H687" t="s">
        <v>3533</v>
      </c>
      <c r="I687" t="s">
        <v>3534</v>
      </c>
      <c r="J687" t="s">
        <v>3206</v>
      </c>
      <c r="L687" t="s">
        <v>3530</v>
      </c>
      <c r="M687" t="s">
        <v>3533</v>
      </c>
      <c r="N687" t="str">
        <f>VLOOKUP(L687,[1]Sheet1!$AF:$AG,2,FALSE)</f>
        <v>330109191123010495</v>
      </c>
      <c r="O687" t="str">
        <f>VLOOKUP(L687,[1]Sheet1!$AF:$AI,4,FALSE)</f>
        <v>330109191123010495</v>
      </c>
      <c r="P687" t="str">
        <f>VLOOKUP(L687,[1]Sheet1!$AF:$AH,3,0)</f>
        <v>-aDHeC1nGr=z7d4aGhv9C&amp;+Q+XNyTWTL</v>
      </c>
      <c r="Q687" t="s">
        <v>3534</v>
      </c>
      <c r="S687" t="str">
        <f>VLOOKUP(L687,[1]Sheet1!$AF:$AK,6,FALSE)</f>
        <v>已有配置</v>
      </c>
      <c r="T687" t="s">
        <v>112</v>
      </c>
      <c r="U687" t="s">
        <v>308</v>
      </c>
    </row>
    <row r="688" spans="1:21">
      <c r="A688">
        <v>687</v>
      </c>
      <c r="B688" t="s">
        <v>3535</v>
      </c>
      <c r="C688" t="s">
        <v>3536</v>
      </c>
      <c r="D688" t="s">
        <v>19</v>
      </c>
      <c r="E688" t="s">
        <v>3204</v>
      </c>
      <c r="F688" t="s">
        <v>3537</v>
      </c>
      <c r="G688" t="s">
        <v>3538</v>
      </c>
      <c r="I688" t="s">
        <v>3539</v>
      </c>
      <c r="J688" t="s">
        <v>3206</v>
      </c>
      <c r="L688" t="s">
        <v>3535</v>
      </c>
      <c r="M688">
        <v>3</v>
      </c>
      <c r="N688" s="2" t="e">
        <f>VLOOKUP(L688,[1]Sheet1!$AF:$AG,2,FALSE)</f>
        <v>#N/A</v>
      </c>
      <c r="O688" t="e">
        <f>VLOOKUP(L688,[1]Sheet1!$AF:$AI,4,FALSE)</f>
        <v>#N/A</v>
      </c>
      <c r="P688" t="e">
        <f>VLOOKUP(L688,[1]Sheet1!$AF:$AH,3,0)</f>
        <v>#N/A</v>
      </c>
      <c r="Q688" t="s">
        <v>3539</v>
      </c>
      <c r="S688" t="e">
        <f>VLOOKUP(L688,[1]Sheet1!$AF:$AK,6,FALSE)</f>
        <v>#N/A</v>
      </c>
      <c r="T688" t="s">
        <v>2760</v>
      </c>
      <c r="U688" t="s">
        <v>2761</v>
      </c>
    </row>
    <row r="689" spans="1:21">
      <c r="A689">
        <v>688</v>
      </c>
      <c r="B689" t="s">
        <v>3540</v>
      </c>
      <c r="C689" t="s">
        <v>3541</v>
      </c>
      <c r="D689" t="s">
        <v>19</v>
      </c>
      <c r="E689" t="s">
        <v>3204</v>
      </c>
      <c r="F689" t="s">
        <v>3542</v>
      </c>
      <c r="G689" t="s">
        <v>420</v>
      </c>
      <c r="H689" t="s">
        <v>3543</v>
      </c>
      <c r="I689" t="s">
        <v>3544</v>
      </c>
      <c r="J689" t="s">
        <v>3206</v>
      </c>
      <c r="L689" t="s">
        <v>3540</v>
      </c>
      <c r="M689" t="s">
        <v>3543</v>
      </c>
      <c r="N689" t="str">
        <f>VLOOKUP(L689,[1]Sheet1!$AF:$AG,2,FALSE)</f>
        <v>330109191123010468</v>
      </c>
      <c r="O689" t="str">
        <f>VLOOKUP(L689,[1]Sheet1!$AF:$AI,4,FALSE)</f>
        <v>330109191123010468</v>
      </c>
      <c r="P689" t="str">
        <f>VLOOKUP(L689,[1]Sheet1!$AF:$AH,3,0)</f>
        <v>=cEdO05CKEzUQxrXs2D=yyPlNQ%Fb%pm</v>
      </c>
      <c r="Q689" t="s">
        <v>3544</v>
      </c>
      <c r="S689" t="str">
        <f>VLOOKUP(L689,[1]Sheet1!$AF:$AK,6,FALSE)</f>
        <v>已有配置</v>
      </c>
      <c r="T689" t="s">
        <v>112</v>
      </c>
      <c r="U689" t="s">
        <v>308</v>
      </c>
    </row>
    <row r="690" spans="1:21">
      <c r="A690">
        <v>689</v>
      </c>
      <c r="B690" t="s">
        <v>3545</v>
      </c>
      <c r="C690" t="s">
        <v>3546</v>
      </c>
      <c r="D690" t="s">
        <v>19</v>
      </c>
      <c r="E690" t="s">
        <v>3204</v>
      </c>
      <c r="F690" t="s">
        <v>3547</v>
      </c>
      <c r="G690" t="s">
        <v>125</v>
      </c>
      <c r="H690" t="s">
        <v>3548</v>
      </c>
      <c r="I690" t="s">
        <v>3549</v>
      </c>
      <c r="J690" t="s">
        <v>3206</v>
      </c>
      <c r="L690" t="s">
        <v>3545</v>
      </c>
      <c r="M690" t="s">
        <v>3548</v>
      </c>
      <c r="N690" t="str">
        <f>VLOOKUP(L690,[1]Sheet1!$AF:$AG,2,FALSE)</f>
        <v>330109191123010509</v>
      </c>
      <c r="O690" t="str">
        <f>VLOOKUP(L690,[1]Sheet1!$AF:$AI,4,FALSE)</f>
        <v>330109191123010509</v>
      </c>
      <c r="P690">
        <f>VLOOKUP(L690,[1]Sheet1!$AF:$AH,3,0)</f>
        <v>0</v>
      </c>
      <c r="Q690" t="s">
        <v>3549</v>
      </c>
      <c r="S690">
        <f>VLOOKUP(L690,[1]Sheet1!$AF:$AK,6,FALSE)</f>
        <v>0</v>
      </c>
      <c r="T690" t="s">
        <v>112</v>
      </c>
      <c r="U690" t="s">
        <v>160</v>
      </c>
    </row>
    <row r="691" spans="1:21">
      <c r="A691">
        <v>690</v>
      </c>
      <c r="B691" t="s">
        <v>3550</v>
      </c>
      <c r="C691" t="s">
        <v>3551</v>
      </c>
      <c r="D691" t="s">
        <v>19</v>
      </c>
      <c r="E691" t="s">
        <v>3204</v>
      </c>
      <c r="F691" t="s">
        <v>3552</v>
      </c>
      <c r="G691" t="s">
        <v>1976</v>
      </c>
      <c r="H691" t="s">
        <v>3553</v>
      </c>
      <c r="I691" t="s">
        <v>3554</v>
      </c>
      <c r="J691" t="s">
        <v>3206</v>
      </c>
      <c r="L691" t="s">
        <v>3550</v>
      </c>
      <c r="M691" t="s">
        <v>3553</v>
      </c>
      <c r="N691" t="str">
        <f>VLOOKUP(L691,[1]Sheet1!$AF:$AG,2,FALSE)</f>
        <v>330109191123010514</v>
      </c>
      <c r="O691" t="str">
        <f>VLOOKUP(L691,[1]Sheet1!$AF:$AI,4,FALSE)</f>
        <v>330109191123010514</v>
      </c>
      <c r="P691" t="str">
        <f>VLOOKUP(L691,[1]Sheet1!$AF:$AH,3,0)</f>
        <v>6A9F4lqOkT?b?STtqei9fFAqy?Yx2823</v>
      </c>
      <c r="Q691" t="s">
        <v>3554</v>
      </c>
      <c r="S691" t="str">
        <f>VLOOKUP(L691,[1]Sheet1!$AF:$AK,6,FALSE)</f>
        <v>已有配置</v>
      </c>
      <c r="T691" t="s">
        <v>112</v>
      </c>
      <c r="U691" t="s">
        <v>308</v>
      </c>
    </row>
    <row r="692" spans="1:21">
      <c r="A692">
        <v>691</v>
      </c>
      <c r="B692" t="s">
        <v>3555</v>
      </c>
      <c r="C692" t="s">
        <v>3556</v>
      </c>
      <c r="D692" t="s">
        <v>19</v>
      </c>
      <c r="E692" t="s">
        <v>3204</v>
      </c>
      <c r="F692" t="s">
        <v>3557</v>
      </c>
      <c r="G692" t="s">
        <v>3558</v>
      </c>
      <c r="H692" t="s">
        <v>23</v>
      </c>
      <c r="I692" t="s">
        <v>23</v>
      </c>
      <c r="J692" t="s">
        <v>3206</v>
      </c>
      <c r="L692" t="s">
        <v>3555</v>
      </c>
      <c r="M692">
        <v>3</v>
      </c>
      <c r="N692" s="2" t="e">
        <f>VLOOKUP(L692,[1]Sheet1!$AF:$AG,2,FALSE)</f>
        <v>#N/A</v>
      </c>
      <c r="O692" t="e">
        <f>VLOOKUP(L692,[1]Sheet1!$AF:$AI,4,FALSE)</f>
        <v>#N/A</v>
      </c>
      <c r="P692" t="e">
        <f>VLOOKUP(L692,[1]Sheet1!$AF:$AH,3,0)</f>
        <v>#N/A</v>
      </c>
      <c r="Q692" t="s">
        <v>23</v>
      </c>
      <c r="S692" t="e">
        <f>VLOOKUP(L692,[1]Sheet1!$AF:$AK,6,FALSE)</f>
        <v>#N/A</v>
      </c>
      <c r="T692" t="s">
        <v>2760</v>
      </c>
      <c r="U692" s="5" t="s">
        <v>2761</v>
      </c>
    </row>
    <row r="693" spans="1:21">
      <c r="A693">
        <v>692</v>
      </c>
      <c r="B693" t="s">
        <v>3559</v>
      </c>
      <c r="C693" t="s">
        <v>3560</v>
      </c>
      <c r="D693" t="s">
        <v>19</v>
      </c>
      <c r="E693" t="s">
        <v>3204</v>
      </c>
      <c r="F693" t="s">
        <v>3513</v>
      </c>
      <c r="G693" t="s">
        <v>952</v>
      </c>
      <c r="H693" t="s">
        <v>3561</v>
      </c>
      <c r="I693" t="s">
        <v>3562</v>
      </c>
      <c r="J693" t="s">
        <v>3206</v>
      </c>
      <c r="L693" t="s">
        <v>3559</v>
      </c>
      <c r="M693" t="s">
        <v>3561</v>
      </c>
      <c r="N693" t="str">
        <f>VLOOKUP(L693,[1]Sheet1!$AF:$AG,2,FALSE)</f>
        <v>330109191123010466</v>
      </c>
      <c r="O693" t="str">
        <f>VLOOKUP(L693,[1]Sheet1!$AF:$AI,4,FALSE)</f>
        <v>330109191123010466</v>
      </c>
      <c r="P693" t="str">
        <f>VLOOKUP(L693,[1]Sheet1!$AF:$AH,3,0)</f>
        <v>firqiUM&amp;YoA5Lm?-W3BMfaNPVnwij63g</v>
      </c>
      <c r="Q693" t="s">
        <v>3562</v>
      </c>
      <c r="S693" t="str">
        <f>VLOOKUP(L693,[1]Sheet1!$AF:$AK,6,FALSE)</f>
        <v>已有配置</v>
      </c>
      <c r="T693" t="s">
        <v>112</v>
      </c>
      <c r="U693" t="s">
        <v>308</v>
      </c>
    </row>
    <row r="694" spans="1:21">
      <c r="A694">
        <v>693</v>
      </c>
      <c r="B694" t="s">
        <v>3563</v>
      </c>
      <c r="C694" t="s">
        <v>3564</v>
      </c>
      <c r="D694" t="s">
        <v>19</v>
      </c>
      <c r="E694" t="s">
        <v>3204</v>
      </c>
      <c r="F694" t="s">
        <v>3565</v>
      </c>
      <c r="G694" t="s">
        <v>3480</v>
      </c>
      <c r="I694" t="s">
        <v>3566</v>
      </c>
      <c r="J694" t="s">
        <v>3206</v>
      </c>
      <c r="L694" t="s">
        <v>3563</v>
      </c>
      <c r="M694">
        <v>3</v>
      </c>
      <c r="N694" s="2" t="e">
        <f>VLOOKUP(L694,[1]Sheet1!$AF:$AG,2,FALSE)</f>
        <v>#N/A</v>
      </c>
      <c r="O694" t="e">
        <f>VLOOKUP(L694,[1]Sheet1!$AF:$AI,4,FALSE)</f>
        <v>#N/A</v>
      </c>
      <c r="P694" t="e">
        <f>VLOOKUP(L694,[1]Sheet1!$AF:$AH,3,0)</f>
        <v>#N/A</v>
      </c>
      <c r="Q694" t="s">
        <v>3566</v>
      </c>
      <c r="S694" t="e">
        <f>VLOOKUP(L694,[1]Sheet1!$AF:$AK,6,FALSE)</f>
        <v>#N/A</v>
      </c>
      <c r="T694" t="s">
        <v>2760</v>
      </c>
      <c r="U694" t="s">
        <v>2761</v>
      </c>
    </row>
    <row r="695" spans="1:21">
      <c r="A695">
        <v>694</v>
      </c>
      <c r="B695" t="s">
        <v>3567</v>
      </c>
      <c r="C695" t="s">
        <v>3568</v>
      </c>
      <c r="D695" t="s">
        <v>19</v>
      </c>
      <c r="E695" t="s">
        <v>3204</v>
      </c>
      <c r="F695" t="s">
        <v>3569</v>
      </c>
      <c r="G695" t="s">
        <v>1011</v>
      </c>
      <c r="H695" t="s">
        <v>3570</v>
      </c>
      <c r="I695" t="s">
        <v>3571</v>
      </c>
      <c r="J695" t="s">
        <v>3206</v>
      </c>
      <c r="L695" t="s">
        <v>3567</v>
      </c>
      <c r="M695" t="s">
        <v>3570</v>
      </c>
      <c r="N695" t="str">
        <f>VLOOKUP(L695,[1]Sheet1!$AF:$AG,2,FALSE)</f>
        <v>330109191123010462</v>
      </c>
      <c r="O695" t="str">
        <f>VLOOKUP(L695,[1]Sheet1!$AF:$AI,4,FALSE)</f>
        <v>330109191123010462</v>
      </c>
      <c r="P695" t="str">
        <f>VLOOKUP(L695,[1]Sheet1!$AF:$AH,3,0)</f>
        <v>pZU0xBHY#-HQTqHI4dB9+#AfUucX@=8t</v>
      </c>
      <c r="Q695" t="s">
        <v>3571</v>
      </c>
      <c r="S695" t="str">
        <f>VLOOKUP(L695,[1]Sheet1!$AF:$AK,6,FALSE)</f>
        <v>已有配置</v>
      </c>
      <c r="T695" t="s">
        <v>112</v>
      </c>
      <c r="U695" t="s">
        <v>308</v>
      </c>
    </row>
    <row r="696" spans="1:21">
      <c r="A696">
        <v>695</v>
      </c>
      <c r="B696" t="s">
        <v>3572</v>
      </c>
      <c r="C696" t="s">
        <v>3573</v>
      </c>
      <c r="D696" t="s">
        <v>19</v>
      </c>
      <c r="E696" t="s">
        <v>3204</v>
      </c>
      <c r="F696" t="s">
        <v>3574</v>
      </c>
      <c r="G696" t="s">
        <v>265</v>
      </c>
      <c r="H696" t="s">
        <v>3575</v>
      </c>
      <c r="I696" t="s">
        <v>3576</v>
      </c>
      <c r="J696" t="s">
        <v>3206</v>
      </c>
      <c r="L696" t="s">
        <v>3572</v>
      </c>
      <c r="M696" t="s">
        <v>3575</v>
      </c>
      <c r="N696" t="str">
        <f>VLOOKUP(L696,[1]Sheet1!$AF:$AG,2,FALSE)</f>
        <v>330109191123010549</v>
      </c>
      <c r="O696" t="str">
        <f>VLOOKUP(L696,[1]Sheet1!$AF:$AI,4,FALSE)</f>
        <v>330109191123010549</v>
      </c>
      <c r="P696" t="str">
        <f>VLOOKUP(L696,[1]Sheet1!$AF:$AH,3,0)</f>
        <v>ks+XrjU+&amp;2cg4?9-Y0#=kQB3W@igh44F</v>
      </c>
      <c r="Q696" t="s">
        <v>3576</v>
      </c>
      <c r="S696" t="str">
        <f>VLOOKUP(L696,[1]Sheet1!$AF:$AK,6,FALSE)</f>
        <v>已有配置</v>
      </c>
      <c r="T696" t="s">
        <v>112</v>
      </c>
      <c r="U696" t="s">
        <v>308</v>
      </c>
    </row>
    <row r="697" spans="1:21">
      <c r="A697">
        <v>696</v>
      </c>
      <c r="B697" t="s">
        <v>3577</v>
      </c>
      <c r="C697" t="s">
        <v>3578</v>
      </c>
      <c r="D697" t="s">
        <v>19</v>
      </c>
      <c r="E697" t="s">
        <v>3204</v>
      </c>
      <c r="F697" t="s">
        <v>3579</v>
      </c>
      <c r="G697" t="s">
        <v>108</v>
      </c>
      <c r="H697" t="s">
        <v>3580</v>
      </c>
      <c r="I697" t="s">
        <v>3581</v>
      </c>
      <c r="J697" t="s">
        <v>3206</v>
      </c>
      <c r="L697" t="s">
        <v>3577</v>
      </c>
      <c r="M697" t="s">
        <v>3580</v>
      </c>
      <c r="N697" t="str">
        <f>VLOOKUP(L697,[1]Sheet1!$AF:$AG,2,FALSE)</f>
        <v>330109191123010433</v>
      </c>
      <c r="O697" t="str">
        <f>VLOOKUP(L697,[1]Sheet1!$AF:$AI,4,FALSE)</f>
        <v>330109191123010433</v>
      </c>
      <c r="P697" t="str">
        <f>VLOOKUP(L697,[1]Sheet1!$AF:$AH,3,0)</f>
        <v>OGG#y#afsIlChF2IFVhkw0cwDZYUp7X$</v>
      </c>
      <c r="Q697" t="s">
        <v>3581</v>
      </c>
      <c r="S697" t="str">
        <f>VLOOKUP(L697,[1]Sheet1!$AF:$AK,6,FALSE)</f>
        <v>已有配置</v>
      </c>
      <c r="T697" t="s">
        <v>112</v>
      </c>
      <c r="U697" t="s">
        <v>308</v>
      </c>
    </row>
    <row r="698" spans="1:21">
      <c r="A698">
        <v>697</v>
      </c>
      <c r="B698" t="s">
        <v>3582</v>
      </c>
      <c r="C698" t="s">
        <v>3583</v>
      </c>
      <c r="D698" t="s">
        <v>19</v>
      </c>
      <c r="E698" t="s">
        <v>3204</v>
      </c>
      <c r="F698" t="s">
        <v>88</v>
      </c>
      <c r="G698" t="s">
        <v>850</v>
      </c>
      <c r="H698" t="s">
        <v>3584</v>
      </c>
      <c r="I698" t="s">
        <v>3585</v>
      </c>
      <c r="J698" t="s">
        <v>3206</v>
      </c>
      <c r="L698" t="s">
        <v>3582</v>
      </c>
      <c r="M698" t="s">
        <v>3584</v>
      </c>
      <c r="N698" t="str">
        <f>VLOOKUP(L698,[1]Sheet1!$AF:$AG,2,FALSE)</f>
        <v>330109191123010485</v>
      </c>
      <c r="O698" t="str">
        <f>VLOOKUP(L698,[1]Sheet1!$AF:$AI,4,FALSE)</f>
        <v>330109191123010485</v>
      </c>
      <c r="P698" t="str">
        <f>VLOOKUP(L698,[1]Sheet1!$AF:$AH,3,0)</f>
        <v>qtFbECaUctx2iunw5xVZlLl925h!3nsO</v>
      </c>
      <c r="Q698" t="s">
        <v>3585</v>
      </c>
      <c r="S698" t="str">
        <f>VLOOKUP(L698,[1]Sheet1!$AF:$AK,6,FALSE)</f>
        <v>已有配置</v>
      </c>
      <c r="T698" t="s">
        <v>112</v>
      </c>
      <c r="U698" t="s">
        <v>308</v>
      </c>
    </row>
    <row r="699" spans="1:21">
      <c r="A699">
        <v>698</v>
      </c>
      <c r="B699" t="s">
        <v>3586</v>
      </c>
      <c r="C699" t="s">
        <v>3587</v>
      </c>
      <c r="D699" t="s">
        <v>19</v>
      </c>
      <c r="E699" t="s">
        <v>3204</v>
      </c>
      <c r="F699" t="s">
        <v>3588</v>
      </c>
      <c r="G699" t="s">
        <v>108</v>
      </c>
      <c r="I699" t="s">
        <v>3589</v>
      </c>
      <c r="J699" t="s">
        <v>3206</v>
      </c>
      <c r="L699" t="s">
        <v>3586</v>
      </c>
      <c r="M699">
        <v>3</v>
      </c>
      <c r="N699" s="2" t="e">
        <f>VLOOKUP(L699,[1]Sheet1!$AF:$AG,2,FALSE)</f>
        <v>#N/A</v>
      </c>
      <c r="O699" t="e">
        <f>VLOOKUP(L699,[1]Sheet1!$AF:$AI,4,FALSE)</f>
        <v>#N/A</v>
      </c>
      <c r="P699" t="e">
        <f>VLOOKUP(L699,[1]Sheet1!$AF:$AH,3,0)</f>
        <v>#N/A</v>
      </c>
      <c r="Q699" t="s">
        <v>3589</v>
      </c>
      <c r="S699" t="e">
        <f>VLOOKUP(L699,[1]Sheet1!$AF:$AK,6,FALSE)</f>
        <v>#N/A</v>
      </c>
      <c r="T699" t="s">
        <v>2760</v>
      </c>
      <c r="U699" t="s">
        <v>2761</v>
      </c>
    </row>
    <row r="700" spans="1:21">
      <c r="A700">
        <v>699</v>
      </c>
      <c r="B700" t="s">
        <v>3590</v>
      </c>
      <c r="C700" t="s">
        <v>3591</v>
      </c>
      <c r="D700" t="s">
        <v>19</v>
      </c>
      <c r="E700" t="s">
        <v>3204</v>
      </c>
      <c r="F700" t="s">
        <v>3592</v>
      </c>
      <c r="G700" t="s">
        <v>383</v>
      </c>
      <c r="H700" t="s">
        <v>23</v>
      </c>
      <c r="I700" t="s">
        <v>23</v>
      </c>
      <c r="J700" t="s">
        <v>3206</v>
      </c>
      <c r="L700" t="s">
        <v>3590</v>
      </c>
      <c r="M700">
        <v>3</v>
      </c>
      <c r="N700" s="2" t="e">
        <f>VLOOKUP(L700,[1]Sheet1!$AF:$AG,2,FALSE)</f>
        <v>#N/A</v>
      </c>
      <c r="O700" t="e">
        <f>VLOOKUP(L700,[1]Sheet1!$AF:$AI,4,FALSE)</f>
        <v>#N/A</v>
      </c>
      <c r="P700" t="e">
        <f>VLOOKUP(L700,[1]Sheet1!$AF:$AH,3,0)</f>
        <v>#N/A</v>
      </c>
      <c r="Q700" t="s">
        <v>23</v>
      </c>
      <c r="S700" t="e">
        <f>VLOOKUP(L700,[1]Sheet1!$AF:$AK,6,FALSE)</f>
        <v>#N/A</v>
      </c>
      <c r="T700" t="s">
        <v>2760</v>
      </c>
      <c r="U700" s="5" t="s">
        <v>2761</v>
      </c>
    </row>
    <row r="701" spans="1:21">
      <c r="A701">
        <v>700</v>
      </c>
      <c r="B701" t="s">
        <v>3593</v>
      </c>
      <c r="C701" t="s">
        <v>3594</v>
      </c>
      <c r="D701" t="s">
        <v>19</v>
      </c>
      <c r="E701" t="s">
        <v>3204</v>
      </c>
      <c r="F701" t="s">
        <v>3595</v>
      </c>
      <c r="G701" t="s">
        <v>265</v>
      </c>
      <c r="H701" t="s">
        <v>3596</v>
      </c>
      <c r="I701" t="s">
        <v>3597</v>
      </c>
      <c r="J701" t="s">
        <v>3206</v>
      </c>
      <c r="L701" t="s">
        <v>3593</v>
      </c>
      <c r="M701" t="s">
        <v>3596</v>
      </c>
      <c r="N701" t="str">
        <f>VLOOKUP(L701,[1]Sheet1!$AF:$AG,2,FALSE)</f>
        <v>330109191123010528</v>
      </c>
      <c r="O701" t="str">
        <f>VLOOKUP(L701,[1]Sheet1!$AF:$AI,4,FALSE)</f>
        <v>330109191123010528</v>
      </c>
      <c r="P701" t="str">
        <f>VLOOKUP(L701,[1]Sheet1!$AF:$AH,3,0)</f>
        <v>ZcFd&amp;9ED6#%SVzfSx7PGBjZhx+H%d4Bk</v>
      </c>
      <c r="Q701" t="s">
        <v>3597</v>
      </c>
      <c r="S701" t="str">
        <f>VLOOKUP(L701,[1]Sheet1!$AF:$AK,6,FALSE)</f>
        <v>已有配置</v>
      </c>
      <c r="T701" t="s">
        <v>112</v>
      </c>
      <c r="U701" t="s">
        <v>308</v>
      </c>
    </row>
    <row r="702" spans="1:21">
      <c r="A702">
        <v>701</v>
      </c>
      <c r="B702" t="s">
        <v>3598</v>
      </c>
      <c r="C702" t="s">
        <v>3599</v>
      </c>
      <c r="D702" t="s">
        <v>19</v>
      </c>
      <c r="E702" t="s">
        <v>3204</v>
      </c>
      <c r="F702" t="s">
        <v>3600</v>
      </c>
      <c r="G702" t="s">
        <v>2192</v>
      </c>
      <c r="H702" t="s">
        <v>3601</v>
      </c>
      <c r="I702" t="s">
        <v>3602</v>
      </c>
      <c r="J702" t="s">
        <v>3206</v>
      </c>
      <c r="L702" t="s">
        <v>3598</v>
      </c>
      <c r="M702" t="s">
        <v>3601</v>
      </c>
      <c r="N702" t="str">
        <f>VLOOKUP(L702,[1]Sheet1!$AF:$AG,2,FALSE)</f>
        <v>330109191123010550</v>
      </c>
      <c r="O702" t="str">
        <f>VLOOKUP(L702,[1]Sheet1!$AF:$AI,4,FALSE)</f>
        <v>330109191123010550</v>
      </c>
      <c r="P702" t="str">
        <f>VLOOKUP(L702,[1]Sheet1!$AF:$AH,3,0)</f>
        <v>4RsaGvBg7XXabBCTiLHy%pA?Or1MOe!t</v>
      </c>
      <c r="Q702" t="s">
        <v>3602</v>
      </c>
      <c r="S702" t="str">
        <f>VLOOKUP(L702,[1]Sheet1!$AF:$AK,6,FALSE)</f>
        <v>已有配置</v>
      </c>
      <c r="T702" t="s">
        <v>112</v>
      </c>
      <c r="U702" t="s">
        <v>308</v>
      </c>
    </row>
    <row r="703" spans="1:21">
      <c r="A703">
        <v>702</v>
      </c>
      <c r="B703" t="s">
        <v>3603</v>
      </c>
      <c r="C703" t="s">
        <v>3604</v>
      </c>
      <c r="D703" t="s">
        <v>19</v>
      </c>
      <c r="E703" t="s">
        <v>3204</v>
      </c>
      <c r="F703" t="s">
        <v>3605</v>
      </c>
      <c r="G703" t="s">
        <v>176</v>
      </c>
      <c r="I703" t="s">
        <v>3606</v>
      </c>
      <c r="J703" t="s">
        <v>3206</v>
      </c>
      <c r="L703" t="s">
        <v>3603</v>
      </c>
      <c r="M703">
        <v>3</v>
      </c>
      <c r="N703" s="2" t="e">
        <f>VLOOKUP(L703,[1]Sheet1!$AF:$AG,2,FALSE)</f>
        <v>#N/A</v>
      </c>
      <c r="O703" t="e">
        <f>VLOOKUP(L703,[1]Sheet1!$AF:$AI,4,FALSE)</f>
        <v>#N/A</v>
      </c>
      <c r="P703" t="e">
        <f>VLOOKUP(L703,[1]Sheet1!$AF:$AH,3,0)</f>
        <v>#N/A</v>
      </c>
      <c r="Q703" t="s">
        <v>3606</v>
      </c>
      <c r="S703" t="e">
        <f>VLOOKUP(L703,[1]Sheet1!$AF:$AK,6,FALSE)</f>
        <v>#N/A</v>
      </c>
      <c r="T703" t="s">
        <v>2760</v>
      </c>
      <c r="U703" t="s">
        <v>2761</v>
      </c>
    </row>
    <row r="704" spans="1:21">
      <c r="A704">
        <v>703</v>
      </c>
      <c r="B704" t="s">
        <v>3607</v>
      </c>
      <c r="C704" t="s">
        <v>3608</v>
      </c>
      <c r="D704" t="s">
        <v>19</v>
      </c>
      <c r="E704" t="s">
        <v>3204</v>
      </c>
      <c r="F704" t="s">
        <v>3609</v>
      </c>
      <c r="G704" t="s">
        <v>485</v>
      </c>
      <c r="I704" t="s">
        <v>3610</v>
      </c>
      <c r="J704" t="s">
        <v>3206</v>
      </c>
      <c r="L704" t="s">
        <v>3607</v>
      </c>
      <c r="M704">
        <v>3</v>
      </c>
      <c r="N704" s="2" t="e">
        <f>VLOOKUP(L704,[1]Sheet1!$AF:$AG,2,FALSE)</f>
        <v>#N/A</v>
      </c>
      <c r="O704" t="e">
        <f>VLOOKUP(L704,[1]Sheet1!$AF:$AI,4,FALSE)</f>
        <v>#N/A</v>
      </c>
      <c r="P704" t="e">
        <f>VLOOKUP(L704,[1]Sheet1!$AF:$AH,3,0)</f>
        <v>#N/A</v>
      </c>
      <c r="Q704" t="s">
        <v>3610</v>
      </c>
      <c r="S704" t="e">
        <f>VLOOKUP(L704,[1]Sheet1!$AF:$AK,6,FALSE)</f>
        <v>#N/A</v>
      </c>
      <c r="T704" t="s">
        <v>2760</v>
      </c>
      <c r="U704" t="s">
        <v>2761</v>
      </c>
    </row>
    <row r="705" spans="1:21">
      <c r="A705">
        <v>704</v>
      </c>
      <c r="B705" t="s">
        <v>3611</v>
      </c>
      <c r="C705" t="s">
        <v>3612</v>
      </c>
      <c r="D705" t="s">
        <v>19</v>
      </c>
      <c r="E705" t="s">
        <v>3204</v>
      </c>
      <c r="F705" t="s">
        <v>3613</v>
      </c>
      <c r="G705" t="s">
        <v>108</v>
      </c>
      <c r="I705" t="s">
        <v>3614</v>
      </c>
      <c r="J705" t="s">
        <v>3206</v>
      </c>
      <c r="L705" t="s">
        <v>3611</v>
      </c>
      <c r="M705">
        <v>3</v>
      </c>
      <c r="N705" s="2" t="e">
        <f>VLOOKUP(L705,[1]Sheet1!$AF:$AG,2,FALSE)</f>
        <v>#N/A</v>
      </c>
      <c r="O705" t="e">
        <f>VLOOKUP(L705,[1]Sheet1!$AF:$AI,4,FALSE)</f>
        <v>#N/A</v>
      </c>
      <c r="P705" t="e">
        <f>VLOOKUP(L705,[1]Sheet1!$AF:$AH,3,0)</f>
        <v>#N/A</v>
      </c>
      <c r="Q705" t="s">
        <v>3614</v>
      </c>
      <c r="S705" t="e">
        <f>VLOOKUP(L705,[1]Sheet1!$AF:$AK,6,FALSE)</f>
        <v>#N/A</v>
      </c>
      <c r="T705" t="s">
        <v>2760</v>
      </c>
      <c r="U705" t="s">
        <v>2761</v>
      </c>
    </row>
    <row r="706" spans="1:21">
      <c r="A706">
        <v>705</v>
      </c>
      <c r="B706" t="s">
        <v>3615</v>
      </c>
      <c r="C706" t="s">
        <v>3616</v>
      </c>
      <c r="D706" t="s">
        <v>19</v>
      </c>
      <c r="E706" t="s">
        <v>3204</v>
      </c>
      <c r="F706" t="s">
        <v>414</v>
      </c>
      <c r="G706" t="s">
        <v>3617</v>
      </c>
      <c r="H706" t="s">
        <v>3618</v>
      </c>
      <c r="I706" t="s">
        <v>3619</v>
      </c>
      <c r="J706" t="s">
        <v>3206</v>
      </c>
      <c r="L706" t="s">
        <v>3615</v>
      </c>
      <c r="M706" t="s">
        <v>3618</v>
      </c>
      <c r="N706" t="str">
        <f>VLOOKUP(L706,[1]Sheet1!$AF:$AG,2,FALSE)</f>
        <v>330109191123010424</v>
      </c>
      <c r="O706" t="str">
        <f>VLOOKUP(L706,[1]Sheet1!$AF:$AI,4,FALSE)</f>
        <v>330109191123010424</v>
      </c>
      <c r="P706" t="str">
        <f>VLOOKUP(L706,[1]Sheet1!$AF:$AH,3,0)</f>
        <v>Dk0S=ZvR80$GdD@g#Q4Y56sCWsXalpeA</v>
      </c>
      <c r="Q706" t="s">
        <v>3619</v>
      </c>
      <c r="S706" t="str">
        <f>VLOOKUP(L706,[1]Sheet1!$AF:$AK,6,FALSE)</f>
        <v>已有配置</v>
      </c>
      <c r="T706" t="s">
        <v>112</v>
      </c>
      <c r="U706" t="s">
        <v>308</v>
      </c>
    </row>
    <row r="707" spans="1:21">
      <c r="A707">
        <v>706</v>
      </c>
      <c r="B707" t="s">
        <v>3620</v>
      </c>
      <c r="C707" t="s">
        <v>3621</v>
      </c>
      <c r="D707" t="s">
        <v>19</v>
      </c>
      <c r="E707" t="s">
        <v>3204</v>
      </c>
      <c r="F707" t="s">
        <v>3622</v>
      </c>
      <c r="G707" t="s">
        <v>108</v>
      </c>
      <c r="I707" t="s">
        <v>3623</v>
      </c>
      <c r="J707" t="s">
        <v>3206</v>
      </c>
      <c r="L707" t="s">
        <v>3620</v>
      </c>
      <c r="M707">
        <v>3</v>
      </c>
      <c r="N707" s="2" t="e">
        <f>VLOOKUP(L707,[1]Sheet1!$AF:$AG,2,FALSE)</f>
        <v>#N/A</v>
      </c>
      <c r="O707" t="e">
        <f>VLOOKUP(L707,[1]Sheet1!$AF:$AI,4,FALSE)</f>
        <v>#N/A</v>
      </c>
      <c r="P707" t="e">
        <f>VLOOKUP(L707,[1]Sheet1!$AF:$AH,3,0)</f>
        <v>#N/A</v>
      </c>
      <c r="Q707" t="s">
        <v>3623</v>
      </c>
      <c r="S707" t="e">
        <f>VLOOKUP(L707,[1]Sheet1!$AF:$AK,6,FALSE)</f>
        <v>#N/A</v>
      </c>
      <c r="T707" t="s">
        <v>2760</v>
      </c>
      <c r="U707" t="s">
        <v>2761</v>
      </c>
    </row>
    <row r="708" spans="1:21">
      <c r="A708">
        <v>707</v>
      </c>
      <c r="B708" t="s">
        <v>3624</v>
      </c>
      <c r="C708" t="s">
        <v>3625</v>
      </c>
      <c r="D708" t="s">
        <v>19</v>
      </c>
      <c r="E708" t="s">
        <v>3204</v>
      </c>
      <c r="F708" t="s">
        <v>2320</v>
      </c>
      <c r="G708" t="s">
        <v>265</v>
      </c>
      <c r="I708" t="s">
        <v>3626</v>
      </c>
      <c r="J708" t="s">
        <v>3206</v>
      </c>
      <c r="L708" t="s">
        <v>3624</v>
      </c>
      <c r="M708">
        <v>3</v>
      </c>
      <c r="N708" s="2" t="e">
        <f>VLOOKUP(L708,[1]Sheet1!$AF:$AG,2,FALSE)</f>
        <v>#N/A</v>
      </c>
      <c r="O708" t="e">
        <f>VLOOKUP(L708,[1]Sheet1!$AF:$AI,4,FALSE)</f>
        <v>#N/A</v>
      </c>
      <c r="P708" t="e">
        <f>VLOOKUP(L708,[1]Sheet1!$AF:$AH,3,0)</f>
        <v>#N/A</v>
      </c>
      <c r="Q708" t="s">
        <v>3626</v>
      </c>
      <c r="S708" t="e">
        <f>VLOOKUP(L708,[1]Sheet1!$AF:$AK,6,FALSE)</f>
        <v>#N/A</v>
      </c>
      <c r="T708" t="s">
        <v>2760</v>
      </c>
      <c r="U708" t="s">
        <v>2761</v>
      </c>
    </row>
    <row r="709" spans="1:21">
      <c r="A709">
        <v>708</v>
      </c>
      <c r="B709" t="s">
        <v>3627</v>
      </c>
      <c r="C709" t="s">
        <v>3628</v>
      </c>
      <c r="D709" t="s">
        <v>19</v>
      </c>
      <c r="E709" t="s">
        <v>3204</v>
      </c>
      <c r="F709" t="s">
        <v>3629</v>
      </c>
      <c r="G709" t="s">
        <v>3538</v>
      </c>
      <c r="H709" t="s">
        <v>3630</v>
      </c>
      <c r="I709" t="s">
        <v>3631</v>
      </c>
      <c r="J709" t="s">
        <v>3206</v>
      </c>
      <c r="L709" t="s">
        <v>3627</v>
      </c>
      <c r="M709" t="s">
        <v>3630</v>
      </c>
      <c r="N709" t="str">
        <f>VLOOKUP(L709,[1]Sheet1!$AF:$AG,2,FALSE)</f>
        <v>330109191123010573</v>
      </c>
      <c r="O709" t="str">
        <f>VLOOKUP(L709,[1]Sheet1!$AF:$AI,4,FALSE)</f>
        <v>330109191123010573</v>
      </c>
      <c r="P709" t="str">
        <f>VLOOKUP(L709,[1]Sheet1!$AF:$AH,3,0)</f>
        <v>!m#ZL0oUL@PiYPe4cunQeftTQokV4wcn</v>
      </c>
      <c r="Q709" t="s">
        <v>3631</v>
      </c>
      <c r="S709" t="str">
        <f>VLOOKUP(L709,[1]Sheet1!$AF:$AK,6,FALSE)</f>
        <v>已有配置</v>
      </c>
      <c r="T709" t="s">
        <v>112</v>
      </c>
      <c r="U709" t="s">
        <v>308</v>
      </c>
    </row>
    <row r="710" spans="1:21">
      <c r="A710">
        <v>709</v>
      </c>
      <c r="B710" t="s">
        <v>3632</v>
      </c>
      <c r="C710" t="s">
        <v>3633</v>
      </c>
      <c r="D710" t="s">
        <v>19</v>
      </c>
      <c r="E710" t="s">
        <v>3204</v>
      </c>
      <c r="F710" t="s">
        <v>3634</v>
      </c>
      <c r="G710" t="s">
        <v>3635</v>
      </c>
      <c r="H710" t="s">
        <v>3636</v>
      </c>
      <c r="I710" t="s">
        <v>3637</v>
      </c>
      <c r="J710" t="s">
        <v>3206</v>
      </c>
      <c r="L710" t="s">
        <v>3632</v>
      </c>
      <c r="M710" t="s">
        <v>3636</v>
      </c>
      <c r="N710" t="str">
        <f>VLOOKUP(L710,[1]Sheet1!$AF:$AG,2,FALSE)</f>
        <v>330109191123010561</v>
      </c>
      <c r="O710" t="str">
        <f>VLOOKUP(L710,[1]Sheet1!$AF:$AI,4,FALSE)</f>
        <v>330109191123010561</v>
      </c>
      <c r="P710">
        <f>VLOOKUP(L710,[1]Sheet1!$AF:$AH,3,0)</f>
        <v>0</v>
      </c>
      <c r="Q710" t="s">
        <v>3637</v>
      </c>
      <c r="S710">
        <f>VLOOKUP(L710,[1]Sheet1!$AF:$AK,6,FALSE)</f>
        <v>0</v>
      </c>
      <c r="T710" t="s">
        <v>112</v>
      </c>
      <c r="U710" t="s">
        <v>160</v>
      </c>
    </row>
    <row r="711" spans="1:21">
      <c r="A711">
        <v>710</v>
      </c>
      <c r="B711" t="s">
        <v>3638</v>
      </c>
      <c r="C711" t="s">
        <v>3639</v>
      </c>
      <c r="D711" t="s">
        <v>19</v>
      </c>
      <c r="E711" t="s">
        <v>3204</v>
      </c>
      <c r="F711" t="s">
        <v>3640</v>
      </c>
      <c r="G711" t="s">
        <v>383</v>
      </c>
      <c r="H711" t="s">
        <v>3641</v>
      </c>
      <c r="I711" t="s">
        <v>3642</v>
      </c>
      <c r="J711" t="s">
        <v>3206</v>
      </c>
      <c r="L711" t="s">
        <v>3638</v>
      </c>
      <c r="M711" t="s">
        <v>3641</v>
      </c>
      <c r="N711" t="str">
        <f>VLOOKUP(L711,[1]Sheet1!$AF:$AG,2,FALSE)</f>
        <v>330109191123010546</v>
      </c>
      <c r="O711" t="str">
        <f>VLOOKUP(L711,[1]Sheet1!$AF:$AI,4,FALSE)</f>
        <v>330109191123010546</v>
      </c>
      <c r="P711" t="str">
        <f>VLOOKUP(L711,[1]Sheet1!$AF:$AH,3,0)</f>
        <v>fp3MM7=kyEek%4wIgZY=RCMQh&amp;RE?ffA</v>
      </c>
      <c r="Q711" t="s">
        <v>3642</v>
      </c>
      <c r="S711" t="str">
        <f>VLOOKUP(L711,[1]Sheet1!$AF:$AK,6,FALSE)</f>
        <v>已有配置</v>
      </c>
      <c r="T711" t="s">
        <v>112</v>
      </c>
      <c r="U711" t="s">
        <v>308</v>
      </c>
    </row>
    <row r="712" spans="1:21">
      <c r="A712">
        <v>711</v>
      </c>
      <c r="B712" t="s">
        <v>3643</v>
      </c>
      <c r="C712" t="s">
        <v>3644</v>
      </c>
      <c r="D712" t="s">
        <v>19</v>
      </c>
      <c r="E712" t="s">
        <v>3204</v>
      </c>
      <c r="F712" t="s">
        <v>3645</v>
      </c>
      <c r="G712" t="s">
        <v>3366</v>
      </c>
      <c r="H712" t="s">
        <v>3646</v>
      </c>
      <c r="I712" t="s">
        <v>3647</v>
      </c>
      <c r="J712" t="s">
        <v>3206</v>
      </c>
      <c r="L712" t="s">
        <v>3643</v>
      </c>
      <c r="M712" t="s">
        <v>3646</v>
      </c>
      <c r="N712" t="str">
        <f>VLOOKUP(L712,[1]Sheet1!$AF:$AG,2,FALSE)</f>
        <v>330109191123010570</v>
      </c>
      <c r="O712" t="str">
        <f>VLOOKUP(L712,[1]Sheet1!$AF:$AI,4,FALSE)</f>
        <v>330109191123010570</v>
      </c>
      <c r="P712" t="str">
        <f>VLOOKUP(L712,[1]Sheet1!$AF:$AH,3,0)</f>
        <v>/g%RhUugu3$w@Ho@+$!LPe+9MWF3?07F</v>
      </c>
      <c r="Q712" t="s">
        <v>3647</v>
      </c>
      <c r="S712" t="str">
        <f>VLOOKUP(L712,[1]Sheet1!$AF:$AK,6,FALSE)</f>
        <v>已有配置</v>
      </c>
      <c r="T712" t="s">
        <v>112</v>
      </c>
      <c r="U712" t="s">
        <v>308</v>
      </c>
    </row>
    <row r="713" spans="1:21">
      <c r="A713">
        <v>712</v>
      </c>
      <c r="B713" t="s">
        <v>3648</v>
      </c>
      <c r="C713" t="s">
        <v>3649</v>
      </c>
      <c r="D713" t="s">
        <v>19</v>
      </c>
      <c r="E713" t="s">
        <v>3204</v>
      </c>
      <c r="F713" t="s">
        <v>3650</v>
      </c>
      <c r="G713" t="s">
        <v>191</v>
      </c>
      <c r="H713" t="s">
        <v>3651</v>
      </c>
      <c r="I713" t="s">
        <v>3652</v>
      </c>
      <c r="J713" t="s">
        <v>3206</v>
      </c>
      <c r="L713" t="s">
        <v>3648</v>
      </c>
      <c r="M713" t="s">
        <v>3651</v>
      </c>
      <c r="N713" t="str">
        <f>VLOOKUP(L713,[1]Sheet1!$AF:$AG,2,FALSE)</f>
        <v>330109191123010577</v>
      </c>
      <c r="O713" t="str">
        <f>VLOOKUP(L713,[1]Sheet1!$AF:$AI,4,FALSE)</f>
        <v>330109191123010577</v>
      </c>
      <c r="P713" t="str">
        <f>VLOOKUP(L713,[1]Sheet1!$AF:$AH,3,0)</f>
        <v>qKN=+tm$4xqTNVOR%seuhjsotv19T4=b</v>
      </c>
      <c r="Q713" t="s">
        <v>3652</v>
      </c>
      <c r="S713" t="str">
        <f>VLOOKUP(L713,[1]Sheet1!$AF:$AK,6,FALSE)</f>
        <v>已有配置</v>
      </c>
      <c r="T713" t="s">
        <v>112</v>
      </c>
      <c r="U713" t="s">
        <v>308</v>
      </c>
    </row>
    <row r="714" spans="1:21">
      <c r="A714">
        <v>713</v>
      </c>
      <c r="B714" t="s">
        <v>3653</v>
      </c>
      <c r="C714" t="s">
        <v>3654</v>
      </c>
      <c r="D714" t="s">
        <v>19</v>
      </c>
      <c r="E714" t="s">
        <v>3204</v>
      </c>
      <c r="F714" t="s">
        <v>3655</v>
      </c>
      <c r="G714" t="s">
        <v>3380</v>
      </c>
      <c r="H714" t="s">
        <v>3656</v>
      </c>
      <c r="I714" t="s">
        <v>3657</v>
      </c>
      <c r="J714" t="s">
        <v>3206</v>
      </c>
      <c r="L714" t="s">
        <v>3653</v>
      </c>
      <c r="M714" t="s">
        <v>3656</v>
      </c>
      <c r="N714" t="str">
        <f>VLOOKUP(L714,[1]Sheet1!$AF:$AG,2,FALSE)</f>
        <v>330109191123010576</v>
      </c>
      <c r="O714" t="str">
        <f>VLOOKUP(L714,[1]Sheet1!$AF:$AI,4,FALSE)</f>
        <v>330109191123010576</v>
      </c>
      <c r="P714">
        <f>VLOOKUP(L714,[1]Sheet1!$AF:$AH,3,0)</f>
        <v>0</v>
      </c>
      <c r="Q714" t="s">
        <v>3657</v>
      </c>
      <c r="S714">
        <f>VLOOKUP(L714,[1]Sheet1!$AF:$AK,6,FALSE)</f>
        <v>0</v>
      </c>
      <c r="T714" t="s">
        <v>112</v>
      </c>
      <c r="U714" t="s">
        <v>160</v>
      </c>
    </row>
    <row r="715" spans="1:21">
      <c r="A715">
        <v>714</v>
      </c>
      <c r="B715" t="s">
        <v>3658</v>
      </c>
      <c r="C715" t="s">
        <v>3659</v>
      </c>
      <c r="D715" t="s">
        <v>19</v>
      </c>
      <c r="E715" t="s">
        <v>3204</v>
      </c>
      <c r="F715" t="s">
        <v>3547</v>
      </c>
      <c r="G715" t="s">
        <v>125</v>
      </c>
      <c r="H715" t="s">
        <v>3660</v>
      </c>
      <c r="I715" t="s">
        <v>3661</v>
      </c>
      <c r="J715" t="s">
        <v>3206</v>
      </c>
      <c r="L715" t="s">
        <v>3658</v>
      </c>
      <c r="M715" t="s">
        <v>3660</v>
      </c>
      <c r="N715" t="str">
        <f>VLOOKUP(L715,[1]Sheet1!$AF:$AG,2,FALSE)</f>
        <v>330109191123010510</v>
      </c>
      <c r="O715" t="str">
        <f>VLOOKUP(L715,[1]Sheet1!$AF:$AI,4,FALSE)</f>
        <v>330109191123010510</v>
      </c>
      <c r="P715" t="str">
        <f>VLOOKUP(L715,[1]Sheet1!$AF:$AH,3,0)</f>
        <v>yriemyGeK3QGEhhK7dUFm=LB-MO9#tl4</v>
      </c>
      <c r="Q715" t="s">
        <v>3661</v>
      </c>
      <c r="S715" t="str">
        <f>VLOOKUP(L715,[1]Sheet1!$AF:$AK,6,FALSE)</f>
        <v>已有配置</v>
      </c>
      <c r="T715" t="s">
        <v>112</v>
      </c>
      <c r="U715" t="s">
        <v>308</v>
      </c>
    </row>
    <row r="716" spans="1:21">
      <c r="A716">
        <v>715</v>
      </c>
      <c r="B716" t="s">
        <v>3662</v>
      </c>
      <c r="C716" t="s">
        <v>3663</v>
      </c>
      <c r="D716" t="s">
        <v>19</v>
      </c>
      <c r="E716" t="s">
        <v>3204</v>
      </c>
      <c r="F716" t="s">
        <v>3664</v>
      </c>
      <c r="G716" t="s">
        <v>81</v>
      </c>
      <c r="H716" t="s">
        <v>3665</v>
      </c>
      <c r="I716" t="s">
        <v>3666</v>
      </c>
      <c r="J716" t="s">
        <v>3206</v>
      </c>
      <c r="L716" t="s">
        <v>3662</v>
      </c>
      <c r="M716" t="s">
        <v>3665</v>
      </c>
      <c r="N716" t="str">
        <f>VLOOKUP(L716,[1]Sheet1!$AF:$AG,2,FALSE)</f>
        <v>330109200313010001</v>
      </c>
      <c r="O716" t="str">
        <f>VLOOKUP(L716,[1]Sheet1!$AF:$AI,4,FALSE)</f>
        <v>330109200313010001</v>
      </c>
      <c r="P716" t="str">
        <f>VLOOKUP(L716,[1]Sheet1!$AF:$AH,3,0)</f>
        <v>k#hGa?$F8r!uUU-OGfSU9lajtAcHdkYc</v>
      </c>
      <c r="Q716" t="s">
        <v>3666</v>
      </c>
      <c r="S716" t="str">
        <f>VLOOKUP(L716,[1]Sheet1!$AF:$AK,6,FALSE)</f>
        <v>已有配置</v>
      </c>
      <c r="T716" t="s">
        <v>112</v>
      </c>
      <c r="U716" t="s">
        <v>308</v>
      </c>
    </row>
    <row r="717" spans="1:21">
      <c r="A717">
        <v>716</v>
      </c>
      <c r="B717" t="s">
        <v>3667</v>
      </c>
      <c r="C717" t="s">
        <v>3668</v>
      </c>
      <c r="D717" t="s">
        <v>19</v>
      </c>
      <c r="E717" t="s">
        <v>3204</v>
      </c>
      <c r="F717" t="s">
        <v>371</v>
      </c>
      <c r="G717" t="s">
        <v>372</v>
      </c>
      <c r="H717" t="s">
        <v>23</v>
      </c>
      <c r="I717" t="s">
        <v>23</v>
      </c>
      <c r="J717" t="s">
        <v>3206</v>
      </c>
      <c r="L717" t="s">
        <v>3667</v>
      </c>
      <c r="M717">
        <v>3</v>
      </c>
      <c r="N717" s="2" t="e">
        <f>VLOOKUP(L717,[1]Sheet1!$AF:$AG,2,FALSE)</f>
        <v>#N/A</v>
      </c>
      <c r="O717" t="e">
        <f>VLOOKUP(L717,[1]Sheet1!$AF:$AI,4,FALSE)</f>
        <v>#N/A</v>
      </c>
      <c r="P717" t="e">
        <f>VLOOKUP(L717,[1]Sheet1!$AF:$AH,3,0)</f>
        <v>#N/A</v>
      </c>
      <c r="Q717" t="s">
        <v>23</v>
      </c>
      <c r="S717" t="e">
        <f>VLOOKUP(L717,[1]Sheet1!$AF:$AK,6,FALSE)</f>
        <v>#N/A</v>
      </c>
      <c r="T717" t="s">
        <v>2760</v>
      </c>
      <c r="U717" s="5" t="s">
        <v>2761</v>
      </c>
    </row>
    <row r="718" spans="1:21">
      <c r="A718">
        <v>717</v>
      </c>
      <c r="B718" t="s">
        <v>3669</v>
      </c>
      <c r="C718" t="s">
        <v>3670</v>
      </c>
      <c r="D718" t="s">
        <v>41</v>
      </c>
      <c r="E718" t="s">
        <v>3204</v>
      </c>
      <c r="F718" t="s">
        <v>93</v>
      </c>
      <c r="G718" t="s">
        <v>93</v>
      </c>
      <c r="H718" t="s">
        <v>23</v>
      </c>
      <c r="I718" t="s">
        <v>23</v>
      </c>
      <c r="J718" t="s">
        <v>3206</v>
      </c>
      <c r="L718" t="s">
        <v>3669</v>
      </c>
      <c r="M718">
        <v>3</v>
      </c>
      <c r="N718" s="2" t="e">
        <f>VLOOKUP(L718,[1]Sheet1!$AF:$AG,2,FALSE)</f>
        <v>#N/A</v>
      </c>
      <c r="O718" t="e">
        <f>VLOOKUP(L718,[1]Sheet1!$AF:$AI,4,FALSE)</f>
        <v>#N/A</v>
      </c>
      <c r="P718" t="e">
        <f>VLOOKUP(L718,[1]Sheet1!$AF:$AH,3,0)</f>
        <v>#N/A</v>
      </c>
      <c r="Q718" t="s">
        <v>23</v>
      </c>
      <c r="S718" t="e">
        <f>VLOOKUP(L718,[1]Sheet1!$AF:$AK,6,FALSE)</f>
        <v>#N/A</v>
      </c>
      <c r="T718" t="s">
        <v>2760</v>
      </c>
      <c r="U718" s="5" t="s">
        <v>2761</v>
      </c>
    </row>
    <row r="719" spans="1:21">
      <c r="A719">
        <v>718</v>
      </c>
      <c r="B719" t="s">
        <v>3671</v>
      </c>
      <c r="C719" t="s">
        <v>3672</v>
      </c>
      <c r="D719" t="s">
        <v>19</v>
      </c>
      <c r="E719" t="s">
        <v>3204</v>
      </c>
      <c r="F719" t="s">
        <v>3673</v>
      </c>
      <c r="G719" t="s">
        <v>196</v>
      </c>
      <c r="I719" t="s">
        <v>3674</v>
      </c>
      <c r="J719" t="s">
        <v>3206</v>
      </c>
      <c r="L719" t="s">
        <v>3671</v>
      </c>
      <c r="M719">
        <v>3</v>
      </c>
      <c r="N719" s="2" t="e">
        <f>VLOOKUP(L719,[1]Sheet1!$AF:$AG,2,FALSE)</f>
        <v>#N/A</v>
      </c>
      <c r="O719" t="e">
        <f>VLOOKUP(L719,[1]Sheet1!$AF:$AI,4,FALSE)</f>
        <v>#N/A</v>
      </c>
      <c r="P719" t="e">
        <f>VLOOKUP(L719,[1]Sheet1!$AF:$AH,3,0)</f>
        <v>#N/A</v>
      </c>
      <c r="Q719" t="s">
        <v>3674</v>
      </c>
      <c r="S719" t="e">
        <f>VLOOKUP(L719,[1]Sheet1!$AF:$AK,6,FALSE)</f>
        <v>#N/A</v>
      </c>
      <c r="T719" t="s">
        <v>2760</v>
      </c>
      <c r="U719" t="s">
        <v>2761</v>
      </c>
    </row>
    <row r="720" spans="1:21">
      <c r="A720">
        <v>719</v>
      </c>
      <c r="B720" t="s">
        <v>3675</v>
      </c>
      <c r="C720" t="s">
        <v>3676</v>
      </c>
      <c r="D720" t="s">
        <v>19</v>
      </c>
      <c r="E720" t="s">
        <v>3204</v>
      </c>
      <c r="F720" t="s">
        <v>3677</v>
      </c>
      <c r="G720" t="s">
        <v>152</v>
      </c>
      <c r="H720" t="s">
        <v>3678</v>
      </c>
      <c r="I720" t="s">
        <v>3679</v>
      </c>
      <c r="J720" t="s">
        <v>3206</v>
      </c>
      <c r="L720" t="s">
        <v>3675</v>
      </c>
      <c r="M720" t="s">
        <v>3678</v>
      </c>
      <c r="N720" t="str">
        <f>VLOOKUP(L720,[1]Sheet1!$AF:$AG,2,FALSE)</f>
        <v>330109191123010966</v>
      </c>
      <c r="O720" t="str">
        <f>VLOOKUP(L720,[1]Sheet1!$AF:$AI,4,FALSE)</f>
        <v>330109191123010966</v>
      </c>
      <c r="P720" t="str">
        <f>VLOOKUP(L720,[1]Sheet1!$AF:$AH,3,0)</f>
        <v>V&amp;LQBGojSY!Sq3mmY=Wn50CKyc3l?GtS</v>
      </c>
      <c r="Q720" t="s">
        <v>3679</v>
      </c>
      <c r="S720" t="str">
        <f>VLOOKUP(L720,[1]Sheet1!$AF:$AK,6,FALSE)</f>
        <v>已有配置</v>
      </c>
      <c r="T720" t="s">
        <v>112</v>
      </c>
      <c r="U720" t="s">
        <v>308</v>
      </c>
    </row>
    <row r="721" spans="1:21">
      <c r="A721">
        <v>720</v>
      </c>
      <c r="B721" t="s">
        <v>3680</v>
      </c>
      <c r="C721" t="s">
        <v>3681</v>
      </c>
      <c r="D721" t="s">
        <v>19</v>
      </c>
      <c r="E721" t="s">
        <v>3204</v>
      </c>
      <c r="F721" t="s">
        <v>3682</v>
      </c>
      <c r="G721" t="s">
        <v>3683</v>
      </c>
      <c r="I721" t="s">
        <v>3684</v>
      </c>
      <c r="J721" t="s">
        <v>3206</v>
      </c>
      <c r="L721" t="s">
        <v>3680</v>
      </c>
      <c r="M721">
        <v>3</v>
      </c>
      <c r="N721" s="2" t="e">
        <f>VLOOKUP(L721,[1]Sheet1!$AF:$AG,2,FALSE)</f>
        <v>#N/A</v>
      </c>
      <c r="O721" t="e">
        <f>VLOOKUP(L721,[1]Sheet1!$AF:$AI,4,FALSE)</f>
        <v>#N/A</v>
      </c>
      <c r="P721" t="e">
        <f>VLOOKUP(L721,[1]Sheet1!$AF:$AH,3,0)</f>
        <v>#N/A</v>
      </c>
      <c r="Q721" t="s">
        <v>3684</v>
      </c>
      <c r="S721" t="e">
        <f>VLOOKUP(L721,[1]Sheet1!$AF:$AK,6,FALSE)</f>
        <v>#N/A</v>
      </c>
      <c r="T721" t="s">
        <v>2760</v>
      </c>
      <c r="U721" t="s">
        <v>2761</v>
      </c>
    </row>
    <row r="722" spans="1:21">
      <c r="A722">
        <v>721</v>
      </c>
      <c r="B722" t="s">
        <v>3685</v>
      </c>
      <c r="C722" t="s">
        <v>3686</v>
      </c>
      <c r="D722" t="s">
        <v>19</v>
      </c>
      <c r="E722" t="s">
        <v>3204</v>
      </c>
      <c r="F722" t="s">
        <v>3687</v>
      </c>
      <c r="G722" t="s">
        <v>81</v>
      </c>
      <c r="I722" t="s">
        <v>3688</v>
      </c>
      <c r="J722" t="s">
        <v>3206</v>
      </c>
      <c r="L722" t="s">
        <v>3685</v>
      </c>
      <c r="M722">
        <v>3</v>
      </c>
      <c r="N722" s="2" t="e">
        <f>VLOOKUP(L722,[1]Sheet1!$AF:$AG,2,FALSE)</f>
        <v>#N/A</v>
      </c>
      <c r="O722" t="e">
        <f>VLOOKUP(L722,[1]Sheet1!$AF:$AI,4,FALSE)</f>
        <v>#N/A</v>
      </c>
      <c r="P722" t="e">
        <f>VLOOKUP(L722,[1]Sheet1!$AF:$AH,3,0)</f>
        <v>#N/A</v>
      </c>
      <c r="Q722" t="s">
        <v>3688</v>
      </c>
      <c r="S722" t="e">
        <f>VLOOKUP(L722,[1]Sheet1!$AF:$AK,6,FALSE)</f>
        <v>#N/A</v>
      </c>
      <c r="T722" t="s">
        <v>2760</v>
      </c>
      <c r="U722" t="s">
        <v>2761</v>
      </c>
    </row>
    <row r="723" spans="1:21">
      <c r="A723">
        <v>722</v>
      </c>
      <c r="B723" t="s">
        <v>3689</v>
      </c>
      <c r="C723" t="s">
        <v>3690</v>
      </c>
      <c r="D723" t="s">
        <v>19</v>
      </c>
      <c r="E723" t="s">
        <v>3204</v>
      </c>
      <c r="F723" t="s">
        <v>3691</v>
      </c>
      <c r="G723" t="s">
        <v>316</v>
      </c>
      <c r="H723" t="s">
        <v>3692</v>
      </c>
      <c r="I723" t="s">
        <v>3693</v>
      </c>
      <c r="J723" t="s">
        <v>3206</v>
      </c>
      <c r="L723" t="s">
        <v>3689</v>
      </c>
      <c r="M723" t="s">
        <v>3692</v>
      </c>
      <c r="N723" t="str">
        <f>VLOOKUP(L723,[1]Sheet1!$AF:$AG,2,FALSE)</f>
        <v>330109191123010269</v>
      </c>
      <c r="O723" t="str">
        <f>VLOOKUP(L723,[1]Sheet1!$AF:$AI,4,FALSE)</f>
        <v>330109191123010269</v>
      </c>
      <c r="P723">
        <f>VLOOKUP(L723,[1]Sheet1!$AF:$AH,3,0)</f>
        <v>0</v>
      </c>
      <c r="Q723" t="s">
        <v>3693</v>
      </c>
      <c r="S723">
        <f>VLOOKUP(L723,[1]Sheet1!$AF:$AK,6,FALSE)</f>
        <v>0</v>
      </c>
      <c r="T723" t="s">
        <v>112</v>
      </c>
      <c r="U723" t="s">
        <v>160</v>
      </c>
    </row>
    <row r="724" spans="1:21">
      <c r="A724">
        <v>723</v>
      </c>
      <c r="B724" t="s">
        <v>3694</v>
      </c>
      <c r="C724" t="s">
        <v>3695</v>
      </c>
      <c r="D724" t="s">
        <v>19</v>
      </c>
      <c r="E724" t="s">
        <v>3204</v>
      </c>
      <c r="F724" t="s">
        <v>2053</v>
      </c>
      <c r="G724" t="s">
        <v>575</v>
      </c>
      <c r="I724" t="s">
        <v>3696</v>
      </c>
      <c r="J724" t="s">
        <v>3206</v>
      </c>
      <c r="L724" t="s">
        <v>3694</v>
      </c>
      <c r="M724">
        <v>3</v>
      </c>
      <c r="N724" s="2" t="e">
        <f>VLOOKUP(L724,[1]Sheet1!$AF:$AG,2,FALSE)</f>
        <v>#N/A</v>
      </c>
      <c r="O724" t="e">
        <f>VLOOKUP(L724,[1]Sheet1!$AF:$AI,4,FALSE)</f>
        <v>#N/A</v>
      </c>
      <c r="P724" t="e">
        <f>VLOOKUP(L724,[1]Sheet1!$AF:$AH,3,0)</f>
        <v>#N/A</v>
      </c>
      <c r="Q724" t="s">
        <v>3696</v>
      </c>
      <c r="S724" t="e">
        <f>VLOOKUP(L724,[1]Sheet1!$AF:$AK,6,FALSE)</f>
        <v>#N/A</v>
      </c>
      <c r="T724" t="s">
        <v>2760</v>
      </c>
      <c r="U724" t="s">
        <v>2761</v>
      </c>
    </row>
    <row r="725" spans="1:21">
      <c r="A725">
        <v>724</v>
      </c>
      <c r="B725" t="s">
        <v>3697</v>
      </c>
      <c r="C725" t="s">
        <v>3698</v>
      </c>
      <c r="D725" t="s">
        <v>19</v>
      </c>
      <c r="E725" t="s">
        <v>3204</v>
      </c>
      <c r="F725" t="s">
        <v>3699</v>
      </c>
      <c r="G725" t="s">
        <v>1960</v>
      </c>
      <c r="I725" t="s">
        <v>3700</v>
      </c>
      <c r="J725" t="s">
        <v>3206</v>
      </c>
      <c r="L725" t="s">
        <v>3697</v>
      </c>
      <c r="M725">
        <v>3</v>
      </c>
      <c r="N725" s="2" t="e">
        <f>VLOOKUP(L725,[1]Sheet1!$AF:$AG,2,FALSE)</f>
        <v>#N/A</v>
      </c>
      <c r="O725" t="e">
        <f>VLOOKUP(L725,[1]Sheet1!$AF:$AI,4,FALSE)</f>
        <v>#N/A</v>
      </c>
      <c r="P725" t="e">
        <f>VLOOKUP(L725,[1]Sheet1!$AF:$AH,3,0)</f>
        <v>#N/A</v>
      </c>
      <c r="Q725" t="s">
        <v>3700</v>
      </c>
      <c r="S725" t="e">
        <f>VLOOKUP(L725,[1]Sheet1!$AF:$AK,6,FALSE)</f>
        <v>#N/A</v>
      </c>
      <c r="T725" t="s">
        <v>2760</v>
      </c>
      <c r="U725" t="s">
        <v>2761</v>
      </c>
    </row>
    <row r="726" spans="1:21">
      <c r="A726">
        <v>725</v>
      </c>
      <c r="B726" t="s">
        <v>3701</v>
      </c>
      <c r="C726" t="s">
        <v>3702</v>
      </c>
      <c r="D726" t="s">
        <v>19</v>
      </c>
      <c r="E726" t="s">
        <v>3204</v>
      </c>
      <c r="F726" t="s">
        <v>526</v>
      </c>
      <c r="G726" t="s">
        <v>70</v>
      </c>
      <c r="H726" t="s">
        <v>3703</v>
      </c>
      <c r="I726" t="s">
        <v>3704</v>
      </c>
      <c r="J726" t="s">
        <v>3206</v>
      </c>
      <c r="L726" t="s">
        <v>3701</v>
      </c>
      <c r="M726" t="s">
        <v>3703</v>
      </c>
      <c r="N726" t="str">
        <f>VLOOKUP(L726,[1]Sheet1!$AF:$AG,2,FALSE)</f>
        <v>330109191123010257</v>
      </c>
      <c r="O726" t="str">
        <f>VLOOKUP(L726,[1]Sheet1!$AF:$AI,4,FALSE)</f>
        <v>330109191123010257</v>
      </c>
      <c r="P726" t="str">
        <f>VLOOKUP(L726,[1]Sheet1!$AF:$AH,3,0)</f>
        <v>3S/dHpCCD&amp;P#Hc70sjh4AtUvEI-nxhm$</v>
      </c>
      <c r="Q726" t="s">
        <v>3704</v>
      </c>
      <c r="S726" t="str">
        <f>VLOOKUP(L726,[1]Sheet1!$AF:$AK,6,FALSE)</f>
        <v>已有配置</v>
      </c>
      <c r="T726" t="s">
        <v>112</v>
      </c>
      <c r="U726" t="s">
        <v>308</v>
      </c>
    </row>
    <row r="727" spans="1:21">
      <c r="A727">
        <v>726</v>
      </c>
      <c r="B727" t="s">
        <v>3705</v>
      </c>
      <c r="C727" t="s">
        <v>3706</v>
      </c>
      <c r="D727" t="s">
        <v>19</v>
      </c>
      <c r="E727" t="s">
        <v>3204</v>
      </c>
      <c r="F727" t="s">
        <v>3277</v>
      </c>
      <c r="G727" t="s">
        <v>1981</v>
      </c>
      <c r="H727" t="s">
        <v>3707</v>
      </c>
      <c r="I727" t="s">
        <v>3708</v>
      </c>
      <c r="J727" t="s">
        <v>3206</v>
      </c>
      <c r="L727" t="s">
        <v>3705</v>
      </c>
      <c r="M727" t="s">
        <v>3707</v>
      </c>
      <c r="N727" t="str">
        <f>VLOOKUP(L727,[1]Sheet1!$AF:$AG,2,FALSE)</f>
        <v>330109191123010283</v>
      </c>
      <c r="O727" t="str">
        <f>VLOOKUP(L727,[1]Sheet1!$AF:$AI,4,FALSE)</f>
        <v>330109191123010283</v>
      </c>
      <c r="P727" t="str">
        <f>VLOOKUP(L727,[1]Sheet1!$AF:$AH,3,0)</f>
        <v>Rd4XnIx-otYCv6Fn$b=qZgz&amp;f6UlPIea</v>
      </c>
      <c r="Q727" t="s">
        <v>3708</v>
      </c>
      <c r="S727" t="str">
        <f>VLOOKUP(L727,[1]Sheet1!$AF:$AK,6,FALSE)</f>
        <v>已有配置</v>
      </c>
      <c r="T727" t="s">
        <v>112</v>
      </c>
      <c r="U727" t="s">
        <v>308</v>
      </c>
    </row>
    <row r="728" spans="1:21">
      <c r="A728">
        <v>727</v>
      </c>
      <c r="B728" t="s">
        <v>3709</v>
      </c>
      <c r="C728" t="s">
        <v>3710</v>
      </c>
      <c r="D728" t="s">
        <v>19</v>
      </c>
      <c r="E728" t="s">
        <v>3204</v>
      </c>
      <c r="F728" t="s">
        <v>3711</v>
      </c>
      <c r="G728" t="s">
        <v>1671</v>
      </c>
      <c r="I728" t="s">
        <v>3712</v>
      </c>
      <c r="J728" t="s">
        <v>3206</v>
      </c>
      <c r="L728" t="s">
        <v>3709</v>
      </c>
      <c r="M728">
        <v>3</v>
      </c>
      <c r="N728" s="2" t="e">
        <f>VLOOKUP(L728,[1]Sheet1!$AF:$AG,2,FALSE)</f>
        <v>#N/A</v>
      </c>
      <c r="O728" t="e">
        <f>VLOOKUP(L728,[1]Sheet1!$AF:$AI,4,FALSE)</f>
        <v>#N/A</v>
      </c>
      <c r="P728" t="e">
        <f>VLOOKUP(L728,[1]Sheet1!$AF:$AH,3,0)</f>
        <v>#N/A</v>
      </c>
      <c r="Q728" t="s">
        <v>3712</v>
      </c>
      <c r="S728" t="e">
        <f>VLOOKUP(L728,[1]Sheet1!$AF:$AK,6,FALSE)</f>
        <v>#N/A</v>
      </c>
      <c r="T728" t="s">
        <v>2760</v>
      </c>
      <c r="U728" t="s">
        <v>2761</v>
      </c>
    </row>
    <row r="729" spans="1:21">
      <c r="A729">
        <v>728</v>
      </c>
      <c r="B729" t="s">
        <v>3713</v>
      </c>
      <c r="C729" t="s">
        <v>3714</v>
      </c>
      <c r="D729" t="s">
        <v>19</v>
      </c>
      <c r="E729" t="s">
        <v>3204</v>
      </c>
      <c r="F729" t="s">
        <v>3715</v>
      </c>
      <c r="G729" t="s">
        <v>108</v>
      </c>
      <c r="H729" t="s">
        <v>3716</v>
      </c>
      <c r="I729" t="s">
        <v>3717</v>
      </c>
      <c r="J729" t="s">
        <v>3206</v>
      </c>
      <c r="L729" t="s">
        <v>3713</v>
      </c>
      <c r="M729" t="s">
        <v>3716</v>
      </c>
      <c r="N729" t="str">
        <f>VLOOKUP(L729,[1]Sheet1!$AF:$AG,2,FALSE)</f>
        <v>330109191123010223</v>
      </c>
      <c r="O729" t="str">
        <f>VLOOKUP(L729,[1]Sheet1!$AF:$AI,4,FALSE)</f>
        <v>330109191123010223</v>
      </c>
      <c r="P729" t="str">
        <f>VLOOKUP(L729,[1]Sheet1!$AF:$AH,3,0)</f>
        <v>UHLyGh-jNLIy4&amp;/sYmndw2w!pw0Wv3fr</v>
      </c>
      <c r="Q729" t="s">
        <v>3717</v>
      </c>
      <c r="S729" t="str">
        <f>VLOOKUP(L729,[1]Sheet1!$AF:$AK,6,FALSE)</f>
        <v>已有配置</v>
      </c>
      <c r="T729" t="s">
        <v>112</v>
      </c>
      <c r="U729" t="s">
        <v>308</v>
      </c>
    </row>
    <row r="730" spans="1:21">
      <c r="A730">
        <v>729</v>
      </c>
      <c r="B730" t="s">
        <v>3718</v>
      </c>
      <c r="C730" t="s">
        <v>3719</v>
      </c>
      <c r="D730" t="s">
        <v>41</v>
      </c>
      <c r="E730" t="s">
        <v>3204</v>
      </c>
      <c r="F730" t="s">
        <v>234</v>
      </c>
      <c r="G730" t="s">
        <v>1929</v>
      </c>
      <c r="H730" t="s">
        <v>23</v>
      </c>
      <c r="I730" t="s">
        <v>23</v>
      </c>
      <c r="J730" t="s">
        <v>3206</v>
      </c>
      <c r="L730" t="s">
        <v>3718</v>
      </c>
      <c r="M730">
        <v>3</v>
      </c>
      <c r="N730" s="2" t="e">
        <f>VLOOKUP(L730,[1]Sheet1!$AF:$AG,2,FALSE)</f>
        <v>#N/A</v>
      </c>
      <c r="O730" t="e">
        <f>VLOOKUP(L730,[1]Sheet1!$AF:$AI,4,FALSE)</f>
        <v>#N/A</v>
      </c>
      <c r="P730" t="e">
        <f>VLOOKUP(L730,[1]Sheet1!$AF:$AH,3,0)</f>
        <v>#N/A</v>
      </c>
      <c r="Q730" t="s">
        <v>23</v>
      </c>
      <c r="S730" t="e">
        <f>VLOOKUP(L730,[1]Sheet1!$AF:$AK,6,FALSE)</f>
        <v>#N/A</v>
      </c>
      <c r="T730" t="s">
        <v>2760</v>
      </c>
      <c r="U730" s="5" t="s">
        <v>2761</v>
      </c>
    </row>
    <row r="731" spans="1:21">
      <c r="A731">
        <v>730</v>
      </c>
      <c r="B731" t="s">
        <v>3720</v>
      </c>
      <c r="C731" t="s">
        <v>3721</v>
      </c>
      <c r="D731" t="s">
        <v>19</v>
      </c>
      <c r="E731" t="s">
        <v>3204</v>
      </c>
      <c r="F731" t="s">
        <v>3722</v>
      </c>
      <c r="G731" t="s">
        <v>1976</v>
      </c>
      <c r="I731" t="s">
        <v>3723</v>
      </c>
      <c r="J731" t="s">
        <v>3206</v>
      </c>
      <c r="L731" t="s">
        <v>3720</v>
      </c>
      <c r="M731">
        <v>3</v>
      </c>
      <c r="N731" s="2" t="e">
        <f>VLOOKUP(L731,[1]Sheet1!$AF:$AG,2,FALSE)</f>
        <v>#N/A</v>
      </c>
      <c r="O731" t="e">
        <f>VLOOKUP(L731,[1]Sheet1!$AF:$AI,4,FALSE)</f>
        <v>#N/A</v>
      </c>
      <c r="P731" t="e">
        <f>VLOOKUP(L731,[1]Sheet1!$AF:$AH,3,0)</f>
        <v>#N/A</v>
      </c>
      <c r="Q731" t="s">
        <v>3723</v>
      </c>
      <c r="S731" t="e">
        <f>VLOOKUP(L731,[1]Sheet1!$AF:$AK,6,FALSE)</f>
        <v>#N/A</v>
      </c>
      <c r="T731" t="s">
        <v>2760</v>
      </c>
      <c r="U731" t="s">
        <v>2761</v>
      </c>
    </row>
    <row r="732" spans="1:21">
      <c r="A732">
        <v>731</v>
      </c>
      <c r="B732" t="s">
        <v>3724</v>
      </c>
      <c r="C732" t="s">
        <v>3725</v>
      </c>
      <c r="D732" t="s">
        <v>19</v>
      </c>
      <c r="E732" t="s">
        <v>3204</v>
      </c>
      <c r="F732" t="s">
        <v>3726</v>
      </c>
      <c r="G732" t="s">
        <v>2153</v>
      </c>
      <c r="H732" t="s">
        <v>3727</v>
      </c>
      <c r="I732" t="s">
        <v>3728</v>
      </c>
      <c r="J732" t="s">
        <v>3206</v>
      </c>
      <c r="L732" t="s">
        <v>3724</v>
      </c>
      <c r="M732" t="s">
        <v>3727</v>
      </c>
      <c r="N732" t="str">
        <f>VLOOKUP(L732,[1]Sheet1!$AF:$AG,2,FALSE)</f>
        <v>330109191123010294</v>
      </c>
      <c r="O732" t="str">
        <f>VLOOKUP(L732,[1]Sheet1!$AF:$AI,4,FALSE)</f>
        <v>330109191123010294</v>
      </c>
      <c r="P732" t="str">
        <f>VLOOKUP(L732,[1]Sheet1!$AF:$AH,3,0)</f>
        <v>Ofk7Vij%mq7Z&amp;U%DP&amp;seH$Djuy5e?Vg&amp;</v>
      </c>
      <c r="Q732" t="s">
        <v>3728</v>
      </c>
      <c r="S732" t="str">
        <f>VLOOKUP(L732,[1]Sheet1!$AF:$AK,6,FALSE)</f>
        <v>已有配置</v>
      </c>
      <c r="T732" t="s">
        <v>112</v>
      </c>
      <c r="U732" t="s">
        <v>308</v>
      </c>
    </row>
    <row r="733" spans="1:21">
      <c r="A733">
        <v>732</v>
      </c>
      <c r="B733" t="s">
        <v>3729</v>
      </c>
      <c r="C733" t="s">
        <v>3730</v>
      </c>
      <c r="D733" t="s">
        <v>19</v>
      </c>
      <c r="E733" t="s">
        <v>3204</v>
      </c>
      <c r="F733" t="s">
        <v>88</v>
      </c>
      <c r="G733" t="s">
        <v>191</v>
      </c>
      <c r="I733" t="s">
        <v>3731</v>
      </c>
      <c r="J733" t="s">
        <v>3206</v>
      </c>
      <c r="L733" t="s">
        <v>3729</v>
      </c>
      <c r="M733">
        <v>3</v>
      </c>
      <c r="N733" s="2" t="e">
        <f>VLOOKUP(L733,[1]Sheet1!$AF:$AG,2,FALSE)</f>
        <v>#N/A</v>
      </c>
      <c r="O733" t="e">
        <f>VLOOKUP(L733,[1]Sheet1!$AF:$AI,4,FALSE)</f>
        <v>#N/A</v>
      </c>
      <c r="P733" t="e">
        <f>VLOOKUP(L733,[1]Sheet1!$AF:$AH,3,0)</f>
        <v>#N/A</v>
      </c>
      <c r="Q733" t="s">
        <v>3731</v>
      </c>
      <c r="S733" t="e">
        <f>VLOOKUP(L733,[1]Sheet1!$AF:$AK,6,FALSE)</f>
        <v>#N/A</v>
      </c>
      <c r="T733" t="s">
        <v>2760</v>
      </c>
      <c r="U733" t="s">
        <v>2761</v>
      </c>
    </row>
    <row r="734" spans="1:21">
      <c r="A734">
        <v>733</v>
      </c>
      <c r="B734" t="s">
        <v>3732</v>
      </c>
      <c r="C734" t="s">
        <v>3733</v>
      </c>
      <c r="D734" t="s">
        <v>19</v>
      </c>
      <c r="E734" t="s">
        <v>3204</v>
      </c>
      <c r="F734" t="s">
        <v>3734</v>
      </c>
      <c r="G734" t="s">
        <v>152</v>
      </c>
      <c r="I734" t="s">
        <v>3735</v>
      </c>
      <c r="J734" t="s">
        <v>3206</v>
      </c>
      <c r="L734" t="s">
        <v>3732</v>
      </c>
      <c r="M734">
        <v>3</v>
      </c>
      <c r="N734" s="2" t="e">
        <f>VLOOKUP(L734,[1]Sheet1!$AF:$AG,2,FALSE)</f>
        <v>#N/A</v>
      </c>
      <c r="O734" t="e">
        <f>VLOOKUP(L734,[1]Sheet1!$AF:$AI,4,FALSE)</f>
        <v>#N/A</v>
      </c>
      <c r="P734" t="e">
        <f>VLOOKUP(L734,[1]Sheet1!$AF:$AH,3,0)</f>
        <v>#N/A</v>
      </c>
      <c r="Q734" t="s">
        <v>3735</v>
      </c>
      <c r="S734" t="e">
        <f>VLOOKUP(L734,[1]Sheet1!$AF:$AK,6,FALSE)</f>
        <v>#N/A</v>
      </c>
      <c r="T734" t="s">
        <v>2760</v>
      </c>
      <c r="U734" t="s">
        <v>2761</v>
      </c>
    </row>
    <row r="735" spans="1:21">
      <c r="A735">
        <v>734</v>
      </c>
      <c r="B735" t="s">
        <v>3736</v>
      </c>
      <c r="C735" t="s">
        <v>3737</v>
      </c>
      <c r="D735" t="s">
        <v>19</v>
      </c>
      <c r="E735" t="s">
        <v>3204</v>
      </c>
      <c r="F735" t="s">
        <v>3738</v>
      </c>
      <c r="G735" t="s">
        <v>372</v>
      </c>
      <c r="H735" t="s">
        <v>23</v>
      </c>
      <c r="I735" t="s">
        <v>23</v>
      </c>
      <c r="J735" t="s">
        <v>3206</v>
      </c>
      <c r="L735" t="s">
        <v>3736</v>
      </c>
      <c r="M735">
        <v>3</v>
      </c>
      <c r="N735" s="2" t="e">
        <f>VLOOKUP(L735,[1]Sheet1!$AF:$AG,2,FALSE)</f>
        <v>#N/A</v>
      </c>
      <c r="O735" t="e">
        <f>VLOOKUP(L735,[1]Sheet1!$AF:$AI,4,FALSE)</f>
        <v>#N/A</v>
      </c>
      <c r="P735" t="e">
        <f>VLOOKUP(L735,[1]Sheet1!$AF:$AH,3,0)</f>
        <v>#N/A</v>
      </c>
      <c r="Q735" t="s">
        <v>23</v>
      </c>
      <c r="S735" t="e">
        <f>VLOOKUP(L735,[1]Sheet1!$AF:$AK,6,FALSE)</f>
        <v>#N/A</v>
      </c>
      <c r="T735" t="s">
        <v>2760</v>
      </c>
      <c r="U735" s="5" t="s">
        <v>2761</v>
      </c>
    </row>
    <row r="736" spans="1:21">
      <c r="A736">
        <v>735</v>
      </c>
      <c r="B736" t="s">
        <v>3739</v>
      </c>
      <c r="C736" t="s">
        <v>3740</v>
      </c>
      <c r="D736" t="s">
        <v>19</v>
      </c>
      <c r="E736" t="s">
        <v>3204</v>
      </c>
      <c r="F736" t="s">
        <v>3741</v>
      </c>
      <c r="G736" t="s">
        <v>3148</v>
      </c>
      <c r="H736" t="s">
        <v>3742</v>
      </c>
      <c r="I736" t="s">
        <v>3743</v>
      </c>
      <c r="J736" t="s">
        <v>3206</v>
      </c>
      <c r="L736" t="s">
        <v>3739</v>
      </c>
      <c r="M736" t="s">
        <v>3742</v>
      </c>
      <c r="N736" t="str">
        <f>VLOOKUP(L736,[1]Sheet1!$AF:$AG,2,FALSE)</f>
        <v>330109191123010231</v>
      </c>
      <c r="O736" t="str">
        <f>VLOOKUP(L736,[1]Sheet1!$AF:$AI,4,FALSE)</f>
        <v>330109191123010231</v>
      </c>
      <c r="P736" t="str">
        <f>VLOOKUP(L736,[1]Sheet1!$AF:$AH,3,0)</f>
        <v>l?+$OTHN4t3rBNr3RC!#WmdSmNLBvO1v</v>
      </c>
      <c r="Q736" t="s">
        <v>3743</v>
      </c>
      <c r="S736" t="str">
        <f>VLOOKUP(L736,[1]Sheet1!$AF:$AK,6,FALSE)</f>
        <v>已有配置</v>
      </c>
      <c r="T736" t="s">
        <v>112</v>
      </c>
      <c r="U736" t="s">
        <v>308</v>
      </c>
    </row>
    <row r="737" spans="1:21">
      <c r="A737">
        <v>736</v>
      </c>
      <c r="B737" t="s">
        <v>3744</v>
      </c>
      <c r="C737" t="s">
        <v>3745</v>
      </c>
      <c r="D737" t="s">
        <v>19</v>
      </c>
      <c r="E737" t="s">
        <v>3204</v>
      </c>
      <c r="F737" t="s">
        <v>3746</v>
      </c>
      <c r="G737" t="s">
        <v>169</v>
      </c>
      <c r="I737" t="s">
        <v>3747</v>
      </c>
      <c r="J737" t="s">
        <v>3206</v>
      </c>
      <c r="L737" t="s">
        <v>3744</v>
      </c>
      <c r="M737">
        <v>3</v>
      </c>
      <c r="N737" s="2" t="e">
        <f>VLOOKUP(L737,[1]Sheet1!$AF:$AG,2,FALSE)</f>
        <v>#N/A</v>
      </c>
      <c r="O737" t="e">
        <f>VLOOKUP(L737,[1]Sheet1!$AF:$AI,4,FALSE)</f>
        <v>#N/A</v>
      </c>
      <c r="P737" t="e">
        <f>VLOOKUP(L737,[1]Sheet1!$AF:$AH,3,0)</f>
        <v>#N/A</v>
      </c>
      <c r="Q737" t="s">
        <v>3747</v>
      </c>
      <c r="S737" t="e">
        <f>VLOOKUP(L737,[1]Sheet1!$AF:$AK,6,FALSE)</f>
        <v>#N/A</v>
      </c>
      <c r="T737" t="s">
        <v>2760</v>
      </c>
      <c r="U737" t="s">
        <v>2761</v>
      </c>
    </row>
    <row r="738" spans="1:21">
      <c r="A738">
        <v>737</v>
      </c>
      <c r="B738" t="s">
        <v>3748</v>
      </c>
      <c r="C738" t="s">
        <v>3749</v>
      </c>
      <c r="D738" t="s">
        <v>19</v>
      </c>
      <c r="E738" t="s">
        <v>3204</v>
      </c>
      <c r="F738" t="s">
        <v>3750</v>
      </c>
      <c r="G738" t="s">
        <v>915</v>
      </c>
      <c r="H738" t="s">
        <v>3751</v>
      </c>
      <c r="I738" t="s">
        <v>3752</v>
      </c>
      <c r="J738" t="s">
        <v>3206</v>
      </c>
      <c r="L738" t="s">
        <v>3748</v>
      </c>
      <c r="M738" t="s">
        <v>3751</v>
      </c>
      <c r="N738" t="str">
        <f>VLOOKUP(L738,[1]Sheet1!$AF:$AG,2,FALSE)</f>
        <v>330109191123010350</v>
      </c>
      <c r="O738" t="str">
        <f>VLOOKUP(L738,[1]Sheet1!$AF:$AI,4,FALSE)</f>
        <v>330109191123010350</v>
      </c>
      <c r="P738" t="str">
        <f>VLOOKUP(L738,[1]Sheet1!$AF:$AH,3,0)</f>
        <v>WZ&amp;3lOhOu9w=Q@7JxqfdSqsEA-VlKnEl</v>
      </c>
      <c r="Q738" t="s">
        <v>3752</v>
      </c>
      <c r="S738" t="str">
        <f>VLOOKUP(L738,[1]Sheet1!$AF:$AK,6,FALSE)</f>
        <v>已有配置</v>
      </c>
      <c r="T738" t="s">
        <v>112</v>
      </c>
      <c r="U738" t="s">
        <v>308</v>
      </c>
    </row>
    <row r="739" spans="1:21">
      <c r="A739">
        <v>738</v>
      </c>
      <c r="B739" t="s">
        <v>3753</v>
      </c>
      <c r="C739" t="s">
        <v>3754</v>
      </c>
      <c r="D739" t="s">
        <v>19</v>
      </c>
      <c r="E739" t="s">
        <v>3204</v>
      </c>
      <c r="F739" t="s">
        <v>3755</v>
      </c>
      <c r="G739" t="s">
        <v>3756</v>
      </c>
      <c r="H739" t="s">
        <v>23</v>
      </c>
      <c r="I739" t="s">
        <v>23</v>
      </c>
      <c r="J739" t="s">
        <v>3206</v>
      </c>
      <c r="L739" t="s">
        <v>3753</v>
      </c>
      <c r="M739">
        <v>3</v>
      </c>
      <c r="N739" s="2" t="e">
        <f>VLOOKUP(L739,[1]Sheet1!$AF:$AG,2,FALSE)</f>
        <v>#N/A</v>
      </c>
      <c r="O739" t="e">
        <f>VLOOKUP(L739,[1]Sheet1!$AF:$AI,4,FALSE)</f>
        <v>#N/A</v>
      </c>
      <c r="P739" t="e">
        <f>VLOOKUP(L739,[1]Sheet1!$AF:$AH,3,0)</f>
        <v>#N/A</v>
      </c>
      <c r="Q739" t="s">
        <v>23</v>
      </c>
      <c r="S739" t="e">
        <f>VLOOKUP(L739,[1]Sheet1!$AF:$AK,6,FALSE)</f>
        <v>#N/A</v>
      </c>
      <c r="T739" t="s">
        <v>2760</v>
      </c>
      <c r="U739" s="5" t="s">
        <v>2761</v>
      </c>
    </row>
    <row r="740" spans="1:21">
      <c r="A740">
        <v>739</v>
      </c>
      <c r="B740" t="s">
        <v>3757</v>
      </c>
      <c r="C740" t="s">
        <v>3758</v>
      </c>
      <c r="D740" t="s">
        <v>19</v>
      </c>
      <c r="E740" t="s">
        <v>3204</v>
      </c>
      <c r="F740" t="s">
        <v>3759</v>
      </c>
      <c r="G740" t="s">
        <v>3760</v>
      </c>
      <c r="H740" t="s">
        <v>3761</v>
      </c>
      <c r="I740" t="s">
        <v>3762</v>
      </c>
      <c r="J740" t="s">
        <v>3206</v>
      </c>
      <c r="L740" t="s">
        <v>3757</v>
      </c>
      <c r="M740" t="s">
        <v>3761</v>
      </c>
      <c r="N740" t="str">
        <f>VLOOKUP(L740,[1]Sheet1!$AF:$AG,2,FALSE)</f>
        <v>330109191123010284</v>
      </c>
      <c r="O740" t="str">
        <f>VLOOKUP(L740,[1]Sheet1!$AF:$AI,4,FALSE)</f>
        <v>330109191123010284</v>
      </c>
      <c r="P740" t="str">
        <f>VLOOKUP(L740,[1]Sheet1!$AF:$AH,3,0)</f>
        <v>Vd9lX00Cj2krc&amp;MF$bWyRDo8FMMLwtHx</v>
      </c>
      <c r="Q740" t="s">
        <v>3762</v>
      </c>
      <c r="S740" t="str">
        <f>VLOOKUP(L740,[1]Sheet1!$AF:$AK,6,FALSE)</f>
        <v>已有配置</v>
      </c>
      <c r="T740" t="s">
        <v>112</v>
      </c>
      <c r="U740" t="s">
        <v>308</v>
      </c>
    </row>
    <row r="741" spans="1:21">
      <c r="A741">
        <v>740</v>
      </c>
      <c r="B741" t="s">
        <v>3763</v>
      </c>
      <c r="C741" t="s">
        <v>3764</v>
      </c>
      <c r="D741" t="s">
        <v>19</v>
      </c>
      <c r="E741" t="s">
        <v>3204</v>
      </c>
      <c r="F741" t="s">
        <v>3765</v>
      </c>
      <c r="G741" t="s">
        <v>108</v>
      </c>
      <c r="I741" t="s">
        <v>3766</v>
      </c>
      <c r="J741" t="s">
        <v>3206</v>
      </c>
      <c r="L741" t="s">
        <v>3763</v>
      </c>
      <c r="M741">
        <v>3</v>
      </c>
      <c r="N741" s="2" t="e">
        <f>VLOOKUP(L741,[1]Sheet1!$AF:$AG,2,FALSE)</f>
        <v>#N/A</v>
      </c>
      <c r="O741" t="e">
        <f>VLOOKUP(L741,[1]Sheet1!$AF:$AI,4,FALSE)</f>
        <v>#N/A</v>
      </c>
      <c r="P741" t="e">
        <f>VLOOKUP(L741,[1]Sheet1!$AF:$AH,3,0)</f>
        <v>#N/A</v>
      </c>
      <c r="Q741" t="s">
        <v>3766</v>
      </c>
      <c r="S741" t="e">
        <f>VLOOKUP(L741,[1]Sheet1!$AF:$AK,6,FALSE)</f>
        <v>#N/A</v>
      </c>
      <c r="T741" t="s">
        <v>2760</v>
      </c>
      <c r="U741" t="s">
        <v>2761</v>
      </c>
    </row>
    <row r="742" spans="1:21">
      <c r="A742">
        <v>741</v>
      </c>
      <c r="B742" t="s">
        <v>3767</v>
      </c>
      <c r="C742" t="s">
        <v>3768</v>
      </c>
      <c r="D742" t="s">
        <v>19</v>
      </c>
      <c r="E742" t="s">
        <v>3204</v>
      </c>
      <c r="F742" t="s">
        <v>3769</v>
      </c>
      <c r="G742" t="s">
        <v>3069</v>
      </c>
      <c r="H742" t="s">
        <v>23</v>
      </c>
      <c r="I742" t="s">
        <v>23</v>
      </c>
      <c r="J742" t="s">
        <v>3206</v>
      </c>
      <c r="L742" t="s">
        <v>3767</v>
      </c>
      <c r="M742">
        <v>3</v>
      </c>
      <c r="N742" s="2" t="e">
        <f>VLOOKUP(L742,[1]Sheet1!$AF:$AG,2,FALSE)</f>
        <v>#N/A</v>
      </c>
      <c r="O742" t="e">
        <f>VLOOKUP(L742,[1]Sheet1!$AF:$AI,4,FALSE)</f>
        <v>#N/A</v>
      </c>
      <c r="P742" t="e">
        <f>VLOOKUP(L742,[1]Sheet1!$AF:$AH,3,0)</f>
        <v>#N/A</v>
      </c>
      <c r="Q742" t="s">
        <v>23</v>
      </c>
      <c r="S742" t="e">
        <f>VLOOKUP(L742,[1]Sheet1!$AF:$AK,6,FALSE)</f>
        <v>#N/A</v>
      </c>
      <c r="T742" t="s">
        <v>2760</v>
      </c>
      <c r="U742" s="5" t="s">
        <v>2761</v>
      </c>
    </row>
    <row r="743" spans="1:21">
      <c r="A743">
        <v>742</v>
      </c>
      <c r="B743" t="s">
        <v>3770</v>
      </c>
      <c r="C743" t="s">
        <v>3771</v>
      </c>
      <c r="D743" t="s">
        <v>19</v>
      </c>
      <c r="E743" t="s">
        <v>3204</v>
      </c>
      <c r="F743" t="s">
        <v>3772</v>
      </c>
      <c r="G743" t="s">
        <v>372</v>
      </c>
      <c r="H743" t="s">
        <v>23</v>
      </c>
      <c r="I743" t="s">
        <v>23</v>
      </c>
      <c r="J743" t="s">
        <v>3206</v>
      </c>
      <c r="L743" t="s">
        <v>3770</v>
      </c>
      <c r="M743">
        <v>3</v>
      </c>
      <c r="N743" s="2" t="e">
        <f>VLOOKUP(L743,[1]Sheet1!$AF:$AG,2,FALSE)</f>
        <v>#N/A</v>
      </c>
      <c r="O743" t="e">
        <f>VLOOKUP(L743,[1]Sheet1!$AF:$AI,4,FALSE)</f>
        <v>#N/A</v>
      </c>
      <c r="P743" t="e">
        <f>VLOOKUP(L743,[1]Sheet1!$AF:$AH,3,0)</f>
        <v>#N/A</v>
      </c>
      <c r="Q743" t="s">
        <v>23</v>
      </c>
      <c r="S743" t="e">
        <f>VLOOKUP(L743,[1]Sheet1!$AF:$AK,6,FALSE)</f>
        <v>#N/A</v>
      </c>
      <c r="T743" t="s">
        <v>2760</v>
      </c>
      <c r="U743" s="5" t="s">
        <v>2761</v>
      </c>
    </row>
    <row r="744" spans="1:21">
      <c r="A744">
        <v>743</v>
      </c>
      <c r="B744" t="s">
        <v>3773</v>
      </c>
      <c r="C744" t="s">
        <v>3774</v>
      </c>
      <c r="D744" t="s">
        <v>19</v>
      </c>
      <c r="E744" t="s">
        <v>3204</v>
      </c>
      <c r="F744" t="s">
        <v>3775</v>
      </c>
      <c r="G744" t="s">
        <v>265</v>
      </c>
      <c r="H744" t="s">
        <v>3776</v>
      </c>
      <c r="I744" t="s">
        <v>3777</v>
      </c>
      <c r="J744" t="s">
        <v>3206</v>
      </c>
      <c r="L744" t="s">
        <v>3773</v>
      </c>
      <c r="M744" t="s">
        <v>3776</v>
      </c>
      <c r="N744" t="str">
        <f>VLOOKUP(L744,[1]Sheet1!$AF:$AG,2,FALSE)</f>
        <v>330109191123010285</v>
      </c>
      <c r="O744" t="str">
        <f>VLOOKUP(L744,[1]Sheet1!$AF:$AI,4,FALSE)</f>
        <v>330109191123010285</v>
      </c>
      <c r="P744" t="str">
        <f>VLOOKUP(L744,[1]Sheet1!$AF:$AH,3,0)</f>
        <v>Syoj+49oNNjP0d%Q@+QBvA!oB6Hzu5sv</v>
      </c>
      <c r="Q744" t="s">
        <v>3777</v>
      </c>
      <c r="S744" t="str">
        <f>VLOOKUP(L744,[1]Sheet1!$AF:$AK,6,FALSE)</f>
        <v>已有配置</v>
      </c>
      <c r="T744" t="s">
        <v>112</v>
      </c>
      <c r="U744" t="s">
        <v>308</v>
      </c>
    </row>
    <row r="745" spans="1:21">
      <c r="A745">
        <v>744</v>
      </c>
      <c r="B745" t="s">
        <v>3778</v>
      </c>
      <c r="C745" t="s">
        <v>3779</v>
      </c>
      <c r="D745" t="s">
        <v>19</v>
      </c>
      <c r="E745" t="s">
        <v>3204</v>
      </c>
      <c r="F745" t="s">
        <v>3780</v>
      </c>
      <c r="G745" t="s">
        <v>108</v>
      </c>
      <c r="I745" t="s">
        <v>3781</v>
      </c>
      <c r="J745" t="s">
        <v>3206</v>
      </c>
      <c r="L745" t="s">
        <v>3778</v>
      </c>
      <c r="M745">
        <v>3</v>
      </c>
      <c r="N745" s="2" t="e">
        <f>VLOOKUP(L745,[1]Sheet1!$AF:$AG,2,FALSE)</f>
        <v>#N/A</v>
      </c>
      <c r="O745" t="e">
        <f>VLOOKUP(L745,[1]Sheet1!$AF:$AI,4,FALSE)</f>
        <v>#N/A</v>
      </c>
      <c r="P745" t="e">
        <f>VLOOKUP(L745,[1]Sheet1!$AF:$AH,3,0)</f>
        <v>#N/A</v>
      </c>
      <c r="Q745" t="s">
        <v>3781</v>
      </c>
      <c r="S745" t="e">
        <f>VLOOKUP(L745,[1]Sheet1!$AF:$AK,6,FALSE)</f>
        <v>#N/A</v>
      </c>
      <c r="T745" t="s">
        <v>2760</v>
      </c>
      <c r="U745" t="s">
        <v>2761</v>
      </c>
    </row>
    <row r="746" spans="1:21">
      <c r="A746">
        <v>745</v>
      </c>
      <c r="B746" t="s">
        <v>3782</v>
      </c>
      <c r="C746" t="s">
        <v>3783</v>
      </c>
      <c r="D746" t="s">
        <v>19</v>
      </c>
      <c r="E746" t="s">
        <v>3204</v>
      </c>
      <c r="F746" t="s">
        <v>3784</v>
      </c>
      <c r="G746" t="s">
        <v>2720</v>
      </c>
      <c r="H746" t="s">
        <v>23</v>
      </c>
      <c r="I746" t="s">
        <v>23</v>
      </c>
      <c r="J746" t="s">
        <v>3206</v>
      </c>
      <c r="L746" t="s">
        <v>3782</v>
      </c>
      <c r="M746">
        <v>3</v>
      </c>
      <c r="N746" s="2" t="e">
        <f>VLOOKUP(L746,[1]Sheet1!$AF:$AG,2,FALSE)</f>
        <v>#N/A</v>
      </c>
      <c r="O746" t="e">
        <f>VLOOKUP(L746,[1]Sheet1!$AF:$AI,4,FALSE)</f>
        <v>#N/A</v>
      </c>
      <c r="P746" t="e">
        <f>VLOOKUP(L746,[1]Sheet1!$AF:$AH,3,0)</f>
        <v>#N/A</v>
      </c>
      <c r="Q746" t="s">
        <v>23</v>
      </c>
      <c r="S746" t="e">
        <f>VLOOKUP(L746,[1]Sheet1!$AF:$AK,6,FALSE)</f>
        <v>#N/A</v>
      </c>
      <c r="T746" t="s">
        <v>2760</v>
      </c>
      <c r="U746" s="5" t="s">
        <v>2761</v>
      </c>
    </row>
    <row r="747" spans="1:21">
      <c r="A747">
        <v>746</v>
      </c>
      <c r="B747" t="s">
        <v>3785</v>
      </c>
      <c r="C747" t="s">
        <v>3786</v>
      </c>
      <c r="D747" t="s">
        <v>19</v>
      </c>
      <c r="E747" t="s">
        <v>3204</v>
      </c>
      <c r="F747" t="s">
        <v>3787</v>
      </c>
      <c r="G747" t="s">
        <v>420</v>
      </c>
      <c r="H747" t="s">
        <v>23</v>
      </c>
      <c r="I747" t="s">
        <v>23</v>
      </c>
      <c r="J747" t="s">
        <v>3206</v>
      </c>
      <c r="L747" t="s">
        <v>3785</v>
      </c>
      <c r="M747">
        <v>3</v>
      </c>
      <c r="N747" s="2" t="e">
        <f>VLOOKUP(L747,[1]Sheet1!$AF:$AG,2,FALSE)</f>
        <v>#N/A</v>
      </c>
      <c r="O747" t="e">
        <f>VLOOKUP(L747,[1]Sheet1!$AF:$AI,4,FALSE)</f>
        <v>#N/A</v>
      </c>
      <c r="P747" t="e">
        <f>VLOOKUP(L747,[1]Sheet1!$AF:$AH,3,0)</f>
        <v>#N/A</v>
      </c>
      <c r="Q747" t="s">
        <v>23</v>
      </c>
      <c r="S747" t="e">
        <f>VLOOKUP(L747,[1]Sheet1!$AF:$AK,6,FALSE)</f>
        <v>#N/A</v>
      </c>
      <c r="T747" t="s">
        <v>2760</v>
      </c>
      <c r="U747" s="5" t="s">
        <v>2761</v>
      </c>
    </row>
    <row r="748" spans="1:21">
      <c r="A748">
        <v>747</v>
      </c>
      <c r="B748" t="s">
        <v>3788</v>
      </c>
      <c r="C748" t="s">
        <v>3789</v>
      </c>
      <c r="D748" t="s">
        <v>19</v>
      </c>
      <c r="E748" t="s">
        <v>3204</v>
      </c>
      <c r="F748" t="s">
        <v>3790</v>
      </c>
      <c r="G748" t="s">
        <v>490</v>
      </c>
      <c r="I748" t="s">
        <v>3791</v>
      </c>
      <c r="J748" t="s">
        <v>3206</v>
      </c>
      <c r="L748" t="s">
        <v>3788</v>
      </c>
      <c r="M748">
        <v>3</v>
      </c>
      <c r="N748" s="2" t="e">
        <f>VLOOKUP(L748,[1]Sheet1!$AF:$AG,2,FALSE)</f>
        <v>#N/A</v>
      </c>
      <c r="O748" t="e">
        <f>VLOOKUP(L748,[1]Sheet1!$AF:$AI,4,FALSE)</f>
        <v>#N/A</v>
      </c>
      <c r="P748" t="e">
        <f>VLOOKUP(L748,[1]Sheet1!$AF:$AH,3,0)</f>
        <v>#N/A</v>
      </c>
      <c r="Q748" t="s">
        <v>3791</v>
      </c>
      <c r="S748" t="e">
        <f>VLOOKUP(L748,[1]Sheet1!$AF:$AK,6,FALSE)</f>
        <v>#N/A</v>
      </c>
      <c r="T748" t="s">
        <v>2760</v>
      </c>
      <c r="U748" t="s">
        <v>2761</v>
      </c>
    </row>
    <row r="749" spans="1:21">
      <c r="A749">
        <v>748</v>
      </c>
      <c r="B749" t="s">
        <v>3792</v>
      </c>
      <c r="C749" t="s">
        <v>3793</v>
      </c>
      <c r="D749" t="s">
        <v>19</v>
      </c>
      <c r="E749" t="s">
        <v>3204</v>
      </c>
      <c r="F749" t="s">
        <v>299</v>
      </c>
      <c r="G749" t="s">
        <v>3794</v>
      </c>
      <c r="I749" t="s">
        <v>3795</v>
      </c>
      <c r="J749" t="s">
        <v>3206</v>
      </c>
      <c r="L749" t="s">
        <v>3792</v>
      </c>
      <c r="M749">
        <v>3</v>
      </c>
      <c r="N749" s="2" t="e">
        <f>VLOOKUP(L749,[1]Sheet1!$AF:$AG,2,FALSE)</f>
        <v>#N/A</v>
      </c>
      <c r="O749" t="e">
        <f>VLOOKUP(L749,[1]Sheet1!$AF:$AI,4,FALSE)</f>
        <v>#N/A</v>
      </c>
      <c r="P749" t="e">
        <f>VLOOKUP(L749,[1]Sheet1!$AF:$AH,3,0)</f>
        <v>#N/A</v>
      </c>
      <c r="Q749" t="s">
        <v>3795</v>
      </c>
      <c r="S749" t="e">
        <f>VLOOKUP(L749,[1]Sheet1!$AF:$AK,6,FALSE)</f>
        <v>#N/A</v>
      </c>
      <c r="T749" t="s">
        <v>2760</v>
      </c>
      <c r="U749" t="s">
        <v>2761</v>
      </c>
    </row>
    <row r="750" spans="1:21">
      <c r="A750">
        <v>749</v>
      </c>
      <c r="B750" t="s">
        <v>3796</v>
      </c>
      <c r="C750" t="s">
        <v>3797</v>
      </c>
      <c r="D750" t="s">
        <v>19</v>
      </c>
      <c r="E750" t="s">
        <v>3204</v>
      </c>
      <c r="F750" t="s">
        <v>3798</v>
      </c>
      <c r="G750" t="s">
        <v>2186</v>
      </c>
      <c r="I750" t="s">
        <v>3799</v>
      </c>
      <c r="J750" t="s">
        <v>3206</v>
      </c>
      <c r="L750" t="s">
        <v>3796</v>
      </c>
      <c r="M750">
        <v>3</v>
      </c>
      <c r="N750" s="2" t="e">
        <f>VLOOKUP(L750,[1]Sheet1!$AF:$AG,2,FALSE)</f>
        <v>#N/A</v>
      </c>
      <c r="O750" t="e">
        <f>VLOOKUP(L750,[1]Sheet1!$AF:$AI,4,FALSE)</f>
        <v>#N/A</v>
      </c>
      <c r="P750" t="e">
        <f>VLOOKUP(L750,[1]Sheet1!$AF:$AH,3,0)</f>
        <v>#N/A</v>
      </c>
      <c r="Q750" t="s">
        <v>3799</v>
      </c>
      <c r="S750" t="e">
        <f>VLOOKUP(L750,[1]Sheet1!$AF:$AK,6,FALSE)</f>
        <v>#N/A</v>
      </c>
      <c r="T750" t="s">
        <v>2760</v>
      </c>
      <c r="U750" t="s">
        <v>2761</v>
      </c>
    </row>
    <row r="751" spans="1:21">
      <c r="A751">
        <v>750</v>
      </c>
      <c r="B751" t="s">
        <v>3800</v>
      </c>
      <c r="C751" t="s">
        <v>3801</v>
      </c>
      <c r="D751" t="s">
        <v>19</v>
      </c>
      <c r="E751" t="s">
        <v>3204</v>
      </c>
      <c r="F751" t="s">
        <v>3802</v>
      </c>
      <c r="G751" t="s">
        <v>3803</v>
      </c>
      <c r="I751" t="s">
        <v>3804</v>
      </c>
      <c r="J751" t="s">
        <v>3206</v>
      </c>
      <c r="L751" t="s">
        <v>3800</v>
      </c>
      <c r="M751">
        <v>3</v>
      </c>
      <c r="N751" s="2" t="e">
        <f>VLOOKUP(L751,[1]Sheet1!$AF:$AG,2,FALSE)</f>
        <v>#N/A</v>
      </c>
      <c r="O751" t="e">
        <f>VLOOKUP(L751,[1]Sheet1!$AF:$AI,4,FALSE)</f>
        <v>#N/A</v>
      </c>
      <c r="P751" t="e">
        <f>VLOOKUP(L751,[1]Sheet1!$AF:$AH,3,0)</f>
        <v>#N/A</v>
      </c>
      <c r="Q751" t="s">
        <v>3804</v>
      </c>
      <c r="S751" t="e">
        <f>VLOOKUP(L751,[1]Sheet1!$AF:$AK,6,FALSE)</f>
        <v>#N/A</v>
      </c>
      <c r="T751" t="s">
        <v>2760</v>
      </c>
      <c r="U751" t="s">
        <v>2761</v>
      </c>
    </row>
    <row r="752" spans="1:21">
      <c r="A752">
        <v>751</v>
      </c>
      <c r="B752" t="s">
        <v>3805</v>
      </c>
      <c r="C752" t="s">
        <v>3806</v>
      </c>
      <c r="D752" t="s">
        <v>19</v>
      </c>
      <c r="E752" t="s">
        <v>3204</v>
      </c>
      <c r="F752" t="s">
        <v>3807</v>
      </c>
      <c r="G752" t="s">
        <v>299</v>
      </c>
      <c r="I752" t="s">
        <v>3808</v>
      </c>
      <c r="J752" t="s">
        <v>3206</v>
      </c>
      <c r="L752" t="s">
        <v>3805</v>
      </c>
      <c r="M752">
        <v>3</v>
      </c>
      <c r="N752" s="2" t="e">
        <f>VLOOKUP(L752,[1]Sheet1!$AF:$AG,2,FALSE)</f>
        <v>#N/A</v>
      </c>
      <c r="O752" t="e">
        <f>VLOOKUP(L752,[1]Sheet1!$AF:$AI,4,FALSE)</f>
        <v>#N/A</v>
      </c>
      <c r="P752" t="e">
        <f>VLOOKUP(L752,[1]Sheet1!$AF:$AH,3,0)</f>
        <v>#N/A</v>
      </c>
      <c r="Q752" t="s">
        <v>3808</v>
      </c>
      <c r="S752" t="e">
        <f>VLOOKUP(L752,[1]Sheet1!$AF:$AK,6,FALSE)</f>
        <v>#N/A</v>
      </c>
      <c r="T752" t="s">
        <v>2760</v>
      </c>
      <c r="U752" t="s">
        <v>2761</v>
      </c>
    </row>
    <row r="753" spans="1:21">
      <c r="A753">
        <v>752</v>
      </c>
      <c r="B753" t="s">
        <v>3809</v>
      </c>
      <c r="C753" t="s">
        <v>3810</v>
      </c>
      <c r="D753" t="s">
        <v>19</v>
      </c>
      <c r="E753" t="s">
        <v>3204</v>
      </c>
      <c r="F753" t="s">
        <v>2017</v>
      </c>
      <c r="G753" t="s">
        <v>152</v>
      </c>
      <c r="H753" t="s">
        <v>23</v>
      </c>
      <c r="I753" t="s">
        <v>23</v>
      </c>
      <c r="J753" t="s">
        <v>3206</v>
      </c>
      <c r="L753" t="s">
        <v>3809</v>
      </c>
      <c r="M753">
        <v>3</v>
      </c>
      <c r="N753" s="2" t="e">
        <f>VLOOKUP(L753,[1]Sheet1!$AF:$AG,2,FALSE)</f>
        <v>#N/A</v>
      </c>
      <c r="O753" t="e">
        <f>VLOOKUP(L753,[1]Sheet1!$AF:$AI,4,FALSE)</f>
        <v>#N/A</v>
      </c>
      <c r="P753" t="e">
        <f>VLOOKUP(L753,[1]Sheet1!$AF:$AH,3,0)</f>
        <v>#N/A</v>
      </c>
      <c r="Q753" t="s">
        <v>23</v>
      </c>
      <c r="S753" t="e">
        <f>VLOOKUP(L753,[1]Sheet1!$AF:$AK,6,FALSE)</f>
        <v>#N/A</v>
      </c>
      <c r="T753" t="s">
        <v>2760</v>
      </c>
      <c r="U753" s="5" t="s">
        <v>2761</v>
      </c>
    </row>
    <row r="754" spans="1:21">
      <c r="A754">
        <v>753</v>
      </c>
      <c r="B754" t="s">
        <v>3811</v>
      </c>
      <c r="C754" t="s">
        <v>3812</v>
      </c>
      <c r="D754" t="s">
        <v>19</v>
      </c>
      <c r="E754" t="s">
        <v>3204</v>
      </c>
      <c r="F754" t="s">
        <v>3813</v>
      </c>
      <c r="G754" t="s">
        <v>196</v>
      </c>
      <c r="I754" t="s">
        <v>3814</v>
      </c>
      <c r="J754" t="s">
        <v>3206</v>
      </c>
      <c r="L754" t="s">
        <v>3811</v>
      </c>
      <c r="M754">
        <v>3</v>
      </c>
      <c r="N754" s="2" t="e">
        <f>VLOOKUP(L754,[1]Sheet1!$AF:$AG,2,FALSE)</f>
        <v>#N/A</v>
      </c>
      <c r="O754" t="e">
        <f>VLOOKUP(L754,[1]Sheet1!$AF:$AI,4,FALSE)</f>
        <v>#N/A</v>
      </c>
      <c r="P754" t="e">
        <f>VLOOKUP(L754,[1]Sheet1!$AF:$AH,3,0)</f>
        <v>#N/A</v>
      </c>
      <c r="Q754" t="s">
        <v>3814</v>
      </c>
      <c r="S754" t="e">
        <f>VLOOKUP(L754,[1]Sheet1!$AF:$AK,6,FALSE)</f>
        <v>#N/A</v>
      </c>
      <c r="T754" t="s">
        <v>2760</v>
      </c>
      <c r="U754" t="s">
        <v>2761</v>
      </c>
    </row>
    <row r="755" spans="1:21">
      <c r="A755">
        <v>754</v>
      </c>
      <c r="B755" t="s">
        <v>3815</v>
      </c>
      <c r="C755" t="s">
        <v>3816</v>
      </c>
      <c r="D755" t="s">
        <v>19</v>
      </c>
      <c r="E755" t="s">
        <v>3204</v>
      </c>
      <c r="F755" t="s">
        <v>3419</v>
      </c>
      <c r="G755" t="s">
        <v>3420</v>
      </c>
      <c r="H755" t="s">
        <v>3817</v>
      </c>
      <c r="I755" t="s">
        <v>3818</v>
      </c>
      <c r="J755" t="s">
        <v>3206</v>
      </c>
      <c r="L755" t="s">
        <v>3815</v>
      </c>
      <c r="M755" t="s">
        <v>3817</v>
      </c>
      <c r="N755" t="str">
        <f>VLOOKUP(L755,[1]Sheet1!$AF:$AG,2,FALSE)</f>
        <v>330109191123010281</v>
      </c>
      <c r="O755" t="str">
        <f>VLOOKUP(L755,[1]Sheet1!$AF:$AI,4,FALSE)</f>
        <v>330109191123010281</v>
      </c>
      <c r="P755">
        <f>VLOOKUP(L755,[1]Sheet1!$AF:$AH,3,0)</f>
        <v>0</v>
      </c>
      <c r="Q755" t="s">
        <v>3818</v>
      </c>
      <c r="S755">
        <f>VLOOKUP(L755,[1]Sheet1!$AF:$AK,6,FALSE)</f>
        <v>0</v>
      </c>
      <c r="T755" t="s">
        <v>112</v>
      </c>
      <c r="U755" t="s">
        <v>160</v>
      </c>
    </row>
    <row r="756" spans="1:21">
      <c r="A756">
        <v>755</v>
      </c>
      <c r="B756" t="s">
        <v>3819</v>
      </c>
      <c r="C756" t="s">
        <v>3820</v>
      </c>
      <c r="D756" t="s">
        <v>41</v>
      </c>
      <c r="E756" t="s">
        <v>3204</v>
      </c>
      <c r="F756" t="s">
        <v>3821</v>
      </c>
      <c r="G756" t="s">
        <v>85</v>
      </c>
      <c r="H756" t="s">
        <v>23</v>
      </c>
      <c r="I756" t="s">
        <v>23</v>
      </c>
      <c r="J756" t="s">
        <v>3206</v>
      </c>
      <c r="L756" t="s">
        <v>3819</v>
      </c>
      <c r="M756">
        <v>3</v>
      </c>
      <c r="N756" s="2" t="e">
        <f>VLOOKUP(L756,[1]Sheet1!$AF:$AG,2,FALSE)</f>
        <v>#N/A</v>
      </c>
      <c r="O756" t="e">
        <f>VLOOKUP(L756,[1]Sheet1!$AF:$AI,4,FALSE)</f>
        <v>#N/A</v>
      </c>
      <c r="P756" t="e">
        <f>VLOOKUP(L756,[1]Sheet1!$AF:$AH,3,0)</f>
        <v>#N/A</v>
      </c>
      <c r="Q756" t="s">
        <v>23</v>
      </c>
      <c r="S756" t="e">
        <f>VLOOKUP(L756,[1]Sheet1!$AF:$AK,6,FALSE)</f>
        <v>#N/A</v>
      </c>
      <c r="T756" t="s">
        <v>2760</v>
      </c>
      <c r="U756" s="5" t="s">
        <v>2761</v>
      </c>
    </row>
    <row r="757" spans="1:21">
      <c r="A757">
        <v>756</v>
      </c>
      <c r="B757" t="s">
        <v>3822</v>
      </c>
      <c r="C757" t="s">
        <v>3823</v>
      </c>
      <c r="D757" t="s">
        <v>19</v>
      </c>
      <c r="E757" t="s">
        <v>3204</v>
      </c>
      <c r="F757" t="s">
        <v>3824</v>
      </c>
      <c r="G757" t="s">
        <v>85</v>
      </c>
      <c r="H757" t="s">
        <v>23</v>
      </c>
      <c r="I757" t="s">
        <v>23</v>
      </c>
      <c r="J757" t="s">
        <v>3206</v>
      </c>
      <c r="L757" t="s">
        <v>3822</v>
      </c>
      <c r="M757">
        <v>3</v>
      </c>
      <c r="N757" s="2" t="e">
        <f>VLOOKUP(L757,[1]Sheet1!$AF:$AG,2,FALSE)</f>
        <v>#N/A</v>
      </c>
      <c r="O757" t="e">
        <f>VLOOKUP(L757,[1]Sheet1!$AF:$AI,4,FALSE)</f>
        <v>#N/A</v>
      </c>
      <c r="P757" t="e">
        <f>VLOOKUP(L757,[1]Sheet1!$AF:$AH,3,0)</f>
        <v>#N/A</v>
      </c>
      <c r="Q757" t="s">
        <v>23</v>
      </c>
      <c r="S757" t="e">
        <f>VLOOKUP(L757,[1]Sheet1!$AF:$AK,6,FALSE)</f>
        <v>#N/A</v>
      </c>
      <c r="T757" t="s">
        <v>2760</v>
      </c>
      <c r="U757" s="5" t="s">
        <v>2761</v>
      </c>
    </row>
    <row r="758" spans="1:21">
      <c r="A758">
        <v>757</v>
      </c>
      <c r="B758" t="s">
        <v>3825</v>
      </c>
      <c r="C758" t="s">
        <v>3826</v>
      </c>
      <c r="D758" t="s">
        <v>19</v>
      </c>
      <c r="E758" t="s">
        <v>3204</v>
      </c>
      <c r="F758" t="s">
        <v>779</v>
      </c>
      <c r="G758" t="s">
        <v>58</v>
      </c>
      <c r="H758" t="s">
        <v>3827</v>
      </c>
      <c r="I758" t="s">
        <v>3828</v>
      </c>
      <c r="J758" t="s">
        <v>3206</v>
      </c>
      <c r="L758" t="s">
        <v>3825</v>
      </c>
      <c r="M758" t="s">
        <v>3827</v>
      </c>
      <c r="N758" t="str">
        <f>VLOOKUP(L758,[1]Sheet1!$AF:$AG,2,FALSE)</f>
        <v>330109191123010347</v>
      </c>
      <c r="O758" t="str">
        <f>VLOOKUP(L758,[1]Sheet1!$AF:$AI,4,FALSE)</f>
        <v>330109191123010347</v>
      </c>
      <c r="P758" t="str">
        <f>VLOOKUP(L758,[1]Sheet1!$AF:$AH,3,0)</f>
        <v>qO?p3QDoiG34&amp;Qmpy-8VkR0x#vsWIyaY</v>
      </c>
      <c r="Q758" t="s">
        <v>3828</v>
      </c>
      <c r="S758" t="str">
        <f>VLOOKUP(L758,[1]Sheet1!$AF:$AK,6,FALSE)</f>
        <v>已有配置</v>
      </c>
      <c r="T758" t="s">
        <v>112</v>
      </c>
      <c r="U758" t="s">
        <v>308</v>
      </c>
    </row>
    <row r="759" spans="1:21">
      <c r="A759">
        <v>758</v>
      </c>
      <c r="B759" t="s">
        <v>3829</v>
      </c>
      <c r="C759" t="s">
        <v>3830</v>
      </c>
      <c r="D759" t="s">
        <v>19</v>
      </c>
      <c r="E759" t="s">
        <v>3204</v>
      </c>
      <c r="F759" t="s">
        <v>779</v>
      </c>
      <c r="G759" t="s">
        <v>728</v>
      </c>
      <c r="H759" t="s">
        <v>3831</v>
      </c>
      <c r="I759" t="s">
        <v>3832</v>
      </c>
      <c r="J759" t="s">
        <v>3206</v>
      </c>
      <c r="L759" t="s">
        <v>3829</v>
      </c>
      <c r="M759" t="s">
        <v>3831</v>
      </c>
      <c r="N759" t="str">
        <f>VLOOKUP(L759,[1]Sheet1!$AF:$AG,2,FALSE)</f>
        <v>330109191123010348</v>
      </c>
      <c r="O759" t="str">
        <f>VLOOKUP(L759,[1]Sheet1!$AF:$AI,4,FALSE)</f>
        <v>330109191123010348</v>
      </c>
      <c r="P759" t="str">
        <f>VLOOKUP(L759,[1]Sheet1!$AF:$AH,3,0)</f>
        <v>yX3@y+btl=vGsTSC0dy62cbj?lvewPW@</v>
      </c>
      <c r="Q759" t="s">
        <v>3832</v>
      </c>
      <c r="S759" t="str">
        <f>VLOOKUP(L759,[1]Sheet1!$AF:$AK,6,FALSE)</f>
        <v>已有配置</v>
      </c>
      <c r="T759" t="s">
        <v>112</v>
      </c>
      <c r="U759" t="s">
        <v>308</v>
      </c>
    </row>
    <row r="760" spans="1:21">
      <c r="A760">
        <v>759</v>
      </c>
      <c r="B760" t="s">
        <v>3833</v>
      </c>
      <c r="C760" t="s">
        <v>3834</v>
      </c>
      <c r="D760" t="s">
        <v>19</v>
      </c>
      <c r="E760" t="s">
        <v>3204</v>
      </c>
      <c r="F760" t="s">
        <v>779</v>
      </c>
      <c r="G760" t="s">
        <v>442</v>
      </c>
      <c r="H760" t="s">
        <v>3835</v>
      </c>
      <c r="I760" t="s">
        <v>3836</v>
      </c>
      <c r="J760" t="s">
        <v>3206</v>
      </c>
      <c r="L760" t="s">
        <v>3833</v>
      </c>
      <c r="M760" t="s">
        <v>3835</v>
      </c>
      <c r="N760" t="str">
        <f>VLOOKUP(L760,[1]Sheet1!$AF:$AG,2,FALSE)</f>
        <v>330109191123010346</v>
      </c>
      <c r="O760" t="str">
        <f>VLOOKUP(L760,[1]Sheet1!$AF:$AI,4,FALSE)</f>
        <v>330109191123010346</v>
      </c>
      <c r="P760" t="str">
        <f>VLOOKUP(L760,[1]Sheet1!$AF:$AH,3,0)</f>
        <v>lg9-TIPhEI8FOBwkfQ7UdvHz9DNilQm8</v>
      </c>
      <c r="Q760" t="s">
        <v>3836</v>
      </c>
      <c r="S760" t="str">
        <f>VLOOKUP(L760,[1]Sheet1!$AF:$AK,6,FALSE)</f>
        <v>已有配置</v>
      </c>
      <c r="T760" t="s">
        <v>112</v>
      </c>
      <c r="U760" t="s">
        <v>308</v>
      </c>
    </row>
    <row r="761" spans="1:21">
      <c r="A761">
        <v>760</v>
      </c>
      <c r="B761" t="s">
        <v>3837</v>
      </c>
      <c r="C761" t="s">
        <v>3838</v>
      </c>
      <c r="D761" t="s">
        <v>19</v>
      </c>
      <c r="E761" t="s">
        <v>3204</v>
      </c>
      <c r="F761" t="s">
        <v>1871</v>
      </c>
      <c r="G761" t="s">
        <v>143</v>
      </c>
      <c r="H761" t="s">
        <v>3839</v>
      </c>
      <c r="I761" t="s">
        <v>3840</v>
      </c>
      <c r="J761" t="s">
        <v>3206</v>
      </c>
      <c r="L761" t="s">
        <v>3837</v>
      </c>
      <c r="M761" t="s">
        <v>3839</v>
      </c>
      <c r="N761" t="str">
        <f>VLOOKUP(L761,[1]Sheet1!$AF:$AG,2,FALSE)</f>
        <v>330109191123010277</v>
      </c>
      <c r="O761" t="str">
        <f>VLOOKUP(L761,[1]Sheet1!$AF:$AI,4,FALSE)</f>
        <v>330109191123010277</v>
      </c>
      <c r="P761" t="str">
        <f>VLOOKUP(L761,[1]Sheet1!$AF:$AH,3,0)</f>
        <v>+w&amp;8wy0i&amp;wf!4e!dYv36PE27sp$#M9I$</v>
      </c>
      <c r="Q761" t="s">
        <v>3840</v>
      </c>
      <c r="S761" t="str">
        <f>VLOOKUP(L761,[1]Sheet1!$AF:$AK,6,FALSE)</f>
        <v>已有配置</v>
      </c>
      <c r="T761" t="s">
        <v>112</v>
      </c>
      <c r="U761" t="s">
        <v>308</v>
      </c>
    </row>
    <row r="762" spans="1:21">
      <c r="A762">
        <v>761</v>
      </c>
      <c r="B762" t="s">
        <v>3841</v>
      </c>
      <c r="C762" t="s">
        <v>3842</v>
      </c>
      <c r="D762" t="s">
        <v>19</v>
      </c>
      <c r="E762" t="s">
        <v>3204</v>
      </c>
      <c r="F762" t="s">
        <v>3843</v>
      </c>
      <c r="G762" t="s">
        <v>108</v>
      </c>
      <c r="I762" t="s">
        <v>3844</v>
      </c>
      <c r="J762" t="s">
        <v>3206</v>
      </c>
      <c r="L762" t="s">
        <v>3841</v>
      </c>
      <c r="M762">
        <v>3</v>
      </c>
      <c r="N762" s="2" t="e">
        <f>VLOOKUP(L762,[1]Sheet1!$AF:$AG,2,FALSE)</f>
        <v>#N/A</v>
      </c>
      <c r="O762" t="e">
        <f>VLOOKUP(L762,[1]Sheet1!$AF:$AI,4,FALSE)</f>
        <v>#N/A</v>
      </c>
      <c r="P762" t="e">
        <f>VLOOKUP(L762,[1]Sheet1!$AF:$AH,3,0)</f>
        <v>#N/A</v>
      </c>
      <c r="Q762" t="s">
        <v>3844</v>
      </c>
      <c r="S762" t="e">
        <f>VLOOKUP(L762,[1]Sheet1!$AF:$AK,6,FALSE)</f>
        <v>#N/A</v>
      </c>
      <c r="T762" t="s">
        <v>2760</v>
      </c>
      <c r="U762" t="s">
        <v>2761</v>
      </c>
    </row>
    <row r="763" spans="1:21">
      <c r="A763">
        <v>762</v>
      </c>
      <c r="B763" t="s">
        <v>3845</v>
      </c>
      <c r="C763" t="s">
        <v>3846</v>
      </c>
      <c r="D763" t="s">
        <v>19</v>
      </c>
      <c r="E763" t="s">
        <v>3204</v>
      </c>
      <c r="F763" t="s">
        <v>3847</v>
      </c>
      <c r="G763" t="s">
        <v>3510</v>
      </c>
      <c r="I763" t="s">
        <v>3848</v>
      </c>
      <c r="J763" t="s">
        <v>3206</v>
      </c>
      <c r="L763" t="s">
        <v>3845</v>
      </c>
      <c r="M763">
        <v>3</v>
      </c>
      <c r="N763" s="2" t="e">
        <f>VLOOKUP(L763,[1]Sheet1!$AF:$AG,2,FALSE)</f>
        <v>#N/A</v>
      </c>
      <c r="O763" t="e">
        <f>VLOOKUP(L763,[1]Sheet1!$AF:$AI,4,FALSE)</f>
        <v>#N/A</v>
      </c>
      <c r="P763" t="e">
        <f>VLOOKUP(L763,[1]Sheet1!$AF:$AH,3,0)</f>
        <v>#N/A</v>
      </c>
      <c r="Q763" t="s">
        <v>3848</v>
      </c>
      <c r="S763" t="e">
        <f>VLOOKUP(L763,[1]Sheet1!$AF:$AK,6,FALSE)</f>
        <v>#N/A</v>
      </c>
      <c r="T763" t="s">
        <v>2760</v>
      </c>
      <c r="U763" t="s">
        <v>2761</v>
      </c>
    </row>
    <row r="764" spans="1:21">
      <c r="A764">
        <v>763</v>
      </c>
      <c r="B764" t="s">
        <v>3849</v>
      </c>
      <c r="C764" t="s">
        <v>3850</v>
      </c>
      <c r="D764" t="s">
        <v>19</v>
      </c>
      <c r="E764" t="s">
        <v>3204</v>
      </c>
      <c r="F764" t="s">
        <v>3851</v>
      </c>
      <c r="G764" t="s">
        <v>196</v>
      </c>
      <c r="I764" t="s">
        <v>3852</v>
      </c>
      <c r="J764" t="s">
        <v>3206</v>
      </c>
      <c r="L764" t="s">
        <v>3849</v>
      </c>
      <c r="M764">
        <v>3</v>
      </c>
      <c r="N764" s="2" t="e">
        <f>VLOOKUP(L764,[1]Sheet1!$AF:$AG,2,FALSE)</f>
        <v>#N/A</v>
      </c>
      <c r="O764" t="e">
        <f>VLOOKUP(L764,[1]Sheet1!$AF:$AI,4,FALSE)</f>
        <v>#N/A</v>
      </c>
      <c r="P764" t="e">
        <f>VLOOKUP(L764,[1]Sheet1!$AF:$AH,3,0)</f>
        <v>#N/A</v>
      </c>
      <c r="Q764" t="s">
        <v>3852</v>
      </c>
      <c r="S764" t="e">
        <f>VLOOKUP(L764,[1]Sheet1!$AF:$AK,6,FALSE)</f>
        <v>#N/A</v>
      </c>
      <c r="T764" t="s">
        <v>2760</v>
      </c>
      <c r="U764" t="s">
        <v>2761</v>
      </c>
    </row>
    <row r="765" spans="1:21">
      <c r="A765">
        <v>764</v>
      </c>
      <c r="B765" t="s">
        <v>3853</v>
      </c>
      <c r="C765" t="s">
        <v>3854</v>
      </c>
      <c r="D765" t="s">
        <v>19</v>
      </c>
      <c r="E765" t="s">
        <v>3204</v>
      </c>
      <c r="F765" t="s">
        <v>3855</v>
      </c>
      <c r="G765" t="s">
        <v>645</v>
      </c>
      <c r="H765" t="s">
        <v>3856</v>
      </c>
      <c r="I765" t="s">
        <v>3857</v>
      </c>
      <c r="J765" t="s">
        <v>3206</v>
      </c>
      <c r="L765" t="s">
        <v>3853</v>
      </c>
      <c r="M765" t="s">
        <v>3856</v>
      </c>
      <c r="N765" t="str">
        <f>VLOOKUP(L765,[1]Sheet1!$AF:$AG,2,FALSE)</f>
        <v>330109191123010272</v>
      </c>
      <c r="O765" t="str">
        <f>VLOOKUP(L765,[1]Sheet1!$AF:$AI,4,FALSE)</f>
        <v>330109191123010272</v>
      </c>
      <c r="P765" t="str">
        <f>VLOOKUP(L765,[1]Sheet1!$AF:$AH,3,0)</f>
        <v>YA/Gce5xF?i+-uKo0PxBsGJ33onxZ+io</v>
      </c>
      <c r="Q765" t="s">
        <v>3857</v>
      </c>
      <c r="S765" t="str">
        <f>VLOOKUP(L765,[1]Sheet1!$AF:$AK,6,FALSE)</f>
        <v>无需配置</v>
      </c>
      <c r="T765" t="s">
        <v>112</v>
      </c>
      <c r="U765" t="s">
        <v>2761</v>
      </c>
    </row>
    <row r="766" spans="1:21">
      <c r="A766">
        <v>765</v>
      </c>
      <c r="B766" t="s">
        <v>3858</v>
      </c>
      <c r="C766" t="s">
        <v>3859</v>
      </c>
      <c r="D766" t="s">
        <v>19</v>
      </c>
      <c r="E766" t="s">
        <v>3204</v>
      </c>
      <c r="F766" t="s">
        <v>3855</v>
      </c>
      <c r="G766" t="s">
        <v>645</v>
      </c>
      <c r="H766" t="s">
        <v>3860</v>
      </c>
      <c r="I766" t="s">
        <v>3861</v>
      </c>
      <c r="J766" t="s">
        <v>3206</v>
      </c>
      <c r="L766" t="s">
        <v>3858</v>
      </c>
      <c r="M766" t="s">
        <v>3860</v>
      </c>
      <c r="N766" t="str">
        <f>VLOOKUP(L766,[1]Sheet1!$AF:$AG,2,FALSE)</f>
        <v>330109191123010342</v>
      </c>
      <c r="O766" t="str">
        <f>VLOOKUP(L766,[1]Sheet1!$AF:$AI,4,FALSE)</f>
        <v>330109191123010342</v>
      </c>
      <c r="P766" t="str">
        <f>VLOOKUP(L766,[1]Sheet1!$AF:$AH,3,0)</f>
        <v>N/8?g8hmNpA6!#waGY%Jwo-17tyctA&amp;Q</v>
      </c>
      <c r="Q766" t="s">
        <v>3861</v>
      </c>
      <c r="S766" t="str">
        <f>VLOOKUP(L766,[1]Sheet1!$AF:$AK,6,FALSE)</f>
        <v>已有配置</v>
      </c>
      <c r="T766" t="s">
        <v>112</v>
      </c>
      <c r="U766" t="s">
        <v>308</v>
      </c>
    </row>
    <row r="767" spans="1:21">
      <c r="A767">
        <v>766</v>
      </c>
      <c r="B767" t="s">
        <v>3862</v>
      </c>
      <c r="C767" t="s">
        <v>3863</v>
      </c>
      <c r="D767" t="s">
        <v>19</v>
      </c>
      <c r="E767" t="s">
        <v>3204</v>
      </c>
      <c r="F767" t="s">
        <v>3864</v>
      </c>
      <c r="G767" t="s">
        <v>490</v>
      </c>
      <c r="H767" t="s">
        <v>3865</v>
      </c>
      <c r="I767" t="s">
        <v>3866</v>
      </c>
      <c r="J767" t="s">
        <v>3206</v>
      </c>
      <c r="L767" t="s">
        <v>3862</v>
      </c>
      <c r="M767" t="s">
        <v>3865</v>
      </c>
      <c r="N767" t="str">
        <f>VLOOKUP(L767,[1]Sheet1!$AF:$AG,2,FALSE)</f>
        <v>330109200306010068</v>
      </c>
      <c r="O767" t="str">
        <f>VLOOKUP(L767,[1]Sheet1!$AF:$AI,4,FALSE)</f>
        <v>330109200306010068</v>
      </c>
      <c r="P767" t="str">
        <f>VLOOKUP(L767,[1]Sheet1!$AF:$AH,3,0)</f>
        <v>ym3#fU-AkyosTQ-4C9!zjlhq5Ti9gqWj</v>
      </c>
      <c r="Q767" t="s">
        <v>3866</v>
      </c>
      <c r="S767" t="str">
        <f>VLOOKUP(L767,[1]Sheet1!$AF:$AK,6,FALSE)</f>
        <v>已有配置</v>
      </c>
      <c r="T767" t="s">
        <v>112</v>
      </c>
      <c r="U767" t="s">
        <v>308</v>
      </c>
    </row>
    <row r="768" spans="1:21">
      <c r="A768">
        <v>767</v>
      </c>
      <c r="B768" t="s">
        <v>3867</v>
      </c>
      <c r="C768" t="s">
        <v>3868</v>
      </c>
      <c r="D768" t="s">
        <v>19</v>
      </c>
      <c r="E768" t="s">
        <v>3204</v>
      </c>
      <c r="F768" t="s">
        <v>3869</v>
      </c>
      <c r="G768" t="s">
        <v>108</v>
      </c>
      <c r="I768" t="s">
        <v>3870</v>
      </c>
      <c r="J768" t="s">
        <v>3206</v>
      </c>
      <c r="L768" t="s">
        <v>3867</v>
      </c>
      <c r="M768">
        <v>3</v>
      </c>
      <c r="N768" s="2" t="e">
        <f>VLOOKUP(L768,[1]Sheet1!$AF:$AG,2,FALSE)</f>
        <v>#N/A</v>
      </c>
      <c r="O768" t="e">
        <f>VLOOKUP(L768,[1]Sheet1!$AF:$AI,4,FALSE)</f>
        <v>#N/A</v>
      </c>
      <c r="P768" t="e">
        <f>VLOOKUP(L768,[1]Sheet1!$AF:$AH,3,0)</f>
        <v>#N/A</v>
      </c>
      <c r="Q768" t="s">
        <v>3870</v>
      </c>
      <c r="S768" t="e">
        <f>VLOOKUP(L768,[1]Sheet1!$AF:$AK,6,FALSE)</f>
        <v>#N/A</v>
      </c>
      <c r="T768" t="s">
        <v>2760</v>
      </c>
      <c r="U768" t="s">
        <v>2761</v>
      </c>
    </row>
    <row r="769" spans="1:21">
      <c r="A769">
        <v>768</v>
      </c>
      <c r="B769" t="s">
        <v>3871</v>
      </c>
      <c r="C769" t="s">
        <v>3872</v>
      </c>
      <c r="D769" t="s">
        <v>19</v>
      </c>
      <c r="E769" t="s">
        <v>3204</v>
      </c>
      <c r="F769" t="s">
        <v>3210</v>
      </c>
      <c r="G769" t="s">
        <v>196</v>
      </c>
      <c r="I769" t="s">
        <v>3873</v>
      </c>
      <c r="J769" t="s">
        <v>3206</v>
      </c>
      <c r="L769" t="s">
        <v>3871</v>
      </c>
      <c r="M769">
        <v>3</v>
      </c>
      <c r="N769" s="2" t="e">
        <f>VLOOKUP(L769,[1]Sheet1!$AF:$AG,2,FALSE)</f>
        <v>#N/A</v>
      </c>
      <c r="O769" t="e">
        <f>VLOOKUP(L769,[1]Sheet1!$AF:$AI,4,FALSE)</f>
        <v>#N/A</v>
      </c>
      <c r="P769" t="e">
        <f>VLOOKUP(L769,[1]Sheet1!$AF:$AH,3,0)</f>
        <v>#N/A</v>
      </c>
      <c r="Q769" t="s">
        <v>3873</v>
      </c>
      <c r="S769" t="e">
        <f>VLOOKUP(L769,[1]Sheet1!$AF:$AK,6,FALSE)</f>
        <v>#N/A</v>
      </c>
      <c r="T769" t="s">
        <v>2760</v>
      </c>
      <c r="U769" t="s">
        <v>2761</v>
      </c>
    </row>
    <row r="770" spans="1:21">
      <c r="A770">
        <v>769</v>
      </c>
      <c r="B770" t="s">
        <v>3874</v>
      </c>
      <c r="C770" t="s">
        <v>3875</v>
      </c>
      <c r="D770" t="s">
        <v>19</v>
      </c>
      <c r="E770" t="s">
        <v>3204</v>
      </c>
      <c r="F770" t="s">
        <v>1570</v>
      </c>
      <c r="G770" t="s">
        <v>2889</v>
      </c>
      <c r="H770" t="s">
        <v>3876</v>
      </c>
      <c r="I770" t="s">
        <v>3877</v>
      </c>
      <c r="J770" t="s">
        <v>3206</v>
      </c>
      <c r="L770" t="s">
        <v>3874</v>
      </c>
      <c r="M770" t="s">
        <v>3876</v>
      </c>
      <c r="N770" t="str">
        <f>VLOOKUP(L770,[1]Sheet1!$AF:$AG,2,FALSE)</f>
        <v>330109191123010301</v>
      </c>
      <c r="O770" t="str">
        <f>VLOOKUP(L770,[1]Sheet1!$AF:$AI,4,FALSE)</f>
        <v>330109191123010301</v>
      </c>
      <c r="P770" t="str">
        <f>VLOOKUP(L770,[1]Sheet1!$AF:$AH,3,0)</f>
        <v>HdS2=QC4oxOH#P6JCVqF#T6PdWmM94hU</v>
      </c>
      <c r="Q770" t="s">
        <v>3877</v>
      </c>
      <c r="S770" t="str">
        <f>VLOOKUP(L770,[1]Sheet1!$AF:$AK,6,FALSE)</f>
        <v>已有配置</v>
      </c>
      <c r="T770" t="s">
        <v>112</v>
      </c>
      <c r="U770" t="s">
        <v>308</v>
      </c>
    </row>
    <row r="771" spans="1:21">
      <c r="A771">
        <v>770</v>
      </c>
      <c r="B771" t="s">
        <v>3878</v>
      </c>
      <c r="C771" t="s">
        <v>3879</v>
      </c>
      <c r="D771" t="s">
        <v>19</v>
      </c>
      <c r="E771" t="s">
        <v>3204</v>
      </c>
      <c r="F771" t="s">
        <v>3880</v>
      </c>
      <c r="G771" t="s">
        <v>420</v>
      </c>
      <c r="H771" t="s">
        <v>23</v>
      </c>
      <c r="I771" t="s">
        <v>23</v>
      </c>
      <c r="J771" t="s">
        <v>3206</v>
      </c>
      <c r="L771" t="s">
        <v>3878</v>
      </c>
      <c r="M771">
        <v>3</v>
      </c>
      <c r="N771" s="2" t="e">
        <f>VLOOKUP(L771,[1]Sheet1!$AF:$AG,2,FALSE)</f>
        <v>#N/A</v>
      </c>
      <c r="O771" t="e">
        <f>VLOOKUP(L771,[1]Sheet1!$AF:$AI,4,FALSE)</f>
        <v>#N/A</v>
      </c>
      <c r="P771" t="e">
        <f>VLOOKUP(L771,[1]Sheet1!$AF:$AH,3,0)</f>
        <v>#N/A</v>
      </c>
      <c r="Q771" t="s">
        <v>23</v>
      </c>
      <c r="S771" t="e">
        <f>VLOOKUP(L771,[1]Sheet1!$AF:$AK,6,FALSE)</f>
        <v>#N/A</v>
      </c>
      <c r="T771" t="s">
        <v>2760</v>
      </c>
      <c r="U771" s="5" t="s">
        <v>2761</v>
      </c>
    </row>
    <row r="772" spans="1:21">
      <c r="A772">
        <v>771</v>
      </c>
      <c r="B772" t="s">
        <v>3881</v>
      </c>
      <c r="C772" t="s">
        <v>3882</v>
      </c>
      <c r="D772" t="s">
        <v>19</v>
      </c>
      <c r="E772" t="s">
        <v>3204</v>
      </c>
      <c r="F772" t="s">
        <v>3883</v>
      </c>
      <c r="G772" t="s">
        <v>3883</v>
      </c>
      <c r="H772" t="s">
        <v>23</v>
      </c>
      <c r="I772" t="s">
        <v>23</v>
      </c>
      <c r="J772" t="s">
        <v>3206</v>
      </c>
      <c r="L772" t="s">
        <v>3881</v>
      </c>
      <c r="M772">
        <v>3</v>
      </c>
      <c r="N772" s="2" t="e">
        <f>VLOOKUP(L772,[1]Sheet1!$AF:$AG,2,FALSE)</f>
        <v>#N/A</v>
      </c>
      <c r="O772" t="e">
        <f>VLOOKUP(L772,[1]Sheet1!$AF:$AI,4,FALSE)</f>
        <v>#N/A</v>
      </c>
      <c r="P772" t="e">
        <f>VLOOKUP(L772,[1]Sheet1!$AF:$AH,3,0)</f>
        <v>#N/A</v>
      </c>
      <c r="Q772" t="s">
        <v>23</v>
      </c>
      <c r="S772" t="e">
        <f>VLOOKUP(L772,[1]Sheet1!$AF:$AK,6,FALSE)</f>
        <v>#N/A</v>
      </c>
      <c r="T772" t="s">
        <v>2760</v>
      </c>
      <c r="U772" s="5" t="s">
        <v>2761</v>
      </c>
    </row>
    <row r="773" spans="1:21">
      <c r="A773">
        <v>772</v>
      </c>
      <c r="B773" t="s">
        <v>3884</v>
      </c>
      <c r="C773" t="s">
        <v>3885</v>
      </c>
      <c r="D773" t="s">
        <v>19</v>
      </c>
      <c r="E773" t="s">
        <v>3204</v>
      </c>
      <c r="F773" t="s">
        <v>3886</v>
      </c>
      <c r="G773" t="s">
        <v>1123</v>
      </c>
      <c r="H773" t="s">
        <v>3887</v>
      </c>
      <c r="I773" t="s">
        <v>3888</v>
      </c>
      <c r="J773" t="s">
        <v>3206</v>
      </c>
      <c r="L773" t="s">
        <v>3884</v>
      </c>
      <c r="M773" t="s">
        <v>3887</v>
      </c>
      <c r="N773" t="str">
        <f>VLOOKUP(L773,[1]Sheet1!$AF:$AG,2,FALSE)</f>
        <v>330109191123010327</v>
      </c>
      <c r="O773" t="str">
        <f>VLOOKUP(L773,[1]Sheet1!$AF:$AI,4,FALSE)</f>
        <v>330109191123010327</v>
      </c>
      <c r="P773" t="str">
        <f>VLOOKUP(L773,[1]Sheet1!$AF:$AH,3,0)</f>
        <v>Y#03OVir+bGTobuCd&amp;vBn1m3G-oDWbfx</v>
      </c>
      <c r="Q773" t="s">
        <v>3888</v>
      </c>
      <c r="S773" t="str">
        <f>VLOOKUP(L773,[1]Sheet1!$AF:$AK,6,FALSE)</f>
        <v>已有配置</v>
      </c>
      <c r="T773" t="s">
        <v>112</v>
      </c>
      <c r="U773" t="s">
        <v>308</v>
      </c>
    </row>
    <row r="774" spans="1:21">
      <c r="A774">
        <v>773</v>
      </c>
      <c r="B774" t="s">
        <v>3889</v>
      </c>
      <c r="C774" t="s">
        <v>3890</v>
      </c>
      <c r="D774" t="s">
        <v>19</v>
      </c>
      <c r="E774" t="s">
        <v>3204</v>
      </c>
      <c r="F774" t="s">
        <v>3891</v>
      </c>
      <c r="G774" t="s">
        <v>70</v>
      </c>
      <c r="H774" t="s">
        <v>23</v>
      </c>
      <c r="I774" t="s">
        <v>23</v>
      </c>
      <c r="J774" t="s">
        <v>3206</v>
      </c>
      <c r="L774" t="s">
        <v>3889</v>
      </c>
      <c r="M774">
        <v>3</v>
      </c>
      <c r="N774" s="2" t="e">
        <f>VLOOKUP(L774,[1]Sheet1!$AF:$AG,2,FALSE)</f>
        <v>#N/A</v>
      </c>
      <c r="O774" t="e">
        <f>VLOOKUP(L774,[1]Sheet1!$AF:$AI,4,FALSE)</f>
        <v>#N/A</v>
      </c>
      <c r="P774" t="e">
        <f>VLOOKUP(L774,[1]Sheet1!$AF:$AH,3,0)</f>
        <v>#N/A</v>
      </c>
      <c r="Q774" t="s">
        <v>23</v>
      </c>
      <c r="S774" t="e">
        <f>VLOOKUP(L774,[1]Sheet1!$AF:$AK,6,FALSE)</f>
        <v>#N/A</v>
      </c>
      <c r="T774" t="s">
        <v>2760</v>
      </c>
      <c r="U774" s="5" t="s">
        <v>2761</v>
      </c>
    </row>
    <row r="775" spans="1:21">
      <c r="A775">
        <v>774</v>
      </c>
      <c r="B775" t="s">
        <v>3892</v>
      </c>
      <c r="C775" t="s">
        <v>3893</v>
      </c>
      <c r="D775" t="s">
        <v>19</v>
      </c>
      <c r="E775" t="s">
        <v>3204</v>
      </c>
      <c r="F775" t="s">
        <v>3894</v>
      </c>
      <c r="G775" t="s">
        <v>3756</v>
      </c>
      <c r="H775" t="s">
        <v>3895</v>
      </c>
      <c r="I775" t="s">
        <v>3896</v>
      </c>
      <c r="J775" t="s">
        <v>3206</v>
      </c>
      <c r="L775" t="s">
        <v>3892</v>
      </c>
      <c r="M775" t="s">
        <v>3895</v>
      </c>
      <c r="N775" t="str">
        <f>VLOOKUP(L775,[1]Sheet1!$AF:$AG,2,FALSE)</f>
        <v>330109191123010800</v>
      </c>
      <c r="O775" t="str">
        <f>VLOOKUP(L775,[1]Sheet1!$AF:$AI,4,FALSE)</f>
        <v>330109191123010800</v>
      </c>
      <c r="P775" t="str">
        <f>VLOOKUP(L775,[1]Sheet1!$AF:$AH,3,0)</f>
        <v>53co%d1yiYy&amp;upQ0Tn=/Vid-qAvcxmC&amp;</v>
      </c>
      <c r="Q775" t="s">
        <v>3896</v>
      </c>
      <c r="S775" t="str">
        <f>VLOOKUP(L775,[1]Sheet1!$AF:$AK,6,FALSE)</f>
        <v>已有配置</v>
      </c>
      <c r="T775" t="s">
        <v>112</v>
      </c>
      <c r="U775" t="s">
        <v>308</v>
      </c>
    </row>
    <row r="776" spans="1:21">
      <c r="A776">
        <v>775</v>
      </c>
      <c r="B776" t="s">
        <v>3897</v>
      </c>
      <c r="C776" t="s">
        <v>3898</v>
      </c>
      <c r="D776" t="s">
        <v>19</v>
      </c>
      <c r="E776" t="s">
        <v>3204</v>
      </c>
      <c r="F776" t="s">
        <v>3899</v>
      </c>
      <c r="G776" t="s">
        <v>1123</v>
      </c>
      <c r="H776" t="s">
        <v>23</v>
      </c>
      <c r="I776" t="s">
        <v>23</v>
      </c>
      <c r="J776" t="s">
        <v>3206</v>
      </c>
      <c r="L776" t="s">
        <v>3897</v>
      </c>
      <c r="M776">
        <v>3</v>
      </c>
      <c r="N776" s="2" t="e">
        <f>VLOOKUP(L776,[1]Sheet1!$AF:$AG,2,FALSE)</f>
        <v>#N/A</v>
      </c>
      <c r="O776" t="e">
        <f>VLOOKUP(L776,[1]Sheet1!$AF:$AI,4,FALSE)</f>
        <v>#N/A</v>
      </c>
      <c r="P776" t="e">
        <f>VLOOKUP(L776,[1]Sheet1!$AF:$AH,3,0)</f>
        <v>#N/A</v>
      </c>
      <c r="Q776" t="s">
        <v>23</v>
      </c>
      <c r="S776" t="e">
        <f>VLOOKUP(L776,[1]Sheet1!$AF:$AK,6,FALSE)</f>
        <v>#N/A</v>
      </c>
      <c r="T776" t="s">
        <v>2760</v>
      </c>
      <c r="U776" s="5" t="s">
        <v>2761</v>
      </c>
    </row>
    <row r="777" spans="1:21">
      <c r="A777">
        <v>776</v>
      </c>
      <c r="B777" t="s">
        <v>3900</v>
      </c>
      <c r="C777" t="s">
        <v>3901</v>
      </c>
      <c r="D777" t="s">
        <v>19</v>
      </c>
      <c r="E777" t="s">
        <v>3204</v>
      </c>
      <c r="F777" t="s">
        <v>3902</v>
      </c>
      <c r="G777" t="s">
        <v>383</v>
      </c>
      <c r="I777" t="s">
        <v>3903</v>
      </c>
      <c r="J777" t="s">
        <v>3206</v>
      </c>
      <c r="L777" t="s">
        <v>3900</v>
      </c>
      <c r="M777">
        <v>3</v>
      </c>
      <c r="N777" s="2" t="e">
        <f>VLOOKUP(L777,[1]Sheet1!$AF:$AG,2,FALSE)</f>
        <v>#N/A</v>
      </c>
      <c r="O777" t="e">
        <f>VLOOKUP(L777,[1]Sheet1!$AF:$AI,4,FALSE)</f>
        <v>#N/A</v>
      </c>
      <c r="P777" t="e">
        <f>VLOOKUP(L777,[1]Sheet1!$AF:$AH,3,0)</f>
        <v>#N/A</v>
      </c>
      <c r="Q777" t="s">
        <v>3903</v>
      </c>
      <c r="S777" t="e">
        <f>VLOOKUP(L777,[1]Sheet1!$AF:$AK,6,FALSE)</f>
        <v>#N/A</v>
      </c>
      <c r="T777" t="s">
        <v>2760</v>
      </c>
      <c r="U777" t="s">
        <v>2761</v>
      </c>
    </row>
    <row r="778" spans="1:21">
      <c r="A778">
        <v>777</v>
      </c>
      <c r="B778" t="s">
        <v>3904</v>
      </c>
      <c r="C778" t="s">
        <v>3905</v>
      </c>
      <c r="D778" t="s">
        <v>19</v>
      </c>
      <c r="E778" t="s">
        <v>3204</v>
      </c>
      <c r="F778" t="s">
        <v>3906</v>
      </c>
      <c r="G778" t="s">
        <v>420</v>
      </c>
      <c r="H778" t="s">
        <v>3907</v>
      </c>
      <c r="I778" t="s">
        <v>3908</v>
      </c>
      <c r="J778" t="s">
        <v>3206</v>
      </c>
      <c r="L778" t="s">
        <v>3904</v>
      </c>
      <c r="M778">
        <v>3</v>
      </c>
      <c r="N778" s="2" t="e">
        <f>VLOOKUP(L778,[1]Sheet1!$AF:$AG,2,FALSE)</f>
        <v>#N/A</v>
      </c>
      <c r="O778" t="e">
        <f>VLOOKUP(L778,[1]Sheet1!$AF:$AI,4,FALSE)</f>
        <v>#N/A</v>
      </c>
      <c r="P778" t="e">
        <f>VLOOKUP(L778,[1]Sheet1!$AF:$AH,3,0)</f>
        <v>#N/A</v>
      </c>
      <c r="Q778" t="s">
        <v>3908</v>
      </c>
      <c r="S778" t="e">
        <f>VLOOKUP(L778,[1]Sheet1!$AF:$AK,6,FALSE)</f>
        <v>#N/A</v>
      </c>
      <c r="T778" t="s">
        <v>2760</v>
      </c>
      <c r="U778" t="s">
        <v>2761</v>
      </c>
    </row>
    <row r="779" spans="1:21">
      <c r="A779">
        <v>778</v>
      </c>
      <c r="B779" t="s">
        <v>3909</v>
      </c>
      <c r="C779" t="s">
        <v>3910</v>
      </c>
      <c r="D779" t="s">
        <v>19</v>
      </c>
      <c r="E779" t="s">
        <v>3204</v>
      </c>
      <c r="F779" t="s">
        <v>3911</v>
      </c>
      <c r="G779" t="s">
        <v>3912</v>
      </c>
      <c r="H779" t="s">
        <v>3913</v>
      </c>
      <c r="I779" t="s">
        <v>3914</v>
      </c>
      <c r="J779" t="s">
        <v>3206</v>
      </c>
      <c r="L779" t="s">
        <v>3909</v>
      </c>
      <c r="M779" t="s">
        <v>3913</v>
      </c>
      <c r="N779" t="str">
        <f>VLOOKUP(L779,[1]Sheet1!$AF:$AG,2,FALSE)</f>
        <v>330109191123010233</v>
      </c>
      <c r="O779" t="str">
        <f>VLOOKUP(L779,[1]Sheet1!$AF:$AI,4,FALSE)</f>
        <v>330109191123010233</v>
      </c>
      <c r="P779" t="str">
        <f>VLOOKUP(L779,[1]Sheet1!$AF:$AH,3,0)</f>
        <v>/ha#HPD?-kzxpcs!SwGa7nR#d2?JRjU7</v>
      </c>
      <c r="Q779" t="s">
        <v>3914</v>
      </c>
      <c r="S779" t="str">
        <f>VLOOKUP(L779,[1]Sheet1!$AF:$AK,6,FALSE)</f>
        <v>已有配置</v>
      </c>
      <c r="T779" t="s">
        <v>112</v>
      </c>
      <c r="U779" t="s">
        <v>308</v>
      </c>
    </row>
    <row r="780" spans="1:21">
      <c r="A780">
        <v>779</v>
      </c>
      <c r="B780" t="s">
        <v>3915</v>
      </c>
      <c r="C780" t="s">
        <v>3916</v>
      </c>
      <c r="D780" t="s">
        <v>19</v>
      </c>
      <c r="E780" t="s">
        <v>3204</v>
      </c>
      <c r="F780" t="s">
        <v>3917</v>
      </c>
      <c r="G780" t="s">
        <v>2153</v>
      </c>
      <c r="I780" t="s">
        <v>3918</v>
      </c>
      <c r="J780" t="s">
        <v>3206</v>
      </c>
      <c r="L780" t="s">
        <v>3915</v>
      </c>
      <c r="M780">
        <v>3</v>
      </c>
      <c r="N780" s="2" t="e">
        <f>VLOOKUP(L780,[1]Sheet1!$AF:$AG,2,FALSE)</f>
        <v>#N/A</v>
      </c>
      <c r="O780" t="e">
        <f>VLOOKUP(L780,[1]Sheet1!$AF:$AI,4,FALSE)</f>
        <v>#N/A</v>
      </c>
      <c r="P780" t="e">
        <f>VLOOKUP(L780,[1]Sheet1!$AF:$AH,3,0)</f>
        <v>#N/A</v>
      </c>
      <c r="Q780" t="s">
        <v>3918</v>
      </c>
      <c r="S780" t="e">
        <f>VLOOKUP(L780,[1]Sheet1!$AF:$AK,6,FALSE)</f>
        <v>#N/A</v>
      </c>
      <c r="T780" t="s">
        <v>2760</v>
      </c>
      <c r="U780" t="s">
        <v>2761</v>
      </c>
    </row>
    <row r="781" spans="1:21">
      <c r="A781">
        <v>780</v>
      </c>
      <c r="B781" t="s">
        <v>3919</v>
      </c>
      <c r="C781" t="s">
        <v>3920</v>
      </c>
      <c r="D781" t="s">
        <v>19</v>
      </c>
      <c r="E781" t="s">
        <v>3204</v>
      </c>
      <c r="F781" t="s">
        <v>3921</v>
      </c>
      <c r="G781" t="s">
        <v>108</v>
      </c>
      <c r="I781" t="s">
        <v>3922</v>
      </c>
      <c r="J781" t="s">
        <v>3206</v>
      </c>
      <c r="L781" t="s">
        <v>3919</v>
      </c>
      <c r="M781">
        <v>3</v>
      </c>
      <c r="N781" s="2" t="e">
        <f>VLOOKUP(L781,[1]Sheet1!$AF:$AG,2,FALSE)</f>
        <v>#N/A</v>
      </c>
      <c r="O781" t="e">
        <f>VLOOKUP(L781,[1]Sheet1!$AF:$AI,4,FALSE)</f>
        <v>#N/A</v>
      </c>
      <c r="P781" t="e">
        <f>VLOOKUP(L781,[1]Sheet1!$AF:$AH,3,0)</f>
        <v>#N/A</v>
      </c>
      <c r="Q781" t="s">
        <v>3922</v>
      </c>
      <c r="S781" t="e">
        <f>VLOOKUP(L781,[1]Sheet1!$AF:$AK,6,FALSE)</f>
        <v>#N/A</v>
      </c>
      <c r="T781" t="s">
        <v>2760</v>
      </c>
      <c r="U781" t="s">
        <v>2761</v>
      </c>
    </row>
    <row r="782" spans="1:21">
      <c r="A782">
        <v>781</v>
      </c>
      <c r="B782" t="s">
        <v>3923</v>
      </c>
      <c r="C782" t="s">
        <v>3924</v>
      </c>
      <c r="D782" t="s">
        <v>19</v>
      </c>
      <c r="E782" t="s">
        <v>3204</v>
      </c>
      <c r="F782" t="s">
        <v>3925</v>
      </c>
      <c r="G782" t="s">
        <v>196</v>
      </c>
      <c r="I782" t="s">
        <v>3926</v>
      </c>
      <c r="J782" t="s">
        <v>3206</v>
      </c>
      <c r="L782" t="s">
        <v>3923</v>
      </c>
      <c r="M782">
        <v>3</v>
      </c>
      <c r="N782" s="2" t="e">
        <f>VLOOKUP(L782,[1]Sheet1!$AF:$AG,2,FALSE)</f>
        <v>#N/A</v>
      </c>
      <c r="O782" t="e">
        <f>VLOOKUP(L782,[1]Sheet1!$AF:$AI,4,FALSE)</f>
        <v>#N/A</v>
      </c>
      <c r="P782" t="e">
        <f>VLOOKUP(L782,[1]Sheet1!$AF:$AH,3,0)</f>
        <v>#N/A</v>
      </c>
      <c r="Q782" t="s">
        <v>3926</v>
      </c>
      <c r="S782" t="e">
        <f>VLOOKUP(L782,[1]Sheet1!$AF:$AK,6,FALSE)</f>
        <v>#N/A</v>
      </c>
      <c r="T782" t="s">
        <v>2760</v>
      </c>
      <c r="U782" t="s">
        <v>2761</v>
      </c>
    </row>
    <row r="783" spans="1:21">
      <c r="A783">
        <v>782</v>
      </c>
      <c r="B783" t="s">
        <v>3927</v>
      </c>
      <c r="C783" t="s">
        <v>3928</v>
      </c>
      <c r="D783" t="s">
        <v>19</v>
      </c>
      <c r="E783" t="s">
        <v>3204</v>
      </c>
      <c r="F783" t="s">
        <v>3929</v>
      </c>
      <c r="G783" t="s">
        <v>3930</v>
      </c>
      <c r="I783" t="s">
        <v>3931</v>
      </c>
      <c r="J783" t="s">
        <v>3206</v>
      </c>
      <c r="L783" t="s">
        <v>3927</v>
      </c>
      <c r="M783">
        <v>3</v>
      </c>
      <c r="N783" s="2" t="e">
        <f>VLOOKUP(L783,[1]Sheet1!$AF:$AG,2,FALSE)</f>
        <v>#N/A</v>
      </c>
      <c r="O783" t="e">
        <f>VLOOKUP(L783,[1]Sheet1!$AF:$AI,4,FALSE)</f>
        <v>#N/A</v>
      </c>
      <c r="P783" t="e">
        <f>VLOOKUP(L783,[1]Sheet1!$AF:$AH,3,0)</f>
        <v>#N/A</v>
      </c>
      <c r="Q783" t="s">
        <v>3931</v>
      </c>
      <c r="S783" t="e">
        <f>VLOOKUP(L783,[1]Sheet1!$AF:$AK,6,FALSE)</f>
        <v>#N/A</v>
      </c>
      <c r="T783" t="s">
        <v>2760</v>
      </c>
      <c r="U783" t="s">
        <v>2761</v>
      </c>
    </row>
    <row r="784" spans="1:21">
      <c r="A784">
        <v>783</v>
      </c>
      <c r="B784" t="s">
        <v>3932</v>
      </c>
      <c r="C784" t="s">
        <v>3933</v>
      </c>
      <c r="D784" t="s">
        <v>19</v>
      </c>
      <c r="E784" t="s">
        <v>3204</v>
      </c>
      <c r="F784" t="s">
        <v>3934</v>
      </c>
      <c r="G784" t="s">
        <v>420</v>
      </c>
      <c r="H784" t="s">
        <v>23</v>
      </c>
      <c r="I784" t="s">
        <v>23</v>
      </c>
      <c r="J784" t="s">
        <v>3206</v>
      </c>
      <c r="L784" t="s">
        <v>3932</v>
      </c>
      <c r="M784">
        <v>3</v>
      </c>
      <c r="N784" s="2" t="e">
        <f>VLOOKUP(L784,[1]Sheet1!$AF:$AG,2,FALSE)</f>
        <v>#N/A</v>
      </c>
      <c r="O784" t="e">
        <f>VLOOKUP(L784,[1]Sheet1!$AF:$AI,4,FALSE)</f>
        <v>#N/A</v>
      </c>
      <c r="P784" t="e">
        <f>VLOOKUP(L784,[1]Sheet1!$AF:$AH,3,0)</f>
        <v>#N/A</v>
      </c>
      <c r="Q784" t="s">
        <v>23</v>
      </c>
      <c r="S784" t="e">
        <f>VLOOKUP(L784,[1]Sheet1!$AF:$AK,6,FALSE)</f>
        <v>#N/A</v>
      </c>
      <c r="T784" t="s">
        <v>2760</v>
      </c>
      <c r="U784" s="5" t="s">
        <v>2761</v>
      </c>
    </row>
    <row r="785" spans="1:21">
      <c r="A785">
        <v>784</v>
      </c>
      <c r="B785" t="s">
        <v>3935</v>
      </c>
      <c r="C785" t="s">
        <v>3936</v>
      </c>
      <c r="D785" t="s">
        <v>19</v>
      </c>
      <c r="E785" t="s">
        <v>3204</v>
      </c>
      <c r="F785" t="s">
        <v>3937</v>
      </c>
      <c r="G785" t="s">
        <v>89</v>
      </c>
      <c r="I785" t="s">
        <v>3938</v>
      </c>
      <c r="J785" t="s">
        <v>3206</v>
      </c>
      <c r="L785" t="s">
        <v>3935</v>
      </c>
      <c r="M785">
        <v>3</v>
      </c>
      <c r="N785" s="2" t="e">
        <f>VLOOKUP(L785,[1]Sheet1!$AF:$AG,2,FALSE)</f>
        <v>#N/A</v>
      </c>
      <c r="O785" t="e">
        <f>VLOOKUP(L785,[1]Sheet1!$AF:$AI,4,FALSE)</f>
        <v>#N/A</v>
      </c>
      <c r="P785" t="e">
        <f>VLOOKUP(L785,[1]Sheet1!$AF:$AH,3,0)</f>
        <v>#N/A</v>
      </c>
      <c r="Q785" t="s">
        <v>3938</v>
      </c>
      <c r="S785" t="e">
        <f>VLOOKUP(L785,[1]Sheet1!$AF:$AK,6,FALSE)</f>
        <v>#N/A</v>
      </c>
      <c r="T785" t="s">
        <v>2760</v>
      </c>
      <c r="U785" t="s">
        <v>2761</v>
      </c>
    </row>
    <row r="786" spans="1:21">
      <c r="A786">
        <v>785</v>
      </c>
      <c r="B786" t="s">
        <v>3939</v>
      </c>
      <c r="C786" t="s">
        <v>3940</v>
      </c>
      <c r="D786" t="s">
        <v>19</v>
      </c>
      <c r="E786" t="s">
        <v>3204</v>
      </c>
      <c r="F786" t="s">
        <v>3941</v>
      </c>
      <c r="G786" t="s">
        <v>3942</v>
      </c>
      <c r="H786" t="s">
        <v>23</v>
      </c>
      <c r="I786" t="s">
        <v>23</v>
      </c>
      <c r="J786" t="s">
        <v>3206</v>
      </c>
      <c r="L786" t="s">
        <v>3939</v>
      </c>
      <c r="M786">
        <v>3</v>
      </c>
      <c r="N786" s="2" t="e">
        <f>VLOOKUP(L786,[1]Sheet1!$AF:$AG,2,FALSE)</f>
        <v>#N/A</v>
      </c>
      <c r="O786" t="e">
        <f>VLOOKUP(L786,[1]Sheet1!$AF:$AI,4,FALSE)</f>
        <v>#N/A</v>
      </c>
      <c r="P786" t="e">
        <f>VLOOKUP(L786,[1]Sheet1!$AF:$AH,3,0)</f>
        <v>#N/A</v>
      </c>
      <c r="Q786" t="s">
        <v>23</v>
      </c>
      <c r="S786" t="e">
        <f>VLOOKUP(L786,[1]Sheet1!$AF:$AK,6,FALSE)</f>
        <v>#N/A</v>
      </c>
      <c r="T786" t="s">
        <v>2760</v>
      </c>
      <c r="U786" s="5" t="s">
        <v>2761</v>
      </c>
    </row>
    <row r="787" spans="1:21">
      <c r="A787">
        <v>786</v>
      </c>
      <c r="B787" t="s">
        <v>3943</v>
      </c>
      <c r="C787" t="s">
        <v>3944</v>
      </c>
      <c r="D787" t="s">
        <v>19</v>
      </c>
      <c r="E787" t="s">
        <v>3204</v>
      </c>
      <c r="F787" t="s">
        <v>3945</v>
      </c>
      <c r="G787" t="s">
        <v>769</v>
      </c>
      <c r="H787" t="s">
        <v>3946</v>
      </c>
      <c r="I787" t="s">
        <v>3947</v>
      </c>
      <c r="J787" t="s">
        <v>3206</v>
      </c>
      <c r="L787" t="s">
        <v>3943</v>
      </c>
      <c r="M787" t="s">
        <v>3946</v>
      </c>
      <c r="N787" t="str">
        <f>VLOOKUP(L787,[1]Sheet1!$AF:$AG,2,FALSE)</f>
        <v>330109191123010799</v>
      </c>
      <c r="O787" t="str">
        <f>VLOOKUP(L787,[1]Sheet1!$AF:$AI,4,FALSE)</f>
        <v>330109191123010799</v>
      </c>
      <c r="P787" t="str">
        <f>VLOOKUP(L787,[1]Sheet1!$AF:$AH,3,0)</f>
        <v>eZNqh&amp;@Xt%U!t0sp/J&amp;k1vvNFK=QO#kO</v>
      </c>
      <c r="Q787" t="s">
        <v>3947</v>
      </c>
      <c r="S787" t="str">
        <f>VLOOKUP(L787,[1]Sheet1!$AF:$AK,6,FALSE)</f>
        <v>已有配置</v>
      </c>
      <c r="T787" t="s">
        <v>112</v>
      </c>
      <c r="U787" t="s">
        <v>308</v>
      </c>
    </row>
    <row r="788" spans="1:21">
      <c r="A788">
        <v>787</v>
      </c>
      <c r="B788" t="s">
        <v>3948</v>
      </c>
      <c r="C788" t="s">
        <v>3949</v>
      </c>
      <c r="D788" t="s">
        <v>19</v>
      </c>
      <c r="E788" t="s">
        <v>3204</v>
      </c>
      <c r="F788" t="s">
        <v>3950</v>
      </c>
      <c r="G788" t="s">
        <v>48</v>
      </c>
      <c r="H788" t="s">
        <v>3951</v>
      </c>
      <c r="I788" t="s">
        <v>3952</v>
      </c>
      <c r="J788" t="s">
        <v>3206</v>
      </c>
      <c r="L788" t="s">
        <v>3948</v>
      </c>
      <c r="M788" t="s">
        <v>3951</v>
      </c>
      <c r="N788" t="str">
        <f>VLOOKUP(L788,[1]Sheet1!$AF:$AG,2,FALSE)</f>
        <v>330109191123010300</v>
      </c>
      <c r="O788" t="str">
        <f>VLOOKUP(L788,[1]Sheet1!$AF:$AI,4,FALSE)</f>
        <v>330109191123010300</v>
      </c>
      <c r="P788" t="str">
        <f>VLOOKUP(L788,[1]Sheet1!$AF:$AH,3,0)</f>
        <v>Qd/U8mTajNw-nv#FV+++#fn0G1jmXR/z</v>
      </c>
      <c r="Q788" t="s">
        <v>3952</v>
      </c>
      <c r="S788" t="str">
        <f>VLOOKUP(L788,[1]Sheet1!$AF:$AK,6,FALSE)</f>
        <v>已有配置</v>
      </c>
      <c r="T788" t="s">
        <v>112</v>
      </c>
      <c r="U788" t="s">
        <v>308</v>
      </c>
    </row>
    <row r="789" spans="1:21">
      <c r="A789">
        <v>788</v>
      </c>
      <c r="B789" t="s">
        <v>3953</v>
      </c>
      <c r="C789" t="s">
        <v>3954</v>
      </c>
      <c r="D789" t="s">
        <v>19</v>
      </c>
      <c r="E789" t="s">
        <v>3204</v>
      </c>
      <c r="F789" t="s">
        <v>1759</v>
      </c>
      <c r="G789" t="s">
        <v>347</v>
      </c>
      <c r="H789" t="s">
        <v>3955</v>
      </c>
      <c r="I789" t="s">
        <v>3956</v>
      </c>
      <c r="J789" t="s">
        <v>3206</v>
      </c>
      <c r="L789" t="s">
        <v>3953</v>
      </c>
      <c r="M789" t="s">
        <v>3955</v>
      </c>
      <c r="N789" t="str">
        <f>VLOOKUP(L789,[1]Sheet1!$AF:$AG,2,FALSE)</f>
        <v>330109200306010034</v>
      </c>
      <c r="O789" t="str">
        <f>VLOOKUP(L789,[1]Sheet1!$AF:$AI,4,FALSE)</f>
        <v>330109200306010034</v>
      </c>
      <c r="P789">
        <f>VLOOKUP(L789,[1]Sheet1!$AF:$AH,3,0)</f>
        <v>0</v>
      </c>
      <c r="Q789" t="s">
        <v>3956</v>
      </c>
      <c r="S789">
        <f>VLOOKUP(L789,[1]Sheet1!$AF:$AK,6,FALSE)</f>
        <v>0</v>
      </c>
      <c r="T789" t="s">
        <v>112</v>
      </c>
      <c r="U789" t="s">
        <v>160</v>
      </c>
    </row>
    <row r="790" spans="1:21">
      <c r="A790">
        <v>789</v>
      </c>
      <c r="B790" t="s">
        <v>3957</v>
      </c>
      <c r="C790" t="s">
        <v>3958</v>
      </c>
      <c r="D790" t="s">
        <v>19</v>
      </c>
      <c r="E790" t="s">
        <v>3204</v>
      </c>
      <c r="F790" t="s">
        <v>3959</v>
      </c>
      <c r="G790" t="s">
        <v>2641</v>
      </c>
      <c r="I790" t="s">
        <v>3960</v>
      </c>
      <c r="J790" t="s">
        <v>3206</v>
      </c>
      <c r="L790" t="s">
        <v>3957</v>
      </c>
      <c r="M790">
        <v>3</v>
      </c>
      <c r="N790" s="2" t="e">
        <f>VLOOKUP(L790,[1]Sheet1!$AF:$AG,2,FALSE)</f>
        <v>#N/A</v>
      </c>
      <c r="O790" t="e">
        <f>VLOOKUP(L790,[1]Sheet1!$AF:$AI,4,FALSE)</f>
        <v>#N/A</v>
      </c>
      <c r="P790" t="e">
        <f>VLOOKUP(L790,[1]Sheet1!$AF:$AH,3,0)</f>
        <v>#N/A</v>
      </c>
      <c r="Q790" t="s">
        <v>3960</v>
      </c>
      <c r="S790" t="e">
        <f>VLOOKUP(L790,[1]Sheet1!$AF:$AK,6,FALSE)</f>
        <v>#N/A</v>
      </c>
      <c r="T790" t="s">
        <v>2760</v>
      </c>
      <c r="U790" t="s">
        <v>2761</v>
      </c>
    </row>
    <row r="791" spans="1:21">
      <c r="A791">
        <v>790</v>
      </c>
      <c r="B791" t="s">
        <v>3961</v>
      </c>
      <c r="C791" t="s">
        <v>3962</v>
      </c>
      <c r="D791" t="s">
        <v>19</v>
      </c>
      <c r="E791" t="s">
        <v>3204</v>
      </c>
      <c r="F791" t="s">
        <v>3963</v>
      </c>
      <c r="G791" t="s">
        <v>196</v>
      </c>
      <c r="I791" t="s">
        <v>3964</v>
      </c>
      <c r="J791" t="s">
        <v>3206</v>
      </c>
      <c r="L791" t="s">
        <v>3961</v>
      </c>
      <c r="M791">
        <v>3</v>
      </c>
      <c r="N791" s="2" t="e">
        <f>VLOOKUP(L791,[1]Sheet1!$AF:$AG,2,FALSE)</f>
        <v>#N/A</v>
      </c>
      <c r="O791" t="e">
        <f>VLOOKUP(L791,[1]Sheet1!$AF:$AI,4,FALSE)</f>
        <v>#N/A</v>
      </c>
      <c r="P791" t="e">
        <f>VLOOKUP(L791,[1]Sheet1!$AF:$AH,3,0)</f>
        <v>#N/A</v>
      </c>
      <c r="Q791" t="s">
        <v>3964</v>
      </c>
      <c r="S791" t="e">
        <f>VLOOKUP(L791,[1]Sheet1!$AF:$AK,6,FALSE)</f>
        <v>#N/A</v>
      </c>
      <c r="T791" t="s">
        <v>2760</v>
      </c>
      <c r="U791" t="s">
        <v>2761</v>
      </c>
    </row>
    <row r="792" spans="1:21">
      <c r="A792">
        <v>791</v>
      </c>
      <c r="B792" t="s">
        <v>3965</v>
      </c>
      <c r="C792" t="s">
        <v>3966</v>
      </c>
      <c r="D792" t="s">
        <v>19</v>
      </c>
      <c r="E792" t="s">
        <v>3204</v>
      </c>
      <c r="F792" t="s">
        <v>3967</v>
      </c>
      <c r="G792" t="s">
        <v>176</v>
      </c>
      <c r="I792" t="s">
        <v>3968</v>
      </c>
      <c r="J792" t="s">
        <v>3206</v>
      </c>
      <c r="L792" t="s">
        <v>3965</v>
      </c>
      <c r="M792">
        <v>3</v>
      </c>
      <c r="N792" s="2" t="e">
        <f>VLOOKUP(L792,[1]Sheet1!$AF:$AG,2,FALSE)</f>
        <v>#N/A</v>
      </c>
      <c r="O792" t="e">
        <f>VLOOKUP(L792,[1]Sheet1!$AF:$AI,4,FALSE)</f>
        <v>#N/A</v>
      </c>
      <c r="P792" t="e">
        <f>VLOOKUP(L792,[1]Sheet1!$AF:$AH,3,0)</f>
        <v>#N/A</v>
      </c>
      <c r="Q792" t="s">
        <v>3968</v>
      </c>
      <c r="S792" t="e">
        <f>VLOOKUP(L792,[1]Sheet1!$AF:$AK,6,FALSE)</f>
        <v>#N/A</v>
      </c>
      <c r="T792" t="s">
        <v>2760</v>
      </c>
      <c r="U792" t="s">
        <v>2761</v>
      </c>
    </row>
    <row r="793" spans="1:21">
      <c r="A793">
        <v>792</v>
      </c>
      <c r="B793" t="s">
        <v>3969</v>
      </c>
      <c r="C793" t="s">
        <v>3970</v>
      </c>
      <c r="D793" t="s">
        <v>19</v>
      </c>
      <c r="E793" t="s">
        <v>3204</v>
      </c>
      <c r="F793" t="s">
        <v>3971</v>
      </c>
      <c r="G793" t="s">
        <v>474</v>
      </c>
      <c r="I793" t="s">
        <v>3972</v>
      </c>
      <c r="J793" t="s">
        <v>3206</v>
      </c>
      <c r="L793" t="s">
        <v>3969</v>
      </c>
      <c r="M793">
        <v>3</v>
      </c>
      <c r="N793" s="2" t="e">
        <f>VLOOKUP(L793,[1]Sheet1!$AF:$AG,2,FALSE)</f>
        <v>#N/A</v>
      </c>
      <c r="O793" t="e">
        <f>VLOOKUP(L793,[1]Sheet1!$AF:$AI,4,FALSE)</f>
        <v>#N/A</v>
      </c>
      <c r="P793" t="e">
        <f>VLOOKUP(L793,[1]Sheet1!$AF:$AH,3,0)</f>
        <v>#N/A</v>
      </c>
      <c r="Q793" t="s">
        <v>3972</v>
      </c>
      <c r="S793" t="e">
        <f>VLOOKUP(L793,[1]Sheet1!$AF:$AK,6,FALSE)</f>
        <v>#N/A</v>
      </c>
      <c r="T793" t="s">
        <v>2760</v>
      </c>
      <c r="U793" t="s">
        <v>2761</v>
      </c>
    </row>
    <row r="794" spans="1:21">
      <c r="A794">
        <v>793</v>
      </c>
      <c r="B794" t="s">
        <v>3973</v>
      </c>
      <c r="C794" t="s">
        <v>3974</v>
      </c>
      <c r="D794" t="s">
        <v>19</v>
      </c>
      <c r="E794" t="s">
        <v>3204</v>
      </c>
      <c r="F794" t="s">
        <v>3975</v>
      </c>
      <c r="G794" t="s">
        <v>3976</v>
      </c>
      <c r="I794" t="s">
        <v>3977</v>
      </c>
      <c r="J794" t="s">
        <v>3206</v>
      </c>
      <c r="L794" t="s">
        <v>3973</v>
      </c>
      <c r="M794">
        <v>3</v>
      </c>
      <c r="N794" s="2" t="e">
        <f>VLOOKUP(L794,[1]Sheet1!$AF:$AG,2,FALSE)</f>
        <v>#N/A</v>
      </c>
      <c r="O794" t="e">
        <f>VLOOKUP(L794,[1]Sheet1!$AF:$AI,4,FALSE)</f>
        <v>#N/A</v>
      </c>
      <c r="P794" t="e">
        <f>VLOOKUP(L794,[1]Sheet1!$AF:$AH,3,0)</f>
        <v>#N/A</v>
      </c>
      <c r="Q794" t="s">
        <v>3977</v>
      </c>
      <c r="S794" t="e">
        <f>VLOOKUP(L794,[1]Sheet1!$AF:$AK,6,FALSE)</f>
        <v>#N/A</v>
      </c>
      <c r="T794" t="s">
        <v>2760</v>
      </c>
      <c r="U794" t="s">
        <v>2761</v>
      </c>
    </row>
    <row r="795" spans="1:21">
      <c r="A795">
        <v>794</v>
      </c>
      <c r="B795" t="s">
        <v>3978</v>
      </c>
      <c r="C795" t="s">
        <v>3979</v>
      </c>
      <c r="D795" t="s">
        <v>19</v>
      </c>
      <c r="E795" t="s">
        <v>3204</v>
      </c>
      <c r="F795" t="s">
        <v>3980</v>
      </c>
      <c r="G795" t="s">
        <v>152</v>
      </c>
      <c r="I795" t="s">
        <v>3981</v>
      </c>
      <c r="J795" t="s">
        <v>3206</v>
      </c>
      <c r="L795" t="s">
        <v>3978</v>
      </c>
      <c r="M795">
        <v>3</v>
      </c>
      <c r="N795" s="2" t="e">
        <f>VLOOKUP(L795,[1]Sheet1!$AF:$AG,2,FALSE)</f>
        <v>#N/A</v>
      </c>
      <c r="O795" t="e">
        <f>VLOOKUP(L795,[1]Sheet1!$AF:$AI,4,FALSE)</f>
        <v>#N/A</v>
      </c>
      <c r="P795" t="e">
        <f>VLOOKUP(L795,[1]Sheet1!$AF:$AH,3,0)</f>
        <v>#N/A</v>
      </c>
      <c r="Q795" t="s">
        <v>3981</v>
      </c>
      <c r="S795" t="e">
        <f>VLOOKUP(L795,[1]Sheet1!$AF:$AK,6,FALSE)</f>
        <v>#N/A</v>
      </c>
      <c r="T795" t="s">
        <v>2760</v>
      </c>
      <c r="U795" t="s">
        <v>2761</v>
      </c>
    </row>
    <row r="796" spans="1:21">
      <c r="A796">
        <v>795</v>
      </c>
      <c r="B796" t="s">
        <v>3982</v>
      </c>
      <c r="C796" t="s">
        <v>3983</v>
      </c>
      <c r="D796" t="s">
        <v>19</v>
      </c>
      <c r="E796" t="s">
        <v>3204</v>
      </c>
      <c r="F796" t="s">
        <v>3984</v>
      </c>
      <c r="G796" t="s">
        <v>401</v>
      </c>
      <c r="I796" t="s">
        <v>3985</v>
      </c>
      <c r="J796" t="s">
        <v>3206</v>
      </c>
      <c r="L796" t="s">
        <v>3982</v>
      </c>
      <c r="M796">
        <v>3</v>
      </c>
      <c r="N796" s="2" t="e">
        <f>VLOOKUP(L796,[1]Sheet1!$AF:$AG,2,FALSE)</f>
        <v>#N/A</v>
      </c>
      <c r="O796" t="e">
        <f>VLOOKUP(L796,[1]Sheet1!$AF:$AI,4,FALSE)</f>
        <v>#N/A</v>
      </c>
      <c r="P796" t="e">
        <f>VLOOKUP(L796,[1]Sheet1!$AF:$AH,3,0)</f>
        <v>#N/A</v>
      </c>
      <c r="Q796" t="s">
        <v>3985</v>
      </c>
      <c r="S796" t="e">
        <f>VLOOKUP(L796,[1]Sheet1!$AF:$AK,6,FALSE)</f>
        <v>#N/A</v>
      </c>
      <c r="T796" t="s">
        <v>2760</v>
      </c>
      <c r="U796" t="s">
        <v>2761</v>
      </c>
    </row>
    <row r="797" spans="1:21">
      <c r="A797">
        <v>796</v>
      </c>
      <c r="B797" t="s">
        <v>3986</v>
      </c>
      <c r="C797" t="s">
        <v>3987</v>
      </c>
      <c r="D797" t="s">
        <v>19</v>
      </c>
      <c r="E797" t="s">
        <v>3204</v>
      </c>
      <c r="F797" t="s">
        <v>3988</v>
      </c>
      <c r="G797" t="s">
        <v>2476</v>
      </c>
      <c r="I797" t="s">
        <v>3989</v>
      </c>
      <c r="J797" t="s">
        <v>3206</v>
      </c>
      <c r="L797" t="s">
        <v>3986</v>
      </c>
      <c r="M797">
        <v>3</v>
      </c>
      <c r="N797" s="2" t="e">
        <f>VLOOKUP(L797,[1]Sheet1!$AF:$AG,2,FALSE)</f>
        <v>#N/A</v>
      </c>
      <c r="O797" t="e">
        <f>VLOOKUP(L797,[1]Sheet1!$AF:$AI,4,FALSE)</f>
        <v>#N/A</v>
      </c>
      <c r="P797" t="e">
        <f>VLOOKUP(L797,[1]Sheet1!$AF:$AH,3,0)</f>
        <v>#N/A</v>
      </c>
      <c r="Q797" t="s">
        <v>3989</v>
      </c>
      <c r="S797" t="e">
        <f>VLOOKUP(L797,[1]Sheet1!$AF:$AK,6,FALSE)</f>
        <v>#N/A</v>
      </c>
      <c r="T797" t="s">
        <v>2760</v>
      </c>
      <c r="U797" t="s">
        <v>2761</v>
      </c>
    </row>
    <row r="798" spans="1:21">
      <c r="A798">
        <v>797</v>
      </c>
      <c r="B798" t="s">
        <v>3990</v>
      </c>
      <c r="C798" t="s">
        <v>3991</v>
      </c>
      <c r="D798" t="s">
        <v>19</v>
      </c>
      <c r="E798" t="s">
        <v>3204</v>
      </c>
      <c r="F798" t="s">
        <v>3992</v>
      </c>
      <c r="G798" t="s">
        <v>81</v>
      </c>
      <c r="H798" t="s">
        <v>23</v>
      </c>
      <c r="I798" t="s">
        <v>23</v>
      </c>
      <c r="J798" t="s">
        <v>3206</v>
      </c>
      <c r="L798" t="s">
        <v>3990</v>
      </c>
      <c r="M798">
        <v>3</v>
      </c>
      <c r="N798" s="2" t="e">
        <f>VLOOKUP(L798,[1]Sheet1!$AF:$AG,2,FALSE)</f>
        <v>#N/A</v>
      </c>
      <c r="O798" t="e">
        <f>VLOOKUP(L798,[1]Sheet1!$AF:$AI,4,FALSE)</f>
        <v>#N/A</v>
      </c>
      <c r="P798" t="e">
        <f>VLOOKUP(L798,[1]Sheet1!$AF:$AH,3,0)</f>
        <v>#N/A</v>
      </c>
      <c r="Q798" t="s">
        <v>23</v>
      </c>
      <c r="S798" t="e">
        <f>VLOOKUP(L798,[1]Sheet1!$AF:$AK,6,FALSE)</f>
        <v>#N/A</v>
      </c>
      <c r="T798" t="s">
        <v>2760</v>
      </c>
      <c r="U798" s="5" t="s">
        <v>2761</v>
      </c>
    </row>
    <row r="799" spans="1:21">
      <c r="A799">
        <v>798</v>
      </c>
      <c r="B799" t="s">
        <v>3993</v>
      </c>
      <c r="C799" t="s">
        <v>3994</v>
      </c>
      <c r="D799" t="s">
        <v>19</v>
      </c>
      <c r="E799" t="s">
        <v>3204</v>
      </c>
      <c r="F799" t="s">
        <v>3995</v>
      </c>
      <c r="G799" t="s">
        <v>196</v>
      </c>
      <c r="I799" t="s">
        <v>3996</v>
      </c>
      <c r="J799" t="s">
        <v>3206</v>
      </c>
      <c r="L799" t="s">
        <v>3993</v>
      </c>
      <c r="M799">
        <v>3</v>
      </c>
      <c r="N799" s="2" t="e">
        <f>VLOOKUP(L799,[1]Sheet1!$AF:$AG,2,FALSE)</f>
        <v>#N/A</v>
      </c>
      <c r="O799" t="e">
        <f>VLOOKUP(L799,[1]Sheet1!$AF:$AI,4,FALSE)</f>
        <v>#N/A</v>
      </c>
      <c r="P799" t="e">
        <f>VLOOKUP(L799,[1]Sheet1!$AF:$AH,3,0)</f>
        <v>#N/A</v>
      </c>
      <c r="Q799" t="s">
        <v>3996</v>
      </c>
      <c r="S799" t="e">
        <f>VLOOKUP(L799,[1]Sheet1!$AF:$AK,6,FALSE)</f>
        <v>#N/A</v>
      </c>
      <c r="T799" t="s">
        <v>2760</v>
      </c>
      <c r="U799" t="s">
        <v>2761</v>
      </c>
    </row>
    <row r="800" spans="1:21">
      <c r="A800">
        <v>799</v>
      </c>
      <c r="B800" t="s">
        <v>3997</v>
      </c>
      <c r="C800" t="s">
        <v>3998</v>
      </c>
      <c r="D800" t="s">
        <v>19</v>
      </c>
      <c r="E800" t="s">
        <v>3204</v>
      </c>
      <c r="F800" t="s">
        <v>3409</v>
      </c>
      <c r="G800" t="s">
        <v>383</v>
      </c>
      <c r="I800" t="s">
        <v>3999</v>
      </c>
      <c r="J800" t="s">
        <v>3206</v>
      </c>
      <c r="L800" t="s">
        <v>3997</v>
      </c>
      <c r="M800">
        <v>3</v>
      </c>
      <c r="N800" s="2" t="e">
        <f>VLOOKUP(L800,[1]Sheet1!$AF:$AG,2,FALSE)</f>
        <v>#N/A</v>
      </c>
      <c r="O800" t="e">
        <f>VLOOKUP(L800,[1]Sheet1!$AF:$AI,4,FALSE)</f>
        <v>#N/A</v>
      </c>
      <c r="P800" t="e">
        <f>VLOOKUP(L800,[1]Sheet1!$AF:$AH,3,0)</f>
        <v>#N/A</v>
      </c>
      <c r="Q800" t="s">
        <v>3999</v>
      </c>
      <c r="S800" t="e">
        <f>VLOOKUP(L800,[1]Sheet1!$AF:$AK,6,FALSE)</f>
        <v>#N/A</v>
      </c>
      <c r="T800" t="s">
        <v>2760</v>
      </c>
      <c r="U800" t="s">
        <v>2761</v>
      </c>
    </row>
    <row r="801" spans="1:21">
      <c r="A801">
        <v>800</v>
      </c>
      <c r="B801" t="s">
        <v>4000</v>
      </c>
      <c r="C801" t="s">
        <v>4001</v>
      </c>
      <c r="D801" t="s">
        <v>19</v>
      </c>
      <c r="E801" t="s">
        <v>3204</v>
      </c>
      <c r="F801" t="s">
        <v>4002</v>
      </c>
      <c r="G801" t="s">
        <v>70</v>
      </c>
      <c r="H801" t="s">
        <v>23</v>
      </c>
      <c r="I801" t="s">
        <v>23</v>
      </c>
      <c r="J801" t="s">
        <v>3206</v>
      </c>
      <c r="L801" t="s">
        <v>4000</v>
      </c>
      <c r="M801">
        <v>3</v>
      </c>
      <c r="N801" s="2" t="e">
        <f>VLOOKUP(L801,[1]Sheet1!$AF:$AG,2,FALSE)</f>
        <v>#N/A</v>
      </c>
      <c r="O801" t="e">
        <f>VLOOKUP(L801,[1]Sheet1!$AF:$AI,4,FALSE)</f>
        <v>#N/A</v>
      </c>
      <c r="P801" t="e">
        <f>VLOOKUP(L801,[1]Sheet1!$AF:$AH,3,0)</f>
        <v>#N/A</v>
      </c>
      <c r="Q801" t="s">
        <v>23</v>
      </c>
      <c r="S801" t="e">
        <f>VLOOKUP(L801,[1]Sheet1!$AF:$AK,6,FALSE)</f>
        <v>#N/A</v>
      </c>
      <c r="T801" t="s">
        <v>2760</v>
      </c>
      <c r="U801" s="5" t="s">
        <v>2761</v>
      </c>
    </row>
    <row r="802" spans="1:21">
      <c r="A802">
        <v>801</v>
      </c>
      <c r="B802" t="s">
        <v>4003</v>
      </c>
      <c r="C802" t="s">
        <v>4004</v>
      </c>
      <c r="D802" t="s">
        <v>19</v>
      </c>
      <c r="E802" t="s">
        <v>3204</v>
      </c>
      <c r="F802" t="s">
        <v>4005</v>
      </c>
      <c r="G802" t="s">
        <v>517</v>
      </c>
      <c r="H802" t="s">
        <v>23</v>
      </c>
      <c r="I802" t="s">
        <v>23</v>
      </c>
      <c r="J802" t="s">
        <v>3206</v>
      </c>
      <c r="L802" t="s">
        <v>4003</v>
      </c>
      <c r="M802">
        <v>3</v>
      </c>
      <c r="N802" s="2" t="e">
        <f>VLOOKUP(L802,[1]Sheet1!$AF:$AG,2,FALSE)</f>
        <v>#N/A</v>
      </c>
      <c r="O802" t="e">
        <f>VLOOKUP(L802,[1]Sheet1!$AF:$AI,4,FALSE)</f>
        <v>#N/A</v>
      </c>
      <c r="P802" t="e">
        <f>VLOOKUP(L802,[1]Sheet1!$AF:$AH,3,0)</f>
        <v>#N/A</v>
      </c>
      <c r="Q802" t="s">
        <v>23</v>
      </c>
      <c r="S802" t="e">
        <f>VLOOKUP(L802,[1]Sheet1!$AF:$AK,6,FALSE)</f>
        <v>#N/A</v>
      </c>
      <c r="T802" t="s">
        <v>2760</v>
      </c>
      <c r="U802" s="5" t="s">
        <v>2761</v>
      </c>
    </row>
    <row r="803" spans="1:21">
      <c r="A803">
        <v>802</v>
      </c>
      <c r="B803" t="s">
        <v>4006</v>
      </c>
      <c r="C803" t="s">
        <v>4007</v>
      </c>
      <c r="D803" t="s">
        <v>19</v>
      </c>
      <c r="E803" t="s">
        <v>3204</v>
      </c>
      <c r="F803" t="s">
        <v>4008</v>
      </c>
      <c r="G803" t="s">
        <v>196</v>
      </c>
      <c r="I803" t="s">
        <v>4009</v>
      </c>
      <c r="J803" t="s">
        <v>3206</v>
      </c>
      <c r="L803" t="s">
        <v>4006</v>
      </c>
      <c r="M803">
        <v>3</v>
      </c>
      <c r="N803" s="2" t="e">
        <f>VLOOKUP(L803,[1]Sheet1!$AF:$AG,2,FALSE)</f>
        <v>#N/A</v>
      </c>
      <c r="O803" t="e">
        <f>VLOOKUP(L803,[1]Sheet1!$AF:$AI,4,FALSE)</f>
        <v>#N/A</v>
      </c>
      <c r="P803" t="e">
        <f>VLOOKUP(L803,[1]Sheet1!$AF:$AH,3,0)</f>
        <v>#N/A</v>
      </c>
      <c r="Q803" t="s">
        <v>4009</v>
      </c>
      <c r="S803" t="e">
        <f>VLOOKUP(L803,[1]Sheet1!$AF:$AK,6,FALSE)</f>
        <v>#N/A</v>
      </c>
      <c r="T803" t="s">
        <v>2760</v>
      </c>
      <c r="U803" t="s">
        <v>2761</v>
      </c>
    </row>
    <row r="804" spans="1:21">
      <c r="A804">
        <v>803</v>
      </c>
      <c r="B804" t="s">
        <v>4010</v>
      </c>
      <c r="C804" t="s">
        <v>4011</v>
      </c>
      <c r="D804" t="s">
        <v>19</v>
      </c>
      <c r="E804" t="s">
        <v>3204</v>
      </c>
      <c r="F804" t="s">
        <v>4012</v>
      </c>
      <c r="G804" t="s">
        <v>108</v>
      </c>
      <c r="I804" t="s">
        <v>4013</v>
      </c>
      <c r="J804" t="s">
        <v>3206</v>
      </c>
      <c r="L804" t="s">
        <v>4010</v>
      </c>
      <c r="M804">
        <v>3</v>
      </c>
      <c r="N804" s="2" t="e">
        <f>VLOOKUP(L804,[1]Sheet1!$AF:$AG,2,FALSE)</f>
        <v>#N/A</v>
      </c>
      <c r="O804" t="e">
        <f>VLOOKUP(L804,[1]Sheet1!$AF:$AI,4,FALSE)</f>
        <v>#N/A</v>
      </c>
      <c r="P804" t="e">
        <f>VLOOKUP(L804,[1]Sheet1!$AF:$AH,3,0)</f>
        <v>#N/A</v>
      </c>
      <c r="Q804" t="s">
        <v>4013</v>
      </c>
      <c r="S804" t="e">
        <f>VLOOKUP(L804,[1]Sheet1!$AF:$AK,6,FALSE)</f>
        <v>#N/A</v>
      </c>
      <c r="T804" t="s">
        <v>2760</v>
      </c>
      <c r="U804" t="s">
        <v>2761</v>
      </c>
    </row>
    <row r="805" spans="1:21">
      <c r="A805">
        <v>804</v>
      </c>
      <c r="B805" t="s">
        <v>4014</v>
      </c>
      <c r="C805" t="s">
        <v>4015</v>
      </c>
      <c r="D805" t="s">
        <v>19</v>
      </c>
      <c r="E805" t="s">
        <v>3204</v>
      </c>
      <c r="F805" t="s">
        <v>4016</v>
      </c>
      <c r="G805" t="s">
        <v>265</v>
      </c>
      <c r="I805" t="s">
        <v>4017</v>
      </c>
      <c r="J805" t="s">
        <v>3206</v>
      </c>
      <c r="L805" t="s">
        <v>4014</v>
      </c>
      <c r="M805">
        <v>3</v>
      </c>
      <c r="N805" s="2" t="e">
        <f>VLOOKUP(L805,[1]Sheet1!$AF:$AG,2,FALSE)</f>
        <v>#N/A</v>
      </c>
      <c r="O805" t="e">
        <f>VLOOKUP(L805,[1]Sheet1!$AF:$AI,4,FALSE)</f>
        <v>#N/A</v>
      </c>
      <c r="P805" t="e">
        <f>VLOOKUP(L805,[1]Sheet1!$AF:$AH,3,0)</f>
        <v>#N/A</v>
      </c>
      <c r="Q805" t="s">
        <v>4017</v>
      </c>
      <c r="S805" t="e">
        <f>VLOOKUP(L805,[1]Sheet1!$AF:$AK,6,FALSE)</f>
        <v>#N/A</v>
      </c>
      <c r="T805" t="s">
        <v>2760</v>
      </c>
      <c r="U805" t="s">
        <v>2761</v>
      </c>
    </row>
    <row r="806" spans="1:21">
      <c r="A806">
        <v>805</v>
      </c>
      <c r="B806" t="s">
        <v>4018</v>
      </c>
      <c r="C806" t="s">
        <v>4019</v>
      </c>
      <c r="D806" t="s">
        <v>19</v>
      </c>
      <c r="E806" t="s">
        <v>3204</v>
      </c>
      <c r="F806" t="s">
        <v>4020</v>
      </c>
      <c r="G806" t="s">
        <v>2641</v>
      </c>
      <c r="I806" t="s">
        <v>4021</v>
      </c>
      <c r="J806" t="s">
        <v>3206</v>
      </c>
      <c r="L806" t="s">
        <v>4018</v>
      </c>
      <c r="M806">
        <v>3</v>
      </c>
      <c r="N806" s="2" t="e">
        <f>VLOOKUP(L806,[1]Sheet1!$AF:$AG,2,FALSE)</f>
        <v>#N/A</v>
      </c>
      <c r="O806" t="e">
        <f>VLOOKUP(L806,[1]Sheet1!$AF:$AI,4,FALSE)</f>
        <v>#N/A</v>
      </c>
      <c r="P806" t="e">
        <f>VLOOKUP(L806,[1]Sheet1!$AF:$AH,3,0)</f>
        <v>#N/A</v>
      </c>
      <c r="Q806" t="s">
        <v>4021</v>
      </c>
      <c r="S806" t="e">
        <f>VLOOKUP(L806,[1]Sheet1!$AF:$AK,6,FALSE)</f>
        <v>#N/A</v>
      </c>
      <c r="T806" t="s">
        <v>2760</v>
      </c>
      <c r="U806" t="s">
        <v>2761</v>
      </c>
    </row>
    <row r="807" spans="1:21">
      <c r="A807">
        <v>806</v>
      </c>
      <c r="B807" t="s">
        <v>4022</v>
      </c>
      <c r="C807" t="s">
        <v>4023</v>
      </c>
      <c r="D807" t="s">
        <v>19</v>
      </c>
      <c r="E807" t="s">
        <v>3204</v>
      </c>
      <c r="F807" t="s">
        <v>4024</v>
      </c>
      <c r="G807" t="s">
        <v>4025</v>
      </c>
      <c r="H807" t="s">
        <v>23</v>
      </c>
      <c r="I807" t="s">
        <v>23</v>
      </c>
      <c r="J807" t="s">
        <v>3206</v>
      </c>
      <c r="L807" t="s">
        <v>4022</v>
      </c>
      <c r="M807">
        <v>3</v>
      </c>
      <c r="N807" s="2" t="e">
        <f>VLOOKUP(L807,[1]Sheet1!$AF:$AG,2,FALSE)</f>
        <v>#N/A</v>
      </c>
      <c r="O807" t="e">
        <f>VLOOKUP(L807,[1]Sheet1!$AF:$AI,4,FALSE)</f>
        <v>#N/A</v>
      </c>
      <c r="P807" t="e">
        <f>VLOOKUP(L807,[1]Sheet1!$AF:$AH,3,0)</f>
        <v>#N/A</v>
      </c>
      <c r="Q807" t="s">
        <v>23</v>
      </c>
      <c r="S807" t="e">
        <f>VLOOKUP(L807,[1]Sheet1!$AF:$AK,6,FALSE)</f>
        <v>#N/A</v>
      </c>
      <c r="T807" t="s">
        <v>2760</v>
      </c>
      <c r="U807" s="5" t="s">
        <v>2761</v>
      </c>
    </row>
    <row r="808" spans="1:21">
      <c r="A808">
        <v>807</v>
      </c>
      <c r="B808" t="s">
        <v>4026</v>
      </c>
      <c r="C808" t="s">
        <v>4027</v>
      </c>
      <c r="D808" t="s">
        <v>19</v>
      </c>
      <c r="E808" t="s">
        <v>3204</v>
      </c>
      <c r="F808" t="s">
        <v>4028</v>
      </c>
      <c r="G808" t="s">
        <v>4025</v>
      </c>
      <c r="H808" t="s">
        <v>23</v>
      </c>
      <c r="I808" t="s">
        <v>23</v>
      </c>
      <c r="J808" t="s">
        <v>3206</v>
      </c>
      <c r="L808" t="s">
        <v>4026</v>
      </c>
      <c r="M808">
        <v>3</v>
      </c>
      <c r="N808" s="2" t="e">
        <f>VLOOKUP(L808,[1]Sheet1!$AF:$AG,2,FALSE)</f>
        <v>#N/A</v>
      </c>
      <c r="O808" t="e">
        <f>VLOOKUP(L808,[1]Sheet1!$AF:$AI,4,FALSE)</f>
        <v>#N/A</v>
      </c>
      <c r="P808" t="e">
        <f>VLOOKUP(L808,[1]Sheet1!$AF:$AH,3,0)</f>
        <v>#N/A</v>
      </c>
      <c r="Q808" t="s">
        <v>23</v>
      </c>
      <c r="S808" t="e">
        <f>VLOOKUP(L808,[1]Sheet1!$AF:$AK,6,FALSE)</f>
        <v>#N/A</v>
      </c>
      <c r="T808" t="s">
        <v>2760</v>
      </c>
      <c r="U808" s="5" t="s">
        <v>2761</v>
      </c>
    </row>
    <row r="809" spans="1:21">
      <c r="A809">
        <v>808</v>
      </c>
      <c r="B809" t="s">
        <v>4029</v>
      </c>
      <c r="C809" t="s">
        <v>4030</v>
      </c>
      <c r="D809" t="s">
        <v>19</v>
      </c>
      <c r="E809" t="s">
        <v>3204</v>
      </c>
      <c r="F809" t="s">
        <v>4031</v>
      </c>
      <c r="G809" t="s">
        <v>152</v>
      </c>
      <c r="I809" t="s">
        <v>4032</v>
      </c>
      <c r="J809" t="s">
        <v>3206</v>
      </c>
      <c r="L809" t="s">
        <v>4029</v>
      </c>
      <c r="M809">
        <v>3</v>
      </c>
      <c r="N809" s="2" t="e">
        <f>VLOOKUP(L809,[1]Sheet1!$AF:$AG,2,FALSE)</f>
        <v>#N/A</v>
      </c>
      <c r="O809" t="e">
        <f>VLOOKUP(L809,[1]Sheet1!$AF:$AI,4,FALSE)</f>
        <v>#N/A</v>
      </c>
      <c r="P809" t="e">
        <f>VLOOKUP(L809,[1]Sheet1!$AF:$AH,3,0)</f>
        <v>#N/A</v>
      </c>
      <c r="Q809" t="s">
        <v>4032</v>
      </c>
      <c r="S809" t="e">
        <f>VLOOKUP(L809,[1]Sheet1!$AF:$AK,6,FALSE)</f>
        <v>#N/A</v>
      </c>
      <c r="T809" t="s">
        <v>2760</v>
      </c>
      <c r="U809" t="s">
        <v>2761</v>
      </c>
    </row>
    <row r="810" spans="1:21">
      <c r="A810">
        <v>809</v>
      </c>
      <c r="B810" t="s">
        <v>4033</v>
      </c>
      <c r="C810" t="s">
        <v>4034</v>
      </c>
      <c r="D810" t="s">
        <v>19</v>
      </c>
      <c r="E810" t="s">
        <v>3204</v>
      </c>
      <c r="F810" t="s">
        <v>1412</v>
      </c>
      <c r="G810" t="s">
        <v>4035</v>
      </c>
      <c r="H810" t="s">
        <v>23</v>
      </c>
      <c r="I810" t="s">
        <v>23</v>
      </c>
      <c r="J810" t="s">
        <v>3206</v>
      </c>
      <c r="L810" t="s">
        <v>4033</v>
      </c>
      <c r="M810">
        <v>3</v>
      </c>
      <c r="N810" s="2" t="e">
        <f>VLOOKUP(L810,[1]Sheet1!$AF:$AG,2,FALSE)</f>
        <v>#N/A</v>
      </c>
      <c r="O810" t="e">
        <f>VLOOKUP(L810,[1]Sheet1!$AF:$AI,4,FALSE)</f>
        <v>#N/A</v>
      </c>
      <c r="P810" t="e">
        <f>VLOOKUP(L810,[1]Sheet1!$AF:$AH,3,0)</f>
        <v>#N/A</v>
      </c>
      <c r="Q810" t="s">
        <v>23</v>
      </c>
      <c r="S810" t="e">
        <f>VLOOKUP(L810,[1]Sheet1!$AF:$AK,6,FALSE)</f>
        <v>#N/A</v>
      </c>
      <c r="T810" t="s">
        <v>2760</v>
      </c>
      <c r="U810" s="5" t="s">
        <v>2761</v>
      </c>
    </row>
    <row r="811" spans="1:21">
      <c r="A811">
        <v>810</v>
      </c>
      <c r="B811" t="s">
        <v>4036</v>
      </c>
      <c r="C811" t="s">
        <v>4037</v>
      </c>
      <c r="D811" t="s">
        <v>19</v>
      </c>
      <c r="E811" t="s">
        <v>3204</v>
      </c>
      <c r="F811" t="s">
        <v>4038</v>
      </c>
      <c r="G811" t="s">
        <v>4039</v>
      </c>
      <c r="H811" t="s">
        <v>23</v>
      </c>
      <c r="I811" t="s">
        <v>23</v>
      </c>
      <c r="J811" t="s">
        <v>3206</v>
      </c>
      <c r="L811" t="s">
        <v>4036</v>
      </c>
      <c r="M811">
        <v>3</v>
      </c>
      <c r="N811" s="2" t="e">
        <f>VLOOKUP(L811,[1]Sheet1!$AF:$AG,2,FALSE)</f>
        <v>#N/A</v>
      </c>
      <c r="O811" t="e">
        <f>VLOOKUP(L811,[1]Sheet1!$AF:$AI,4,FALSE)</f>
        <v>#N/A</v>
      </c>
      <c r="P811" t="e">
        <f>VLOOKUP(L811,[1]Sheet1!$AF:$AH,3,0)</f>
        <v>#N/A</v>
      </c>
      <c r="Q811" t="s">
        <v>23</v>
      </c>
      <c r="S811" t="e">
        <f>VLOOKUP(L811,[1]Sheet1!$AF:$AK,6,FALSE)</f>
        <v>#N/A</v>
      </c>
      <c r="T811" t="s">
        <v>2760</v>
      </c>
      <c r="U811" s="5" t="s">
        <v>2761</v>
      </c>
    </row>
    <row r="812" spans="1:21">
      <c r="A812">
        <v>811</v>
      </c>
      <c r="B812" t="s">
        <v>4040</v>
      </c>
      <c r="C812" t="s">
        <v>4041</v>
      </c>
      <c r="D812" t="s">
        <v>19</v>
      </c>
      <c r="E812" t="s">
        <v>3204</v>
      </c>
      <c r="F812" t="s">
        <v>4042</v>
      </c>
      <c r="G812" t="s">
        <v>383</v>
      </c>
      <c r="I812" t="s">
        <v>4043</v>
      </c>
      <c r="J812" t="s">
        <v>3206</v>
      </c>
      <c r="L812" t="s">
        <v>4040</v>
      </c>
      <c r="M812">
        <v>3</v>
      </c>
      <c r="N812" s="2" t="e">
        <f>VLOOKUP(L812,[1]Sheet1!$AF:$AG,2,FALSE)</f>
        <v>#N/A</v>
      </c>
      <c r="O812" t="e">
        <f>VLOOKUP(L812,[1]Sheet1!$AF:$AI,4,FALSE)</f>
        <v>#N/A</v>
      </c>
      <c r="P812" t="e">
        <f>VLOOKUP(L812,[1]Sheet1!$AF:$AH,3,0)</f>
        <v>#N/A</v>
      </c>
      <c r="Q812" t="s">
        <v>4043</v>
      </c>
      <c r="S812" t="e">
        <f>VLOOKUP(L812,[1]Sheet1!$AF:$AK,6,FALSE)</f>
        <v>#N/A</v>
      </c>
      <c r="T812" t="s">
        <v>2760</v>
      </c>
      <c r="U812" t="s">
        <v>2761</v>
      </c>
    </row>
    <row r="813" spans="1:21">
      <c r="A813">
        <v>812</v>
      </c>
      <c r="B813" t="s">
        <v>4044</v>
      </c>
      <c r="C813" t="s">
        <v>4045</v>
      </c>
      <c r="D813" t="s">
        <v>19</v>
      </c>
      <c r="E813" t="s">
        <v>3204</v>
      </c>
      <c r="F813" t="s">
        <v>4046</v>
      </c>
      <c r="G813" t="s">
        <v>70</v>
      </c>
      <c r="H813" t="s">
        <v>23</v>
      </c>
      <c r="I813" t="s">
        <v>23</v>
      </c>
      <c r="J813" t="s">
        <v>3206</v>
      </c>
      <c r="L813" t="s">
        <v>4044</v>
      </c>
      <c r="M813">
        <v>3</v>
      </c>
      <c r="N813" s="2" t="e">
        <f>VLOOKUP(L813,[1]Sheet1!$AF:$AG,2,FALSE)</f>
        <v>#N/A</v>
      </c>
      <c r="O813" t="e">
        <f>VLOOKUP(L813,[1]Sheet1!$AF:$AI,4,FALSE)</f>
        <v>#N/A</v>
      </c>
      <c r="P813" t="e">
        <f>VLOOKUP(L813,[1]Sheet1!$AF:$AH,3,0)</f>
        <v>#N/A</v>
      </c>
      <c r="Q813" t="s">
        <v>23</v>
      </c>
      <c r="S813" t="e">
        <f>VLOOKUP(L813,[1]Sheet1!$AF:$AK,6,FALSE)</f>
        <v>#N/A</v>
      </c>
      <c r="T813" t="s">
        <v>2760</v>
      </c>
      <c r="U813" s="5" t="s">
        <v>2761</v>
      </c>
    </row>
    <row r="814" spans="1:21">
      <c r="A814">
        <v>813</v>
      </c>
      <c r="B814" t="s">
        <v>4047</v>
      </c>
      <c r="C814" t="s">
        <v>4048</v>
      </c>
      <c r="D814" t="s">
        <v>19</v>
      </c>
      <c r="E814" t="s">
        <v>3204</v>
      </c>
      <c r="F814" t="s">
        <v>4049</v>
      </c>
      <c r="G814" t="s">
        <v>2153</v>
      </c>
      <c r="H814" t="s">
        <v>23</v>
      </c>
      <c r="I814" t="s">
        <v>23</v>
      </c>
      <c r="J814" t="s">
        <v>3206</v>
      </c>
      <c r="L814" t="s">
        <v>4047</v>
      </c>
      <c r="M814">
        <v>3</v>
      </c>
      <c r="N814" s="2" t="e">
        <f>VLOOKUP(L814,[1]Sheet1!$AF:$AG,2,FALSE)</f>
        <v>#N/A</v>
      </c>
      <c r="O814" t="e">
        <f>VLOOKUP(L814,[1]Sheet1!$AF:$AI,4,FALSE)</f>
        <v>#N/A</v>
      </c>
      <c r="P814" t="e">
        <f>VLOOKUP(L814,[1]Sheet1!$AF:$AH,3,0)</f>
        <v>#N/A</v>
      </c>
      <c r="Q814" t="s">
        <v>23</v>
      </c>
      <c r="S814" t="e">
        <f>VLOOKUP(L814,[1]Sheet1!$AF:$AK,6,FALSE)</f>
        <v>#N/A</v>
      </c>
      <c r="T814" t="s">
        <v>2760</v>
      </c>
      <c r="U814" s="5" t="s">
        <v>2761</v>
      </c>
    </row>
    <row r="815" spans="1:21">
      <c r="A815">
        <v>814</v>
      </c>
      <c r="B815" t="s">
        <v>4050</v>
      </c>
      <c r="C815" t="s">
        <v>4051</v>
      </c>
      <c r="D815" t="s">
        <v>19</v>
      </c>
      <c r="E815" t="s">
        <v>3204</v>
      </c>
      <c r="F815" t="s">
        <v>1759</v>
      </c>
      <c r="G815" t="s">
        <v>347</v>
      </c>
      <c r="H815" t="s">
        <v>4052</v>
      </c>
      <c r="I815" t="s">
        <v>4053</v>
      </c>
      <c r="J815" t="s">
        <v>3206</v>
      </c>
      <c r="L815" t="s">
        <v>4050</v>
      </c>
      <c r="M815" t="s">
        <v>4052</v>
      </c>
      <c r="N815" t="str">
        <f>VLOOKUP(L815,[1]Sheet1!$AF:$AG,2,FALSE)</f>
        <v>330109191123010174</v>
      </c>
      <c r="O815" t="str">
        <f>VLOOKUP(L815,[1]Sheet1!$AF:$AI,4,FALSE)</f>
        <v>330109191123010174</v>
      </c>
      <c r="P815" t="str">
        <f>VLOOKUP(L815,[1]Sheet1!$AF:$AH,3,0)</f>
        <v>/!smi$1cufo2Xa/yEh6GNN-3OLwgSuvl</v>
      </c>
      <c r="Q815" t="s">
        <v>4053</v>
      </c>
      <c r="S815" t="str">
        <f>VLOOKUP(L815,[1]Sheet1!$AF:$AK,6,FALSE)</f>
        <v>已有配置</v>
      </c>
      <c r="T815" t="s">
        <v>112</v>
      </c>
      <c r="U815" t="s">
        <v>308</v>
      </c>
    </row>
    <row r="816" spans="1:21">
      <c r="A816">
        <v>815</v>
      </c>
      <c r="B816" t="s">
        <v>4054</v>
      </c>
      <c r="C816" t="s">
        <v>4055</v>
      </c>
      <c r="D816" t="s">
        <v>19</v>
      </c>
      <c r="E816" t="s">
        <v>3204</v>
      </c>
      <c r="F816" t="s">
        <v>238</v>
      </c>
      <c r="G816" t="s">
        <v>533</v>
      </c>
      <c r="H816" t="s">
        <v>4056</v>
      </c>
      <c r="I816" t="s">
        <v>4057</v>
      </c>
      <c r="J816" t="s">
        <v>3206</v>
      </c>
      <c r="L816" t="s">
        <v>4054</v>
      </c>
      <c r="M816" t="s">
        <v>4056</v>
      </c>
      <c r="N816" t="str">
        <f>VLOOKUP(L816,[1]Sheet1!$AF:$AG,2,FALSE)</f>
        <v>330109200306010075</v>
      </c>
      <c r="O816" t="str">
        <f>VLOOKUP(L816,[1]Sheet1!$AF:$AI,4,FALSE)</f>
        <v>330109200306010075</v>
      </c>
      <c r="P816">
        <f>VLOOKUP(L816,[1]Sheet1!$AF:$AH,3,0)</f>
        <v>0</v>
      </c>
      <c r="Q816" t="s">
        <v>4057</v>
      </c>
      <c r="S816">
        <f>VLOOKUP(L816,[1]Sheet1!$AF:$AK,6,FALSE)</f>
        <v>0</v>
      </c>
      <c r="T816" t="s">
        <v>112</v>
      </c>
      <c r="U816" t="s">
        <v>160</v>
      </c>
    </row>
    <row r="817" spans="1:21">
      <c r="A817">
        <v>816</v>
      </c>
      <c r="B817" t="s">
        <v>4058</v>
      </c>
      <c r="C817" t="s">
        <v>4059</v>
      </c>
      <c r="D817" t="s">
        <v>19</v>
      </c>
      <c r="E817" t="s">
        <v>3204</v>
      </c>
      <c r="F817" t="s">
        <v>4060</v>
      </c>
      <c r="G817" t="s">
        <v>152</v>
      </c>
      <c r="H817" t="s">
        <v>4061</v>
      </c>
      <c r="I817" t="s">
        <v>4062</v>
      </c>
      <c r="J817" t="s">
        <v>3206</v>
      </c>
      <c r="L817" t="s">
        <v>4058</v>
      </c>
      <c r="M817" t="s">
        <v>4061</v>
      </c>
      <c r="N817" t="str">
        <f>VLOOKUP(L817,[1]Sheet1!$AF:$AG,2,FALSE)</f>
        <v>330109191123010987</v>
      </c>
      <c r="O817" t="str">
        <f>VLOOKUP(L817,[1]Sheet1!$AF:$AI,4,FALSE)</f>
        <v>330109191123010987</v>
      </c>
      <c r="P817" t="str">
        <f>VLOOKUP(L817,[1]Sheet1!$AF:$AH,3,0)</f>
        <v>VTHG5okbj#i$IKZduyQ6O-$YK#+Lfuji</v>
      </c>
      <c r="Q817" t="s">
        <v>4062</v>
      </c>
      <c r="S817" t="str">
        <f>VLOOKUP(L817,[1]Sheet1!$AF:$AK,6,FALSE)</f>
        <v>已有配置</v>
      </c>
      <c r="T817" t="s">
        <v>112</v>
      </c>
      <c r="U817" t="s">
        <v>308</v>
      </c>
    </row>
    <row r="818" spans="1:21">
      <c r="A818">
        <v>817</v>
      </c>
      <c r="B818" t="s">
        <v>4063</v>
      </c>
      <c r="C818" t="s">
        <v>4064</v>
      </c>
      <c r="D818" t="s">
        <v>19</v>
      </c>
      <c r="E818" t="s">
        <v>3204</v>
      </c>
      <c r="F818" t="s">
        <v>4065</v>
      </c>
      <c r="G818" t="s">
        <v>152</v>
      </c>
      <c r="I818" t="s">
        <v>4066</v>
      </c>
      <c r="J818" t="s">
        <v>3206</v>
      </c>
      <c r="L818" t="s">
        <v>4063</v>
      </c>
      <c r="M818">
        <v>3</v>
      </c>
      <c r="N818" s="2" t="e">
        <f>VLOOKUP(L818,[1]Sheet1!$AF:$AG,2,FALSE)</f>
        <v>#N/A</v>
      </c>
      <c r="O818" t="e">
        <f>VLOOKUP(L818,[1]Sheet1!$AF:$AI,4,FALSE)</f>
        <v>#N/A</v>
      </c>
      <c r="P818" t="e">
        <f>VLOOKUP(L818,[1]Sheet1!$AF:$AH,3,0)</f>
        <v>#N/A</v>
      </c>
      <c r="Q818" t="s">
        <v>4066</v>
      </c>
      <c r="S818" t="e">
        <f>VLOOKUP(L818,[1]Sheet1!$AF:$AK,6,FALSE)</f>
        <v>#N/A</v>
      </c>
      <c r="T818" t="s">
        <v>2760</v>
      </c>
      <c r="U818" t="s">
        <v>2761</v>
      </c>
    </row>
    <row r="819" spans="1:21">
      <c r="A819">
        <v>818</v>
      </c>
      <c r="B819" t="s">
        <v>4067</v>
      </c>
      <c r="C819" t="s">
        <v>4068</v>
      </c>
      <c r="D819" t="s">
        <v>19</v>
      </c>
      <c r="E819" t="s">
        <v>3204</v>
      </c>
      <c r="F819" t="s">
        <v>4069</v>
      </c>
      <c r="G819" t="s">
        <v>474</v>
      </c>
      <c r="H819" t="s">
        <v>23</v>
      </c>
      <c r="I819" t="s">
        <v>23</v>
      </c>
      <c r="J819" t="s">
        <v>3206</v>
      </c>
      <c r="L819" t="s">
        <v>4067</v>
      </c>
      <c r="M819">
        <v>3</v>
      </c>
      <c r="N819" s="2" t="e">
        <f>VLOOKUP(L819,[1]Sheet1!$AF:$AG,2,FALSE)</f>
        <v>#N/A</v>
      </c>
      <c r="O819" t="e">
        <f>VLOOKUP(L819,[1]Sheet1!$AF:$AI,4,FALSE)</f>
        <v>#N/A</v>
      </c>
      <c r="P819" t="e">
        <f>VLOOKUP(L819,[1]Sheet1!$AF:$AH,3,0)</f>
        <v>#N/A</v>
      </c>
      <c r="Q819" t="s">
        <v>23</v>
      </c>
      <c r="S819" t="e">
        <f>VLOOKUP(L819,[1]Sheet1!$AF:$AK,6,FALSE)</f>
        <v>#N/A</v>
      </c>
      <c r="T819" t="s">
        <v>2760</v>
      </c>
      <c r="U819" s="5" t="s">
        <v>2761</v>
      </c>
    </row>
    <row r="820" spans="1:21">
      <c r="A820">
        <v>819</v>
      </c>
      <c r="B820" t="s">
        <v>4070</v>
      </c>
      <c r="C820" t="s">
        <v>4071</v>
      </c>
      <c r="D820" t="s">
        <v>19</v>
      </c>
      <c r="E820" t="s">
        <v>3204</v>
      </c>
      <c r="F820" t="s">
        <v>4072</v>
      </c>
      <c r="G820" t="s">
        <v>196</v>
      </c>
      <c r="I820" t="s">
        <v>4073</v>
      </c>
      <c r="J820" t="s">
        <v>3206</v>
      </c>
      <c r="L820" t="s">
        <v>4070</v>
      </c>
      <c r="M820">
        <v>3</v>
      </c>
      <c r="N820" s="2" t="e">
        <f>VLOOKUP(L820,[1]Sheet1!$AF:$AG,2,FALSE)</f>
        <v>#N/A</v>
      </c>
      <c r="O820" t="e">
        <f>VLOOKUP(L820,[1]Sheet1!$AF:$AI,4,FALSE)</f>
        <v>#N/A</v>
      </c>
      <c r="P820" t="e">
        <f>VLOOKUP(L820,[1]Sheet1!$AF:$AH,3,0)</f>
        <v>#N/A</v>
      </c>
      <c r="Q820" t="s">
        <v>4073</v>
      </c>
      <c r="S820" t="e">
        <f>VLOOKUP(L820,[1]Sheet1!$AF:$AK,6,FALSE)</f>
        <v>#N/A</v>
      </c>
      <c r="T820" t="s">
        <v>2760</v>
      </c>
      <c r="U820" t="s">
        <v>2761</v>
      </c>
    </row>
    <row r="821" spans="1:21">
      <c r="A821">
        <v>820</v>
      </c>
      <c r="B821" t="s">
        <v>4074</v>
      </c>
      <c r="C821" t="s">
        <v>4075</v>
      </c>
      <c r="D821" t="s">
        <v>19</v>
      </c>
      <c r="E821" t="s">
        <v>3204</v>
      </c>
      <c r="F821" t="s">
        <v>4076</v>
      </c>
      <c r="G821" t="s">
        <v>3510</v>
      </c>
      <c r="I821" t="s">
        <v>4077</v>
      </c>
      <c r="J821" t="s">
        <v>3206</v>
      </c>
      <c r="L821" t="s">
        <v>4074</v>
      </c>
      <c r="M821">
        <v>3</v>
      </c>
      <c r="N821" s="2" t="e">
        <f>VLOOKUP(L821,[1]Sheet1!$AF:$AG,2,FALSE)</f>
        <v>#N/A</v>
      </c>
      <c r="O821" t="e">
        <f>VLOOKUP(L821,[1]Sheet1!$AF:$AI,4,FALSE)</f>
        <v>#N/A</v>
      </c>
      <c r="P821" t="e">
        <f>VLOOKUP(L821,[1]Sheet1!$AF:$AH,3,0)</f>
        <v>#N/A</v>
      </c>
      <c r="Q821" t="s">
        <v>4077</v>
      </c>
      <c r="S821" t="e">
        <f>VLOOKUP(L821,[1]Sheet1!$AF:$AK,6,FALSE)</f>
        <v>#N/A</v>
      </c>
      <c r="T821" t="s">
        <v>2760</v>
      </c>
      <c r="U821" t="s">
        <v>2761</v>
      </c>
    </row>
    <row r="822" spans="1:21">
      <c r="A822">
        <v>821</v>
      </c>
      <c r="B822" t="s">
        <v>4078</v>
      </c>
      <c r="C822" t="s">
        <v>4079</v>
      </c>
      <c r="D822" t="s">
        <v>19</v>
      </c>
      <c r="E822" t="s">
        <v>3204</v>
      </c>
      <c r="F822" t="s">
        <v>4080</v>
      </c>
      <c r="G822" t="s">
        <v>3510</v>
      </c>
      <c r="H822" t="s">
        <v>23</v>
      </c>
      <c r="I822" t="s">
        <v>23</v>
      </c>
      <c r="J822" t="s">
        <v>3206</v>
      </c>
      <c r="L822" t="s">
        <v>4078</v>
      </c>
      <c r="M822">
        <v>3</v>
      </c>
      <c r="N822" s="2" t="e">
        <f>VLOOKUP(L822,[1]Sheet1!$AF:$AG,2,FALSE)</f>
        <v>#N/A</v>
      </c>
      <c r="O822" t="e">
        <f>VLOOKUP(L822,[1]Sheet1!$AF:$AI,4,FALSE)</f>
        <v>#N/A</v>
      </c>
      <c r="P822" t="e">
        <f>VLOOKUP(L822,[1]Sheet1!$AF:$AH,3,0)</f>
        <v>#N/A</v>
      </c>
      <c r="Q822" t="s">
        <v>23</v>
      </c>
      <c r="S822" t="e">
        <f>VLOOKUP(L822,[1]Sheet1!$AF:$AK,6,FALSE)</f>
        <v>#N/A</v>
      </c>
      <c r="T822" t="s">
        <v>2760</v>
      </c>
      <c r="U822" s="5" t="s">
        <v>2761</v>
      </c>
    </row>
    <row r="823" spans="1:21">
      <c r="A823">
        <v>822</v>
      </c>
      <c r="B823" t="s">
        <v>4081</v>
      </c>
      <c r="C823" t="s">
        <v>4082</v>
      </c>
      <c r="D823" t="s">
        <v>19</v>
      </c>
      <c r="E823" t="s">
        <v>3204</v>
      </c>
      <c r="F823" t="s">
        <v>4083</v>
      </c>
      <c r="G823" t="s">
        <v>4084</v>
      </c>
      <c r="H823" t="s">
        <v>23</v>
      </c>
      <c r="I823" t="s">
        <v>23</v>
      </c>
      <c r="J823" t="s">
        <v>3206</v>
      </c>
      <c r="L823" t="s">
        <v>4081</v>
      </c>
      <c r="M823">
        <v>3</v>
      </c>
      <c r="N823" s="2" t="e">
        <f>VLOOKUP(L823,[1]Sheet1!$AF:$AG,2,FALSE)</f>
        <v>#N/A</v>
      </c>
      <c r="O823" t="e">
        <f>VLOOKUP(L823,[1]Sheet1!$AF:$AI,4,FALSE)</f>
        <v>#N/A</v>
      </c>
      <c r="P823" t="e">
        <f>VLOOKUP(L823,[1]Sheet1!$AF:$AH,3,0)</f>
        <v>#N/A</v>
      </c>
      <c r="Q823" t="s">
        <v>23</v>
      </c>
      <c r="S823" t="e">
        <f>VLOOKUP(L823,[1]Sheet1!$AF:$AK,6,FALSE)</f>
        <v>#N/A</v>
      </c>
      <c r="T823" t="s">
        <v>2760</v>
      </c>
      <c r="U823" s="5" t="s">
        <v>2761</v>
      </c>
    </row>
    <row r="824" spans="1:21">
      <c r="A824">
        <v>823</v>
      </c>
      <c r="B824" t="s">
        <v>4085</v>
      </c>
      <c r="C824" t="s">
        <v>4086</v>
      </c>
      <c r="D824" t="s">
        <v>19</v>
      </c>
      <c r="E824" t="s">
        <v>3204</v>
      </c>
      <c r="F824" t="s">
        <v>3592</v>
      </c>
      <c r="G824" t="s">
        <v>85</v>
      </c>
      <c r="H824" t="s">
        <v>23</v>
      </c>
      <c r="I824" t="s">
        <v>23</v>
      </c>
      <c r="J824" t="s">
        <v>3206</v>
      </c>
      <c r="L824" t="s">
        <v>4085</v>
      </c>
      <c r="M824">
        <v>3</v>
      </c>
      <c r="N824" s="2" t="e">
        <f>VLOOKUP(L824,[1]Sheet1!$AF:$AG,2,FALSE)</f>
        <v>#N/A</v>
      </c>
      <c r="O824" t="e">
        <f>VLOOKUP(L824,[1]Sheet1!$AF:$AI,4,FALSE)</f>
        <v>#N/A</v>
      </c>
      <c r="P824" t="e">
        <f>VLOOKUP(L824,[1]Sheet1!$AF:$AH,3,0)</f>
        <v>#N/A</v>
      </c>
      <c r="Q824" t="s">
        <v>23</v>
      </c>
      <c r="S824" t="e">
        <f>VLOOKUP(L824,[1]Sheet1!$AF:$AK,6,FALSE)</f>
        <v>#N/A</v>
      </c>
      <c r="T824" t="s">
        <v>2760</v>
      </c>
      <c r="U824" s="5" t="s">
        <v>2761</v>
      </c>
    </row>
    <row r="825" spans="1:21">
      <c r="A825">
        <v>824</v>
      </c>
      <c r="B825" t="s">
        <v>4087</v>
      </c>
      <c r="C825" t="s">
        <v>4088</v>
      </c>
      <c r="D825" t="s">
        <v>19</v>
      </c>
      <c r="E825" t="s">
        <v>3204</v>
      </c>
      <c r="F825" t="s">
        <v>4089</v>
      </c>
      <c r="G825" t="s">
        <v>490</v>
      </c>
      <c r="I825" t="s">
        <v>4090</v>
      </c>
      <c r="J825" t="s">
        <v>3206</v>
      </c>
      <c r="L825" t="s">
        <v>4087</v>
      </c>
      <c r="M825">
        <v>3</v>
      </c>
      <c r="N825" s="2" t="e">
        <f>VLOOKUP(L825,[1]Sheet1!$AF:$AG,2,FALSE)</f>
        <v>#N/A</v>
      </c>
      <c r="O825" t="e">
        <f>VLOOKUP(L825,[1]Sheet1!$AF:$AI,4,FALSE)</f>
        <v>#N/A</v>
      </c>
      <c r="P825" t="e">
        <f>VLOOKUP(L825,[1]Sheet1!$AF:$AH,3,0)</f>
        <v>#N/A</v>
      </c>
      <c r="Q825" t="s">
        <v>4090</v>
      </c>
      <c r="S825" t="e">
        <f>VLOOKUP(L825,[1]Sheet1!$AF:$AK,6,FALSE)</f>
        <v>#N/A</v>
      </c>
      <c r="T825" t="s">
        <v>2760</v>
      </c>
      <c r="U825" t="s">
        <v>2761</v>
      </c>
    </row>
    <row r="826" spans="1:21">
      <c r="A826">
        <v>825</v>
      </c>
      <c r="B826" t="s">
        <v>4091</v>
      </c>
      <c r="C826" t="s">
        <v>4092</v>
      </c>
      <c r="D826" t="s">
        <v>19</v>
      </c>
      <c r="E826" t="s">
        <v>3204</v>
      </c>
      <c r="F826" t="s">
        <v>4093</v>
      </c>
      <c r="G826" t="s">
        <v>169</v>
      </c>
      <c r="H826" t="s">
        <v>23</v>
      </c>
      <c r="I826" t="s">
        <v>23</v>
      </c>
      <c r="J826" t="s">
        <v>3206</v>
      </c>
      <c r="L826" t="s">
        <v>4091</v>
      </c>
      <c r="M826">
        <v>3</v>
      </c>
      <c r="N826" s="2" t="e">
        <f>VLOOKUP(L826,[1]Sheet1!$AF:$AG,2,FALSE)</f>
        <v>#N/A</v>
      </c>
      <c r="O826" t="e">
        <f>VLOOKUP(L826,[1]Sheet1!$AF:$AI,4,FALSE)</f>
        <v>#N/A</v>
      </c>
      <c r="P826" t="e">
        <f>VLOOKUP(L826,[1]Sheet1!$AF:$AH,3,0)</f>
        <v>#N/A</v>
      </c>
      <c r="Q826" t="s">
        <v>23</v>
      </c>
      <c r="S826" t="e">
        <f>VLOOKUP(L826,[1]Sheet1!$AF:$AK,6,FALSE)</f>
        <v>#N/A</v>
      </c>
      <c r="T826" t="s">
        <v>2760</v>
      </c>
      <c r="U826" s="5" t="s">
        <v>2761</v>
      </c>
    </row>
    <row r="827" spans="1:21">
      <c r="A827">
        <v>826</v>
      </c>
      <c r="B827" t="s">
        <v>4094</v>
      </c>
      <c r="C827" t="s">
        <v>4095</v>
      </c>
      <c r="D827" t="s">
        <v>19</v>
      </c>
      <c r="E827" t="s">
        <v>3204</v>
      </c>
      <c r="F827" t="s">
        <v>88</v>
      </c>
      <c r="G827" t="s">
        <v>3558</v>
      </c>
      <c r="H827" t="s">
        <v>4096</v>
      </c>
      <c r="I827" t="s">
        <v>4097</v>
      </c>
      <c r="J827" t="s">
        <v>3206</v>
      </c>
      <c r="L827" t="s">
        <v>4094</v>
      </c>
      <c r="M827" t="s">
        <v>4096</v>
      </c>
      <c r="N827" t="str">
        <f>VLOOKUP(L827,[1]Sheet1!$AF:$AG,2,FALSE)</f>
        <v>330109191123010121</v>
      </c>
      <c r="O827" t="str">
        <f>VLOOKUP(L827,[1]Sheet1!$AF:$AI,4,FALSE)</f>
        <v>330109191123010121</v>
      </c>
      <c r="P827" t="str">
        <f>VLOOKUP(L827,[1]Sheet1!$AF:$AH,3,0)</f>
        <v>oCIrLj#-iH-fXzWBPikhdkeeKtD-D@p-</v>
      </c>
      <c r="Q827" t="s">
        <v>4097</v>
      </c>
      <c r="S827" t="str">
        <f>VLOOKUP(L827,[1]Sheet1!$AF:$AK,6,FALSE)</f>
        <v>已有配置</v>
      </c>
      <c r="T827" t="s">
        <v>112</v>
      </c>
      <c r="U827" t="s">
        <v>308</v>
      </c>
    </row>
    <row r="828" spans="1:21">
      <c r="A828">
        <v>827</v>
      </c>
      <c r="B828" t="s">
        <v>4098</v>
      </c>
      <c r="C828" t="s">
        <v>4099</v>
      </c>
      <c r="D828" t="s">
        <v>19</v>
      </c>
      <c r="E828" t="s">
        <v>3204</v>
      </c>
      <c r="F828" t="s">
        <v>4100</v>
      </c>
      <c r="G828" t="s">
        <v>2641</v>
      </c>
      <c r="I828" t="s">
        <v>4101</v>
      </c>
      <c r="J828" t="s">
        <v>3206</v>
      </c>
      <c r="L828" t="s">
        <v>4098</v>
      </c>
      <c r="M828">
        <v>3</v>
      </c>
      <c r="N828" s="2" t="e">
        <f>VLOOKUP(L828,[1]Sheet1!$AF:$AG,2,FALSE)</f>
        <v>#N/A</v>
      </c>
      <c r="O828" t="e">
        <f>VLOOKUP(L828,[1]Sheet1!$AF:$AI,4,FALSE)</f>
        <v>#N/A</v>
      </c>
      <c r="P828" t="e">
        <f>VLOOKUP(L828,[1]Sheet1!$AF:$AH,3,0)</f>
        <v>#N/A</v>
      </c>
      <c r="Q828" t="s">
        <v>4101</v>
      </c>
      <c r="S828" t="e">
        <f>VLOOKUP(L828,[1]Sheet1!$AF:$AK,6,FALSE)</f>
        <v>#N/A</v>
      </c>
      <c r="T828" t="s">
        <v>2760</v>
      </c>
      <c r="U828" t="s">
        <v>2761</v>
      </c>
    </row>
    <row r="829" spans="1:21">
      <c r="A829">
        <v>828</v>
      </c>
      <c r="B829" t="s">
        <v>4102</v>
      </c>
      <c r="C829" t="s">
        <v>4103</v>
      </c>
      <c r="D829" t="s">
        <v>19</v>
      </c>
      <c r="E829" t="s">
        <v>3204</v>
      </c>
      <c r="F829" t="s">
        <v>4104</v>
      </c>
      <c r="G829" t="s">
        <v>265</v>
      </c>
      <c r="H829" t="s">
        <v>23</v>
      </c>
      <c r="I829" t="s">
        <v>23</v>
      </c>
      <c r="J829" t="s">
        <v>3206</v>
      </c>
      <c r="L829" t="s">
        <v>4102</v>
      </c>
      <c r="M829">
        <v>3</v>
      </c>
      <c r="N829" s="2" t="e">
        <f>VLOOKUP(L829,[1]Sheet1!$AF:$AG,2,FALSE)</f>
        <v>#N/A</v>
      </c>
      <c r="O829" t="e">
        <f>VLOOKUP(L829,[1]Sheet1!$AF:$AI,4,FALSE)</f>
        <v>#N/A</v>
      </c>
      <c r="P829" t="e">
        <f>VLOOKUP(L829,[1]Sheet1!$AF:$AH,3,0)</f>
        <v>#N/A</v>
      </c>
      <c r="Q829" t="s">
        <v>23</v>
      </c>
      <c r="S829" t="e">
        <f>VLOOKUP(L829,[1]Sheet1!$AF:$AK,6,FALSE)</f>
        <v>#N/A</v>
      </c>
      <c r="T829" t="s">
        <v>2760</v>
      </c>
      <c r="U829" s="5" t="s">
        <v>2761</v>
      </c>
    </row>
    <row r="830" spans="1:21">
      <c r="A830">
        <v>829</v>
      </c>
      <c r="B830" t="s">
        <v>4105</v>
      </c>
      <c r="C830" t="s">
        <v>4106</v>
      </c>
      <c r="D830" t="s">
        <v>19</v>
      </c>
      <c r="E830" t="s">
        <v>3204</v>
      </c>
      <c r="F830" t="s">
        <v>3600</v>
      </c>
      <c r="G830" t="s">
        <v>2192</v>
      </c>
      <c r="I830" t="s">
        <v>4107</v>
      </c>
      <c r="J830" t="s">
        <v>3206</v>
      </c>
      <c r="L830" t="s">
        <v>4105</v>
      </c>
      <c r="M830">
        <v>3</v>
      </c>
      <c r="N830" s="2" t="e">
        <f>VLOOKUP(L830,[1]Sheet1!$AF:$AG,2,FALSE)</f>
        <v>#N/A</v>
      </c>
      <c r="O830" t="e">
        <f>VLOOKUP(L830,[1]Sheet1!$AF:$AI,4,FALSE)</f>
        <v>#N/A</v>
      </c>
      <c r="P830" t="e">
        <f>VLOOKUP(L830,[1]Sheet1!$AF:$AH,3,0)</f>
        <v>#N/A</v>
      </c>
      <c r="Q830" t="s">
        <v>4107</v>
      </c>
      <c r="S830" t="e">
        <f>VLOOKUP(L830,[1]Sheet1!$AF:$AK,6,FALSE)</f>
        <v>#N/A</v>
      </c>
      <c r="T830" t="s">
        <v>2760</v>
      </c>
      <c r="U830" t="s">
        <v>2761</v>
      </c>
    </row>
    <row r="831" spans="1:21">
      <c r="A831">
        <v>830</v>
      </c>
      <c r="B831" t="s">
        <v>4108</v>
      </c>
      <c r="C831" t="s">
        <v>4109</v>
      </c>
      <c r="D831" t="s">
        <v>19</v>
      </c>
      <c r="E831" t="s">
        <v>3204</v>
      </c>
      <c r="F831" t="s">
        <v>4110</v>
      </c>
      <c r="G831" t="s">
        <v>1976</v>
      </c>
      <c r="H831" t="s">
        <v>23</v>
      </c>
      <c r="I831" t="s">
        <v>23</v>
      </c>
      <c r="J831" t="s">
        <v>3206</v>
      </c>
      <c r="L831" t="s">
        <v>4108</v>
      </c>
      <c r="M831">
        <v>3</v>
      </c>
      <c r="N831" s="2" t="e">
        <f>VLOOKUP(L831,[1]Sheet1!$AF:$AG,2,FALSE)</f>
        <v>#N/A</v>
      </c>
      <c r="O831" t="e">
        <f>VLOOKUP(L831,[1]Sheet1!$AF:$AI,4,FALSE)</f>
        <v>#N/A</v>
      </c>
      <c r="P831" t="e">
        <f>VLOOKUP(L831,[1]Sheet1!$AF:$AH,3,0)</f>
        <v>#N/A</v>
      </c>
      <c r="Q831" t="s">
        <v>23</v>
      </c>
      <c r="S831" t="e">
        <f>VLOOKUP(L831,[1]Sheet1!$AF:$AK,6,FALSE)</f>
        <v>#N/A</v>
      </c>
      <c r="T831" t="s">
        <v>2760</v>
      </c>
      <c r="U831" s="5" t="s">
        <v>2761</v>
      </c>
    </row>
    <row r="832" spans="1:21">
      <c r="A832">
        <v>831</v>
      </c>
      <c r="B832" t="s">
        <v>4111</v>
      </c>
      <c r="C832" t="s">
        <v>4112</v>
      </c>
      <c r="D832" t="s">
        <v>19</v>
      </c>
      <c r="E832" t="s">
        <v>3204</v>
      </c>
      <c r="F832" t="s">
        <v>4113</v>
      </c>
      <c r="G832" t="s">
        <v>420</v>
      </c>
      <c r="H832" t="s">
        <v>23</v>
      </c>
      <c r="I832" t="s">
        <v>23</v>
      </c>
      <c r="J832" t="s">
        <v>3206</v>
      </c>
      <c r="L832" t="s">
        <v>4111</v>
      </c>
      <c r="M832">
        <v>3</v>
      </c>
      <c r="N832" s="2" t="e">
        <f>VLOOKUP(L832,[1]Sheet1!$AF:$AG,2,FALSE)</f>
        <v>#N/A</v>
      </c>
      <c r="O832" t="e">
        <f>VLOOKUP(L832,[1]Sheet1!$AF:$AI,4,FALSE)</f>
        <v>#N/A</v>
      </c>
      <c r="P832" t="e">
        <f>VLOOKUP(L832,[1]Sheet1!$AF:$AH,3,0)</f>
        <v>#N/A</v>
      </c>
      <c r="Q832" t="s">
        <v>23</v>
      </c>
      <c r="S832" t="e">
        <f>VLOOKUP(L832,[1]Sheet1!$AF:$AK,6,FALSE)</f>
        <v>#N/A</v>
      </c>
      <c r="T832" t="s">
        <v>2760</v>
      </c>
      <c r="U832" s="5" t="s">
        <v>2761</v>
      </c>
    </row>
    <row r="833" spans="1:21">
      <c r="A833">
        <v>832</v>
      </c>
      <c r="B833" t="s">
        <v>4114</v>
      </c>
      <c r="C833" t="s">
        <v>4115</v>
      </c>
      <c r="D833" t="s">
        <v>19</v>
      </c>
      <c r="E833" t="s">
        <v>3204</v>
      </c>
      <c r="F833" t="s">
        <v>4116</v>
      </c>
      <c r="G833" t="s">
        <v>2889</v>
      </c>
      <c r="H833" t="s">
        <v>23</v>
      </c>
      <c r="I833" t="s">
        <v>23</v>
      </c>
      <c r="J833" t="s">
        <v>3206</v>
      </c>
      <c r="L833" t="s">
        <v>4114</v>
      </c>
      <c r="M833">
        <v>3</v>
      </c>
      <c r="N833" s="2" t="e">
        <f>VLOOKUP(L833,[1]Sheet1!$AF:$AG,2,FALSE)</f>
        <v>#N/A</v>
      </c>
      <c r="O833" t="e">
        <f>VLOOKUP(L833,[1]Sheet1!$AF:$AI,4,FALSE)</f>
        <v>#N/A</v>
      </c>
      <c r="P833" t="e">
        <f>VLOOKUP(L833,[1]Sheet1!$AF:$AH,3,0)</f>
        <v>#N/A</v>
      </c>
      <c r="Q833" t="s">
        <v>23</v>
      </c>
      <c r="S833" t="e">
        <f>VLOOKUP(L833,[1]Sheet1!$AF:$AK,6,FALSE)</f>
        <v>#N/A</v>
      </c>
      <c r="T833" t="s">
        <v>2760</v>
      </c>
      <c r="U833" s="5" t="s">
        <v>2761</v>
      </c>
    </row>
    <row r="834" spans="1:21">
      <c r="A834">
        <v>833</v>
      </c>
      <c r="B834" t="s">
        <v>4117</v>
      </c>
      <c r="C834" t="s">
        <v>4118</v>
      </c>
      <c r="D834" t="s">
        <v>19</v>
      </c>
      <c r="E834" t="s">
        <v>3204</v>
      </c>
      <c r="F834" t="s">
        <v>4119</v>
      </c>
      <c r="G834" t="s">
        <v>265</v>
      </c>
      <c r="I834" t="s">
        <v>4120</v>
      </c>
      <c r="J834" t="s">
        <v>3206</v>
      </c>
      <c r="L834" t="s">
        <v>4117</v>
      </c>
      <c r="M834">
        <v>3</v>
      </c>
      <c r="N834" s="2" t="e">
        <f>VLOOKUP(L834,[1]Sheet1!$AF:$AG,2,FALSE)</f>
        <v>#N/A</v>
      </c>
      <c r="O834" t="e">
        <f>VLOOKUP(L834,[1]Sheet1!$AF:$AI,4,FALSE)</f>
        <v>#N/A</v>
      </c>
      <c r="P834" t="e">
        <f>VLOOKUP(L834,[1]Sheet1!$AF:$AH,3,0)</f>
        <v>#N/A</v>
      </c>
      <c r="Q834" t="s">
        <v>4120</v>
      </c>
      <c r="S834" t="e">
        <f>VLOOKUP(L834,[1]Sheet1!$AF:$AK,6,FALSE)</f>
        <v>#N/A</v>
      </c>
      <c r="T834" t="s">
        <v>2760</v>
      </c>
      <c r="U834" t="s">
        <v>2761</v>
      </c>
    </row>
    <row r="835" spans="1:21">
      <c r="A835">
        <v>834</v>
      </c>
      <c r="B835" t="s">
        <v>4121</v>
      </c>
      <c r="C835" t="s">
        <v>4122</v>
      </c>
      <c r="D835" t="s">
        <v>19</v>
      </c>
      <c r="E835" t="s">
        <v>3204</v>
      </c>
      <c r="F835" t="s">
        <v>4123</v>
      </c>
      <c r="G835" t="s">
        <v>3510</v>
      </c>
      <c r="H835" t="s">
        <v>23</v>
      </c>
      <c r="I835" t="s">
        <v>23</v>
      </c>
      <c r="J835" t="s">
        <v>3206</v>
      </c>
      <c r="L835" t="s">
        <v>4121</v>
      </c>
      <c r="M835">
        <v>3</v>
      </c>
      <c r="N835" s="2" t="e">
        <f>VLOOKUP(L835,[1]Sheet1!$AF:$AG,2,FALSE)</f>
        <v>#N/A</v>
      </c>
      <c r="O835" t="e">
        <f>VLOOKUP(L835,[1]Sheet1!$AF:$AI,4,FALSE)</f>
        <v>#N/A</v>
      </c>
      <c r="P835" t="e">
        <f>VLOOKUP(L835,[1]Sheet1!$AF:$AH,3,0)</f>
        <v>#N/A</v>
      </c>
      <c r="Q835" t="s">
        <v>23</v>
      </c>
      <c r="S835" t="e">
        <f>VLOOKUP(L835,[1]Sheet1!$AF:$AK,6,FALSE)</f>
        <v>#N/A</v>
      </c>
      <c r="T835" t="s">
        <v>2760</v>
      </c>
      <c r="U835" s="5" t="s">
        <v>2761</v>
      </c>
    </row>
    <row r="836" spans="1:21">
      <c r="A836">
        <v>835</v>
      </c>
      <c r="B836" t="s">
        <v>4124</v>
      </c>
      <c r="C836" t="s">
        <v>4125</v>
      </c>
      <c r="D836" t="s">
        <v>19</v>
      </c>
      <c r="E836" t="s">
        <v>3204</v>
      </c>
      <c r="F836" t="s">
        <v>4126</v>
      </c>
      <c r="G836" t="s">
        <v>3380</v>
      </c>
      <c r="H836" t="s">
        <v>23</v>
      </c>
      <c r="I836" t="s">
        <v>23</v>
      </c>
      <c r="J836" t="s">
        <v>3206</v>
      </c>
      <c r="L836" t="s">
        <v>4124</v>
      </c>
      <c r="M836">
        <v>3</v>
      </c>
      <c r="N836" s="2" t="e">
        <f>VLOOKUP(L836,[1]Sheet1!$AF:$AG,2,FALSE)</f>
        <v>#N/A</v>
      </c>
      <c r="O836" t="e">
        <f>VLOOKUP(L836,[1]Sheet1!$AF:$AI,4,FALSE)</f>
        <v>#N/A</v>
      </c>
      <c r="P836" t="e">
        <f>VLOOKUP(L836,[1]Sheet1!$AF:$AH,3,0)</f>
        <v>#N/A</v>
      </c>
      <c r="Q836" t="s">
        <v>23</v>
      </c>
      <c r="S836" t="e">
        <f>VLOOKUP(L836,[1]Sheet1!$AF:$AK,6,FALSE)</f>
        <v>#N/A</v>
      </c>
      <c r="T836" t="s">
        <v>2760</v>
      </c>
      <c r="U836" s="5" t="s">
        <v>2761</v>
      </c>
    </row>
    <row r="837" spans="1:21">
      <c r="A837">
        <v>836</v>
      </c>
      <c r="B837" t="s">
        <v>4127</v>
      </c>
      <c r="C837" t="s">
        <v>4128</v>
      </c>
      <c r="D837" t="s">
        <v>19</v>
      </c>
      <c r="E837" t="s">
        <v>3204</v>
      </c>
      <c r="F837" t="s">
        <v>4129</v>
      </c>
      <c r="G837" t="s">
        <v>152</v>
      </c>
      <c r="I837" t="s">
        <v>4130</v>
      </c>
      <c r="J837" t="s">
        <v>3206</v>
      </c>
      <c r="L837" t="s">
        <v>4127</v>
      </c>
      <c r="M837">
        <v>3</v>
      </c>
      <c r="N837" s="2" t="e">
        <f>VLOOKUP(L837,[1]Sheet1!$AF:$AG,2,FALSE)</f>
        <v>#N/A</v>
      </c>
      <c r="O837" t="e">
        <f>VLOOKUP(L837,[1]Sheet1!$AF:$AI,4,FALSE)</f>
        <v>#N/A</v>
      </c>
      <c r="P837" t="e">
        <f>VLOOKUP(L837,[1]Sheet1!$AF:$AH,3,0)</f>
        <v>#N/A</v>
      </c>
      <c r="Q837" t="s">
        <v>4130</v>
      </c>
      <c r="S837" t="e">
        <f>VLOOKUP(L837,[1]Sheet1!$AF:$AK,6,FALSE)</f>
        <v>#N/A</v>
      </c>
      <c r="T837" t="s">
        <v>2760</v>
      </c>
      <c r="U837" t="s">
        <v>2761</v>
      </c>
    </row>
    <row r="838" spans="1:21">
      <c r="A838">
        <v>837</v>
      </c>
      <c r="B838" t="s">
        <v>4131</v>
      </c>
      <c r="C838" t="s">
        <v>4132</v>
      </c>
      <c r="D838" t="s">
        <v>19</v>
      </c>
      <c r="E838" t="s">
        <v>3204</v>
      </c>
      <c r="F838" t="s">
        <v>2455</v>
      </c>
      <c r="G838" t="s">
        <v>4133</v>
      </c>
      <c r="H838" t="s">
        <v>4134</v>
      </c>
      <c r="I838" t="s">
        <v>4135</v>
      </c>
      <c r="J838" t="s">
        <v>3206</v>
      </c>
      <c r="L838" t="s">
        <v>4131</v>
      </c>
      <c r="M838" t="s">
        <v>4134</v>
      </c>
      <c r="N838" t="str">
        <f>VLOOKUP(L838,[1]Sheet1!$AF:$AG,2,FALSE)</f>
        <v>330109191123010764</v>
      </c>
      <c r="O838" t="str">
        <f>VLOOKUP(L838,[1]Sheet1!$AF:$AI,4,FALSE)</f>
        <v>330109191123010764</v>
      </c>
      <c r="P838" t="str">
        <f>VLOOKUP(L838,[1]Sheet1!$AF:$AH,3,0)</f>
        <v>wzGmusCUFEKx4mlT!kGCktRxIkZHnXP$</v>
      </c>
      <c r="Q838" t="s">
        <v>4135</v>
      </c>
      <c r="S838" t="str">
        <f>VLOOKUP(L838,[1]Sheet1!$AF:$AK,6,FALSE)</f>
        <v>已有配置</v>
      </c>
      <c r="T838" t="s">
        <v>112</v>
      </c>
      <c r="U838" t="s">
        <v>308</v>
      </c>
    </row>
    <row r="839" spans="1:21">
      <c r="A839">
        <v>838</v>
      </c>
      <c r="B839" t="s">
        <v>4136</v>
      </c>
      <c r="C839" t="s">
        <v>4137</v>
      </c>
      <c r="D839" t="s">
        <v>19</v>
      </c>
      <c r="E839" t="s">
        <v>3204</v>
      </c>
      <c r="F839" t="s">
        <v>238</v>
      </c>
      <c r="G839" t="s">
        <v>152</v>
      </c>
      <c r="I839" t="s">
        <v>4138</v>
      </c>
      <c r="J839" t="s">
        <v>3206</v>
      </c>
      <c r="L839" t="s">
        <v>4136</v>
      </c>
      <c r="M839">
        <v>3</v>
      </c>
      <c r="N839" s="2" t="e">
        <f>VLOOKUP(L839,[1]Sheet1!$AF:$AG,2,FALSE)</f>
        <v>#N/A</v>
      </c>
      <c r="O839" t="e">
        <f>VLOOKUP(L839,[1]Sheet1!$AF:$AI,4,FALSE)</f>
        <v>#N/A</v>
      </c>
      <c r="P839" t="e">
        <f>VLOOKUP(L839,[1]Sheet1!$AF:$AH,3,0)</f>
        <v>#N/A</v>
      </c>
      <c r="Q839" t="s">
        <v>4138</v>
      </c>
      <c r="S839" t="e">
        <f>VLOOKUP(L839,[1]Sheet1!$AF:$AK,6,FALSE)</f>
        <v>#N/A</v>
      </c>
      <c r="T839" t="s">
        <v>2760</v>
      </c>
      <c r="U839" t="s">
        <v>2761</v>
      </c>
    </row>
    <row r="840" spans="1:21">
      <c r="A840">
        <v>839</v>
      </c>
      <c r="B840" t="s">
        <v>4139</v>
      </c>
      <c r="C840" t="s">
        <v>4140</v>
      </c>
      <c r="D840" t="s">
        <v>19</v>
      </c>
      <c r="E840" t="s">
        <v>3204</v>
      </c>
      <c r="F840" t="s">
        <v>4141</v>
      </c>
      <c r="G840" t="s">
        <v>809</v>
      </c>
      <c r="H840" t="s">
        <v>4142</v>
      </c>
      <c r="I840" t="s">
        <v>4143</v>
      </c>
      <c r="J840" t="s">
        <v>3206</v>
      </c>
      <c r="L840" t="s">
        <v>4139</v>
      </c>
      <c r="M840" t="s">
        <v>4144</v>
      </c>
      <c r="N840" t="str">
        <f>VLOOKUP(L840,[1]Sheet1!$AF:$AG,2,FALSE)</f>
        <v>330109191123010694</v>
      </c>
      <c r="O840" t="str">
        <f>VLOOKUP(L840,[1]Sheet1!$AF:$AI,4,FALSE)</f>
        <v>110101200518010001</v>
      </c>
      <c r="P840" t="str">
        <f>VLOOKUP(L840,[1]Sheet1!$AF:$AH,3,0)</f>
        <v>D!NwiHb4irn@L4EkWnrty&amp;B2mp%Fm6s4</v>
      </c>
      <c r="Q840" t="s">
        <v>4143</v>
      </c>
      <c r="S840" t="str">
        <f>VLOOKUP(L840,[1]Sheet1!$AF:$AK,6,FALSE)</f>
        <v>已有配置</v>
      </c>
      <c r="T840" t="s">
        <v>112</v>
      </c>
      <c r="U840" t="s">
        <v>308</v>
      </c>
    </row>
    <row r="841" spans="1:21">
      <c r="A841">
        <v>840</v>
      </c>
      <c r="B841" t="s">
        <v>4145</v>
      </c>
      <c r="C841" t="s">
        <v>4146</v>
      </c>
      <c r="D841" t="s">
        <v>19</v>
      </c>
      <c r="E841" t="s">
        <v>3204</v>
      </c>
      <c r="F841" t="s">
        <v>4141</v>
      </c>
      <c r="G841" t="s">
        <v>728</v>
      </c>
      <c r="H841" t="s">
        <v>4147</v>
      </c>
      <c r="I841" t="s">
        <v>4148</v>
      </c>
      <c r="J841" t="s">
        <v>3206</v>
      </c>
      <c r="L841" t="s">
        <v>4145</v>
      </c>
      <c r="M841" t="s">
        <v>4147</v>
      </c>
      <c r="N841" t="str">
        <f>VLOOKUP(L841,[1]Sheet1!$AF:$AG,2,FALSE)</f>
        <v>330109191123010691</v>
      </c>
      <c r="O841" t="str">
        <f>VLOOKUP(L841,[1]Sheet1!$AF:$AI,4,FALSE)</f>
        <v>330109191123010691</v>
      </c>
      <c r="P841" t="str">
        <f>VLOOKUP(L841,[1]Sheet1!$AF:$AH,3,0)</f>
        <v>=5Zdc-?K&amp;SPV?xp%enC!8LudB=B8TuEW</v>
      </c>
      <c r="Q841" t="s">
        <v>4148</v>
      </c>
      <c r="S841" t="str">
        <f>VLOOKUP(L841,[1]Sheet1!$AF:$AK,6,FALSE)</f>
        <v>已有配置</v>
      </c>
      <c r="T841" t="s">
        <v>112</v>
      </c>
      <c r="U841" t="s">
        <v>308</v>
      </c>
    </row>
    <row r="842" spans="1:21">
      <c r="A842">
        <v>841</v>
      </c>
      <c r="B842" t="s">
        <v>4149</v>
      </c>
      <c r="C842" t="s">
        <v>4150</v>
      </c>
      <c r="D842" t="s">
        <v>19</v>
      </c>
      <c r="E842" t="s">
        <v>3204</v>
      </c>
      <c r="F842" t="s">
        <v>4151</v>
      </c>
      <c r="G842" t="s">
        <v>265</v>
      </c>
      <c r="H842" t="s">
        <v>4152</v>
      </c>
      <c r="I842" t="s">
        <v>4153</v>
      </c>
      <c r="J842" t="s">
        <v>3206</v>
      </c>
      <c r="L842" t="s">
        <v>4149</v>
      </c>
      <c r="M842" t="s">
        <v>4152</v>
      </c>
      <c r="N842" t="str">
        <f>VLOOKUP(L842,[1]Sheet1!$AF:$AG,2,FALSE)</f>
        <v>330109191123010636</v>
      </c>
      <c r="O842" t="str">
        <f>VLOOKUP(L842,[1]Sheet1!$AF:$AI,4,FALSE)</f>
        <v>330109191123010636</v>
      </c>
      <c r="P842" t="str">
        <f>VLOOKUP(L842,[1]Sheet1!$AF:$AH,3,0)</f>
        <v>ua0oFNygbzd0$X=3xV+DJYy4bTW/3h9S</v>
      </c>
      <c r="Q842" t="s">
        <v>4153</v>
      </c>
      <c r="S842" t="str">
        <f>VLOOKUP(L842,[1]Sheet1!$AF:$AK,6,FALSE)</f>
        <v>已有配置</v>
      </c>
      <c r="T842" t="s">
        <v>112</v>
      </c>
      <c r="U842" t="s">
        <v>308</v>
      </c>
    </row>
    <row r="843" spans="1:21">
      <c r="A843">
        <v>842</v>
      </c>
      <c r="B843" t="s">
        <v>4154</v>
      </c>
      <c r="C843" t="s">
        <v>4155</v>
      </c>
      <c r="D843" t="s">
        <v>19</v>
      </c>
      <c r="E843" t="s">
        <v>3204</v>
      </c>
      <c r="F843" t="s">
        <v>1340</v>
      </c>
      <c r="G843" t="s">
        <v>299</v>
      </c>
      <c r="I843" t="s">
        <v>4156</v>
      </c>
      <c r="J843" t="s">
        <v>3206</v>
      </c>
      <c r="L843" t="s">
        <v>4154</v>
      </c>
      <c r="M843">
        <v>3</v>
      </c>
      <c r="N843" s="2" t="e">
        <f>VLOOKUP(L843,[1]Sheet1!$AF:$AG,2,FALSE)</f>
        <v>#N/A</v>
      </c>
      <c r="O843" t="e">
        <f>VLOOKUP(L843,[1]Sheet1!$AF:$AI,4,FALSE)</f>
        <v>#N/A</v>
      </c>
      <c r="P843" t="e">
        <f>VLOOKUP(L843,[1]Sheet1!$AF:$AH,3,0)</f>
        <v>#N/A</v>
      </c>
      <c r="Q843" t="s">
        <v>4156</v>
      </c>
      <c r="S843" t="e">
        <f>VLOOKUP(L843,[1]Sheet1!$AF:$AK,6,FALSE)</f>
        <v>#N/A</v>
      </c>
      <c r="T843" t="s">
        <v>2760</v>
      </c>
      <c r="U843" t="s">
        <v>2761</v>
      </c>
    </row>
    <row r="844" spans="1:21">
      <c r="A844">
        <v>843</v>
      </c>
      <c r="B844" t="s">
        <v>4157</v>
      </c>
      <c r="C844" t="s">
        <v>4158</v>
      </c>
      <c r="D844" t="s">
        <v>19</v>
      </c>
      <c r="E844" t="s">
        <v>3204</v>
      </c>
      <c r="F844" t="s">
        <v>4159</v>
      </c>
      <c r="G844" t="s">
        <v>915</v>
      </c>
      <c r="H844" t="s">
        <v>23</v>
      </c>
      <c r="I844" t="s">
        <v>23</v>
      </c>
      <c r="J844" t="s">
        <v>3206</v>
      </c>
      <c r="L844" t="s">
        <v>4157</v>
      </c>
      <c r="M844">
        <v>3</v>
      </c>
      <c r="N844" s="2" t="e">
        <f>VLOOKUP(L844,[1]Sheet1!$AF:$AG,2,FALSE)</f>
        <v>#N/A</v>
      </c>
      <c r="O844" t="e">
        <f>VLOOKUP(L844,[1]Sheet1!$AF:$AI,4,FALSE)</f>
        <v>#N/A</v>
      </c>
      <c r="P844" t="e">
        <f>VLOOKUP(L844,[1]Sheet1!$AF:$AH,3,0)</f>
        <v>#N/A</v>
      </c>
      <c r="Q844" t="s">
        <v>23</v>
      </c>
      <c r="S844" t="e">
        <f>VLOOKUP(L844,[1]Sheet1!$AF:$AK,6,FALSE)</f>
        <v>#N/A</v>
      </c>
      <c r="T844" t="s">
        <v>2760</v>
      </c>
      <c r="U844" s="5" t="s">
        <v>2761</v>
      </c>
    </row>
    <row r="845" spans="1:21">
      <c r="A845">
        <v>844</v>
      </c>
      <c r="B845" t="s">
        <v>4160</v>
      </c>
      <c r="C845" t="s">
        <v>4161</v>
      </c>
      <c r="D845" t="s">
        <v>19</v>
      </c>
      <c r="E845" t="s">
        <v>3204</v>
      </c>
      <c r="F845" t="s">
        <v>4162</v>
      </c>
      <c r="G845" t="s">
        <v>3164</v>
      </c>
      <c r="I845" t="s">
        <v>4163</v>
      </c>
      <c r="J845" t="s">
        <v>3206</v>
      </c>
      <c r="L845" t="s">
        <v>4160</v>
      </c>
      <c r="M845">
        <v>3</v>
      </c>
      <c r="N845" s="2" t="e">
        <f>VLOOKUP(L845,[1]Sheet1!$AF:$AG,2,FALSE)</f>
        <v>#N/A</v>
      </c>
      <c r="O845" t="e">
        <f>VLOOKUP(L845,[1]Sheet1!$AF:$AI,4,FALSE)</f>
        <v>#N/A</v>
      </c>
      <c r="P845" t="e">
        <f>VLOOKUP(L845,[1]Sheet1!$AF:$AH,3,0)</f>
        <v>#N/A</v>
      </c>
      <c r="Q845" t="s">
        <v>4163</v>
      </c>
      <c r="S845" t="e">
        <f>VLOOKUP(L845,[1]Sheet1!$AF:$AK,6,FALSE)</f>
        <v>#N/A</v>
      </c>
      <c r="T845" t="s">
        <v>2760</v>
      </c>
      <c r="U845" t="s">
        <v>2761</v>
      </c>
    </row>
    <row r="846" spans="1:21">
      <c r="A846">
        <v>845</v>
      </c>
      <c r="B846" t="s">
        <v>4164</v>
      </c>
      <c r="C846" t="s">
        <v>4165</v>
      </c>
      <c r="D846" t="s">
        <v>19</v>
      </c>
      <c r="E846" t="s">
        <v>3204</v>
      </c>
      <c r="F846" t="s">
        <v>632</v>
      </c>
      <c r="G846" t="s">
        <v>4166</v>
      </c>
      <c r="H846" t="s">
        <v>23</v>
      </c>
      <c r="I846" t="s">
        <v>23</v>
      </c>
      <c r="J846" t="s">
        <v>3206</v>
      </c>
      <c r="L846" t="s">
        <v>4164</v>
      </c>
      <c r="M846">
        <v>3</v>
      </c>
      <c r="N846" s="2" t="e">
        <f>VLOOKUP(L846,[1]Sheet1!$AF:$AG,2,FALSE)</f>
        <v>#N/A</v>
      </c>
      <c r="O846" t="e">
        <f>VLOOKUP(L846,[1]Sheet1!$AF:$AI,4,FALSE)</f>
        <v>#N/A</v>
      </c>
      <c r="P846" t="e">
        <f>VLOOKUP(L846,[1]Sheet1!$AF:$AH,3,0)</f>
        <v>#N/A</v>
      </c>
      <c r="Q846" t="s">
        <v>23</v>
      </c>
      <c r="S846" t="e">
        <f>VLOOKUP(L846,[1]Sheet1!$AF:$AK,6,FALSE)</f>
        <v>#N/A</v>
      </c>
      <c r="T846" t="s">
        <v>2760</v>
      </c>
      <c r="U846" s="5" t="s">
        <v>2761</v>
      </c>
    </row>
    <row r="847" spans="1:21">
      <c r="A847">
        <v>846</v>
      </c>
      <c r="B847" t="s">
        <v>4167</v>
      </c>
      <c r="C847" t="s">
        <v>4168</v>
      </c>
      <c r="D847" t="s">
        <v>19</v>
      </c>
      <c r="E847" t="s">
        <v>3204</v>
      </c>
      <c r="F847" t="s">
        <v>4169</v>
      </c>
      <c r="G847" t="s">
        <v>1406</v>
      </c>
      <c r="I847" t="s">
        <v>4170</v>
      </c>
      <c r="J847" t="s">
        <v>3206</v>
      </c>
      <c r="L847" t="s">
        <v>4167</v>
      </c>
      <c r="M847">
        <v>3</v>
      </c>
      <c r="N847" s="2" t="e">
        <f>VLOOKUP(L847,[1]Sheet1!$AF:$AG,2,FALSE)</f>
        <v>#N/A</v>
      </c>
      <c r="O847" t="e">
        <f>VLOOKUP(L847,[1]Sheet1!$AF:$AI,4,FALSE)</f>
        <v>#N/A</v>
      </c>
      <c r="P847" t="e">
        <f>VLOOKUP(L847,[1]Sheet1!$AF:$AH,3,0)</f>
        <v>#N/A</v>
      </c>
      <c r="Q847" t="s">
        <v>4170</v>
      </c>
      <c r="S847" t="e">
        <f>VLOOKUP(L847,[1]Sheet1!$AF:$AK,6,FALSE)</f>
        <v>#N/A</v>
      </c>
      <c r="T847" t="s">
        <v>2760</v>
      </c>
      <c r="U847" t="s">
        <v>2761</v>
      </c>
    </row>
    <row r="848" spans="1:21">
      <c r="A848">
        <v>847</v>
      </c>
      <c r="B848" t="s">
        <v>4171</v>
      </c>
      <c r="C848" t="s">
        <v>4172</v>
      </c>
      <c r="D848" t="s">
        <v>19</v>
      </c>
      <c r="E848" t="s">
        <v>3204</v>
      </c>
      <c r="F848" t="s">
        <v>4173</v>
      </c>
      <c r="G848" t="s">
        <v>196</v>
      </c>
      <c r="I848" t="s">
        <v>4174</v>
      </c>
      <c r="J848" t="s">
        <v>3206</v>
      </c>
      <c r="L848" t="s">
        <v>4171</v>
      </c>
      <c r="M848">
        <v>3</v>
      </c>
      <c r="N848" s="2" t="e">
        <f>VLOOKUP(L848,[1]Sheet1!$AF:$AG,2,FALSE)</f>
        <v>#N/A</v>
      </c>
      <c r="O848" t="e">
        <f>VLOOKUP(L848,[1]Sheet1!$AF:$AI,4,FALSE)</f>
        <v>#N/A</v>
      </c>
      <c r="P848" t="e">
        <f>VLOOKUP(L848,[1]Sheet1!$AF:$AH,3,0)</f>
        <v>#N/A</v>
      </c>
      <c r="Q848" t="s">
        <v>4174</v>
      </c>
      <c r="S848" t="e">
        <f>VLOOKUP(L848,[1]Sheet1!$AF:$AK,6,FALSE)</f>
        <v>#N/A</v>
      </c>
      <c r="T848" t="s">
        <v>2760</v>
      </c>
      <c r="U848" t="s">
        <v>2761</v>
      </c>
    </row>
    <row r="849" spans="1:21">
      <c r="A849">
        <v>848</v>
      </c>
      <c r="B849" t="s">
        <v>4175</v>
      </c>
      <c r="C849" t="s">
        <v>4176</v>
      </c>
      <c r="D849" t="s">
        <v>19</v>
      </c>
      <c r="E849" t="s">
        <v>3204</v>
      </c>
      <c r="F849" t="s">
        <v>4177</v>
      </c>
      <c r="G849" t="s">
        <v>2641</v>
      </c>
      <c r="I849" t="s">
        <v>4178</v>
      </c>
      <c r="J849" t="s">
        <v>3206</v>
      </c>
      <c r="L849" t="s">
        <v>4175</v>
      </c>
      <c r="M849">
        <v>3</v>
      </c>
      <c r="N849" s="2" t="e">
        <f>VLOOKUP(L849,[1]Sheet1!$AF:$AG,2,FALSE)</f>
        <v>#N/A</v>
      </c>
      <c r="O849" t="e">
        <f>VLOOKUP(L849,[1]Sheet1!$AF:$AI,4,FALSE)</f>
        <v>#N/A</v>
      </c>
      <c r="P849" t="e">
        <f>VLOOKUP(L849,[1]Sheet1!$AF:$AH,3,0)</f>
        <v>#N/A</v>
      </c>
      <c r="Q849" t="s">
        <v>4178</v>
      </c>
      <c r="S849" t="e">
        <f>VLOOKUP(L849,[1]Sheet1!$AF:$AK,6,FALSE)</f>
        <v>#N/A</v>
      </c>
      <c r="T849" t="s">
        <v>2760</v>
      </c>
      <c r="U849" t="s">
        <v>2761</v>
      </c>
    </row>
    <row r="850" spans="1:21">
      <c r="A850">
        <v>849</v>
      </c>
      <c r="B850" t="s">
        <v>4179</v>
      </c>
      <c r="C850" t="s">
        <v>4180</v>
      </c>
      <c r="D850" t="s">
        <v>41</v>
      </c>
      <c r="E850" t="s">
        <v>3204</v>
      </c>
      <c r="F850" t="s">
        <v>2048</v>
      </c>
      <c r="G850" t="s">
        <v>125</v>
      </c>
      <c r="H850" t="s">
        <v>23</v>
      </c>
      <c r="I850" t="s">
        <v>23</v>
      </c>
      <c r="J850" t="s">
        <v>3206</v>
      </c>
      <c r="L850" t="s">
        <v>4179</v>
      </c>
      <c r="M850">
        <v>3</v>
      </c>
      <c r="N850" s="2" t="e">
        <f>VLOOKUP(L850,[1]Sheet1!$AF:$AG,2,FALSE)</f>
        <v>#N/A</v>
      </c>
      <c r="O850" t="e">
        <f>VLOOKUP(L850,[1]Sheet1!$AF:$AI,4,FALSE)</f>
        <v>#N/A</v>
      </c>
      <c r="P850" t="e">
        <f>VLOOKUP(L850,[1]Sheet1!$AF:$AH,3,0)</f>
        <v>#N/A</v>
      </c>
      <c r="Q850" t="s">
        <v>23</v>
      </c>
      <c r="S850" t="e">
        <f>VLOOKUP(L850,[1]Sheet1!$AF:$AK,6,FALSE)</f>
        <v>#N/A</v>
      </c>
      <c r="T850" t="s">
        <v>2760</v>
      </c>
      <c r="U850" s="5" t="s">
        <v>2761</v>
      </c>
    </row>
    <row r="851" spans="1:21">
      <c r="A851">
        <v>850</v>
      </c>
      <c r="B851" t="s">
        <v>4181</v>
      </c>
      <c r="C851" t="s">
        <v>4182</v>
      </c>
      <c r="D851" t="s">
        <v>19</v>
      </c>
      <c r="E851" t="s">
        <v>3204</v>
      </c>
      <c r="F851" t="s">
        <v>4183</v>
      </c>
      <c r="G851" t="s">
        <v>1123</v>
      </c>
      <c r="H851" t="s">
        <v>23</v>
      </c>
      <c r="I851" t="s">
        <v>23</v>
      </c>
      <c r="J851" t="s">
        <v>3206</v>
      </c>
      <c r="L851" t="s">
        <v>4181</v>
      </c>
      <c r="M851">
        <v>3</v>
      </c>
      <c r="N851" s="2" t="e">
        <f>VLOOKUP(L851,[1]Sheet1!$AF:$AG,2,FALSE)</f>
        <v>#N/A</v>
      </c>
      <c r="O851" t="e">
        <f>VLOOKUP(L851,[1]Sheet1!$AF:$AI,4,FALSE)</f>
        <v>#N/A</v>
      </c>
      <c r="P851" t="e">
        <f>VLOOKUP(L851,[1]Sheet1!$AF:$AH,3,0)</f>
        <v>#N/A</v>
      </c>
      <c r="Q851" t="s">
        <v>23</v>
      </c>
      <c r="S851" t="e">
        <f>VLOOKUP(L851,[1]Sheet1!$AF:$AK,6,FALSE)</f>
        <v>#N/A</v>
      </c>
      <c r="T851" t="s">
        <v>2760</v>
      </c>
      <c r="U851" s="5" t="s">
        <v>2761</v>
      </c>
    </row>
    <row r="852" spans="1:21">
      <c r="A852">
        <v>851</v>
      </c>
      <c r="B852" t="s">
        <v>4184</v>
      </c>
      <c r="C852" t="s">
        <v>4185</v>
      </c>
      <c r="D852" t="s">
        <v>19</v>
      </c>
      <c r="E852" t="s">
        <v>3204</v>
      </c>
      <c r="F852" t="s">
        <v>4186</v>
      </c>
      <c r="G852" t="s">
        <v>4187</v>
      </c>
      <c r="H852" t="s">
        <v>23</v>
      </c>
      <c r="I852" t="s">
        <v>23</v>
      </c>
      <c r="J852" t="s">
        <v>3206</v>
      </c>
      <c r="L852" t="s">
        <v>4184</v>
      </c>
      <c r="M852">
        <v>3</v>
      </c>
      <c r="N852" s="2" t="e">
        <f>VLOOKUP(L852,[1]Sheet1!$AF:$AG,2,FALSE)</f>
        <v>#N/A</v>
      </c>
      <c r="O852" t="e">
        <f>VLOOKUP(L852,[1]Sheet1!$AF:$AI,4,FALSE)</f>
        <v>#N/A</v>
      </c>
      <c r="P852" t="e">
        <f>VLOOKUP(L852,[1]Sheet1!$AF:$AH,3,0)</f>
        <v>#N/A</v>
      </c>
      <c r="Q852" t="s">
        <v>23</v>
      </c>
      <c r="S852" t="e">
        <f>VLOOKUP(L852,[1]Sheet1!$AF:$AK,6,FALSE)</f>
        <v>#N/A</v>
      </c>
      <c r="T852" t="s">
        <v>2760</v>
      </c>
      <c r="U852" s="5" t="s">
        <v>2761</v>
      </c>
    </row>
    <row r="853" spans="1:21">
      <c r="A853">
        <v>852</v>
      </c>
      <c r="B853" t="s">
        <v>4188</v>
      </c>
      <c r="C853" t="s">
        <v>4189</v>
      </c>
      <c r="D853" t="s">
        <v>19</v>
      </c>
      <c r="E853" t="s">
        <v>3204</v>
      </c>
      <c r="F853" t="s">
        <v>4190</v>
      </c>
      <c r="G853" t="s">
        <v>474</v>
      </c>
      <c r="H853" t="s">
        <v>23</v>
      </c>
      <c r="I853" t="s">
        <v>23</v>
      </c>
      <c r="J853" t="s">
        <v>3206</v>
      </c>
      <c r="L853" t="s">
        <v>4188</v>
      </c>
      <c r="M853">
        <v>3</v>
      </c>
      <c r="N853" s="2" t="e">
        <f>VLOOKUP(L853,[1]Sheet1!$AF:$AG,2,FALSE)</f>
        <v>#N/A</v>
      </c>
      <c r="O853" t="e">
        <f>VLOOKUP(L853,[1]Sheet1!$AF:$AI,4,FALSE)</f>
        <v>#N/A</v>
      </c>
      <c r="P853" t="e">
        <f>VLOOKUP(L853,[1]Sheet1!$AF:$AH,3,0)</f>
        <v>#N/A</v>
      </c>
      <c r="Q853" t="s">
        <v>23</v>
      </c>
      <c r="S853" t="e">
        <f>VLOOKUP(L853,[1]Sheet1!$AF:$AK,6,FALSE)</f>
        <v>#N/A</v>
      </c>
      <c r="T853" t="s">
        <v>2760</v>
      </c>
      <c r="U853" s="5" t="s">
        <v>2761</v>
      </c>
    </row>
    <row r="854" spans="1:21">
      <c r="A854">
        <v>853</v>
      </c>
      <c r="B854" t="s">
        <v>4191</v>
      </c>
      <c r="C854" t="s">
        <v>4192</v>
      </c>
      <c r="D854" t="s">
        <v>19</v>
      </c>
      <c r="E854" t="s">
        <v>3204</v>
      </c>
      <c r="F854" t="s">
        <v>414</v>
      </c>
      <c r="G854" t="s">
        <v>4193</v>
      </c>
      <c r="H854" t="s">
        <v>23</v>
      </c>
      <c r="I854" t="s">
        <v>23</v>
      </c>
      <c r="J854" t="s">
        <v>3206</v>
      </c>
      <c r="L854" t="s">
        <v>4191</v>
      </c>
      <c r="M854">
        <v>3</v>
      </c>
      <c r="N854" s="2" t="e">
        <f>VLOOKUP(L854,[1]Sheet1!$AF:$AG,2,FALSE)</f>
        <v>#N/A</v>
      </c>
      <c r="O854" t="e">
        <f>VLOOKUP(L854,[1]Sheet1!$AF:$AI,4,FALSE)</f>
        <v>#N/A</v>
      </c>
      <c r="P854" t="e">
        <f>VLOOKUP(L854,[1]Sheet1!$AF:$AH,3,0)</f>
        <v>#N/A</v>
      </c>
      <c r="Q854" t="s">
        <v>23</v>
      </c>
      <c r="S854" t="e">
        <f>VLOOKUP(L854,[1]Sheet1!$AF:$AK,6,FALSE)</f>
        <v>#N/A</v>
      </c>
      <c r="T854" t="s">
        <v>2760</v>
      </c>
      <c r="U854" s="5" t="s">
        <v>2761</v>
      </c>
    </row>
    <row r="855" spans="1:21">
      <c r="A855">
        <v>854</v>
      </c>
      <c r="B855" t="s">
        <v>4194</v>
      </c>
      <c r="C855" t="s">
        <v>4195</v>
      </c>
      <c r="D855" t="s">
        <v>19</v>
      </c>
      <c r="E855" t="s">
        <v>3204</v>
      </c>
      <c r="F855" t="s">
        <v>4196</v>
      </c>
      <c r="G855" t="s">
        <v>89</v>
      </c>
      <c r="I855" t="s">
        <v>4197</v>
      </c>
      <c r="J855" t="s">
        <v>3206</v>
      </c>
      <c r="L855" t="s">
        <v>4194</v>
      </c>
      <c r="M855">
        <v>3</v>
      </c>
      <c r="N855" s="2" t="e">
        <f>VLOOKUP(L855,[1]Sheet1!$AF:$AG,2,FALSE)</f>
        <v>#N/A</v>
      </c>
      <c r="O855" t="e">
        <f>VLOOKUP(L855,[1]Sheet1!$AF:$AI,4,FALSE)</f>
        <v>#N/A</v>
      </c>
      <c r="P855" t="e">
        <f>VLOOKUP(L855,[1]Sheet1!$AF:$AH,3,0)</f>
        <v>#N/A</v>
      </c>
      <c r="Q855" t="s">
        <v>4197</v>
      </c>
      <c r="S855" t="e">
        <f>VLOOKUP(L855,[1]Sheet1!$AF:$AK,6,FALSE)</f>
        <v>#N/A</v>
      </c>
      <c r="T855" t="s">
        <v>2760</v>
      </c>
      <c r="U855" t="s">
        <v>2761</v>
      </c>
    </row>
    <row r="856" spans="1:21">
      <c r="A856">
        <v>855</v>
      </c>
      <c r="B856" t="s">
        <v>4198</v>
      </c>
      <c r="C856" t="s">
        <v>4199</v>
      </c>
      <c r="D856" t="s">
        <v>19</v>
      </c>
      <c r="E856" t="s">
        <v>3204</v>
      </c>
      <c r="F856" t="s">
        <v>4200</v>
      </c>
      <c r="G856" t="s">
        <v>58</v>
      </c>
      <c r="H856" t="s">
        <v>4201</v>
      </c>
      <c r="I856" t="s">
        <v>4202</v>
      </c>
      <c r="J856" t="s">
        <v>3206</v>
      </c>
      <c r="L856" t="s">
        <v>4198</v>
      </c>
      <c r="M856" t="s">
        <v>4201</v>
      </c>
      <c r="N856" t="str">
        <f>VLOOKUP(L856,[1]Sheet1!$AF:$AG,2,FALSE)</f>
        <v>330109191123010023</v>
      </c>
      <c r="O856" t="str">
        <f>VLOOKUP(L856,[1]Sheet1!$AF:$AI,4,FALSE)</f>
        <v>330109191123010023</v>
      </c>
      <c r="P856" t="str">
        <f>VLOOKUP(L856,[1]Sheet1!$AF:$AH,3,0)</f>
        <v>WNs60+@oOY+pgPN?!3u4rrP-vb6xxSww</v>
      </c>
      <c r="Q856" t="s">
        <v>4202</v>
      </c>
      <c r="S856" t="str">
        <f>VLOOKUP(L856,[1]Sheet1!$AF:$AK,6,FALSE)</f>
        <v>已有配置</v>
      </c>
      <c r="T856" t="s">
        <v>112</v>
      </c>
      <c r="U856" t="s">
        <v>308</v>
      </c>
    </row>
    <row r="857" spans="1:21">
      <c r="A857">
        <v>856</v>
      </c>
      <c r="B857" t="s">
        <v>4203</v>
      </c>
      <c r="C857" t="s">
        <v>4204</v>
      </c>
      <c r="D857" t="s">
        <v>19</v>
      </c>
      <c r="E857" t="s">
        <v>3204</v>
      </c>
      <c r="F857" t="s">
        <v>4205</v>
      </c>
      <c r="G857" t="s">
        <v>2186</v>
      </c>
      <c r="H857" t="s">
        <v>23</v>
      </c>
      <c r="I857" t="s">
        <v>23</v>
      </c>
      <c r="J857" t="s">
        <v>3206</v>
      </c>
      <c r="L857" t="s">
        <v>4203</v>
      </c>
      <c r="M857">
        <v>3</v>
      </c>
      <c r="N857" s="2" t="e">
        <f>VLOOKUP(L857,[1]Sheet1!$AF:$AG,2,FALSE)</f>
        <v>#N/A</v>
      </c>
      <c r="O857" t="e">
        <f>VLOOKUP(L857,[1]Sheet1!$AF:$AI,4,FALSE)</f>
        <v>#N/A</v>
      </c>
      <c r="P857" t="e">
        <f>VLOOKUP(L857,[1]Sheet1!$AF:$AH,3,0)</f>
        <v>#N/A</v>
      </c>
      <c r="Q857" t="s">
        <v>23</v>
      </c>
      <c r="S857" t="e">
        <f>VLOOKUP(L857,[1]Sheet1!$AF:$AK,6,FALSE)</f>
        <v>#N/A</v>
      </c>
      <c r="T857" t="s">
        <v>2760</v>
      </c>
      <c r="U857" s="5" t="s">
        <v>2761</v>
      </c>
    </row>
    <row r="858" spans="1:21">
      <c r="A858">
        <v>857</v>
      </c>
      <c r="B858" t="s">
        <v>4206</v>
      </c>
      <c r="C858" t="s">
        <v>4207</v>
      </c>
      <c r="D858" t="s">
        <v>19</v>
      </c>
      <c r="E858" t="s">
        <v>3204</v>
      </c>
      <c r="F858" t="s">
        <v>526</v>
      </c>
      <c r="G858" t="s">
        <v>70</v>
      </c>
      <c r="H858" t="s">
        <v>23</v>
      </c>
      <c r="I858" t="s">
        <v>23</v>
      </c>
      <c r="J858" t="s">
        <v>3206</v>
      </c>
      <c r="L858" t="s">
        <v>4206</v>
      </c>
      <c r="M858">
        <v>3</v>
      </c>
      <c r="N858" s="2" t="e">
        <f>VLOOKUP(L858,[1]Sheet1!$AF:$AG,2,FALSE)</f>
        <v>#N/A</v>
      </c>
      <c r="O858" t="e">
        <f>VLOOKUP(L858,[1]Sheet1!$AF:$AI,4,FALSE)</f>
        <v>#N/A</v>
      </c>
      <c r="P858" t="e">
        <f>VLOOKUP(L858,[1]Sheet1!$AF:$AH,3,0)</f>
        <v>#N/A</v>
      </c>
      <c r="Q858" t="s">
        <v>23</v>
      </c>
      <c r="S858" t="e">
        <f>VLOOKUP(L858,[1]Sheet1!$AF:$AK,6,FALSE)</f>
        <v>#N/A</v>
      </c>
      <c r="T858" t="s">
        <v>2760</v>
      </c>
      <c r="U858" s="5" t="s">
        <v>2761</v>
      </c>
    </row>
    <row r="859" spans="1:21">
      <c r="A859">
        <v>858</v>
      </c>
      <c r="B859" t="s">
        <v>4208</v>
      </c>
      <c r="C859" t="s">
        <v>4209</v>
      </c>
      <c r="D859" t="s">
        <v>19</v>
      </c>
      <c r="E859" t="s">
        <v>3204</v>
      </c>
      <c r="F859" t="s">
        <v>4210</v>
      </c>
      <c r="G859" t="s">
        <v>4211</v>
      </c>
      <c r="H859" t="s">
        <v>4212</v>
      </c>
      <c r="I859" t="s">
        <v>4213</v>
      </c>
      <c r="J859" t="s">
        <v>3206</v>
      </c>
      <c r="L859" t="s">
        <v>4208</v>
      </c>
      <c r="M859" t="s">
        <v>4212</v>
      </c>
      <c r="N859" t="str">
        <f>VLOOKUP(L859,[1]Sheet1!$AF:$AG,2,FALSE)</f>
        <v>330109191123010108</v>
      </c>
      <c r="O859" t="str">
        <f>VLOOKUP(L859,[1]Sheet1!$AF:$AI,4,FALSE)</f>
        <v>330109191123010108</v>
      </c>
      <c r="P859" t="str">
        <f>VLOOKUP(L859,[1]Sheet1!$AF:$AH,3,0)</f>
        <v>sbXFlX+wc$aF+KWf7EXFXeOxmJevwzgS</v>
      </c>
      <c r="Q859" t="s">
        <v>4213</v>
      </c>
      <c r="S859" t="str">
        <f>VLOOKUP(L859,[1]Sheet1!$AF:$AK,6,FALSE)</f>
        <v>已有配置</v>
      </c>
      <c r="T859" t="s">
        <v>112</v>
      </c>
      <c r="U859" t="s">
        <v>308</v>
      </c>
    </row>
    <row r="860" spans="1:21">
      <c r="A860">
        <v>859</v>
      </c>
      <c r="B860" t="s">
        <v>4214</v>
      </c>
      <c r="C860" t="s">
        <v>4215</v>
      </c>
      <c r="D860" t="s">
        <v>19</v>
      </c>
      <c r="E860" t="s">
        <v>3204</v>
      </c>
      <c r="F860" t="s">
        <v>88</v>
      </c>
      <c r="G860" t="s">
        <v>575</v>
      </c>
      <c r="I860" t="s">
        <v>4216</v>
      </c>
      <c r="J860" t="s">
        <v>3206</v>
      </c>
      <c r="L860" t="s">
        <v>4214</v>
      </c>
      <c r="M860">
        <v>3</v>
      </c>
      <c r="N860" s="2" t="e">
        <f>VLOOKUP(L860,[1]Sheet1!$AF:$AG,2,FALSE)</f>
        <v>#N/A</v>
      </c>
      <c r="O860" t="e">
        <f>VLOOKUP(L860,[1]Sheet1!$AF:$AI,4,FALSE)</f>
        <v>#N/A</v>
      </c>
      <c r="P860" t="e">
        <f>VLOOKUP(L860,[1]Sheet1!$AF:$AH,3,0)</f>
        <v>#N/A</v>
      </c>
      <c r="Q860" t="s">
        <v>4216</v>
      </c>
      <c r="S860" t="e">
        <f>VLOOKUP(L860,[1]Sheet1!$AF:$AK,6,FALSE)</f>
        <v>#N/A</v>
      </c>
      <c r="T860" t="s">
        <v>2760</v>
      </c>
      <c r="U860" t="s">
        <v>2761</v>
      </c>
    </row>
    <row r="861" spans="1:21">
      <c r="A861">
        <v>860</v>
      </c>
      <c r="B861" t="s">
        <v>4217</v>
      </c>
      <c r="C861" t="s">
        <v>4218</v>
      </c>
      <c r="D861" t="s">
        <v>41</v>
      </c>
      <c r="E861" t="s">
        <v>3204</v>
      </c>
      <c r="F861" t="s">
        <v>88</v>
      </c>
      <c r="G861" t="s">
        <v>4219</v>
      </c>
      <c r="I861" t="s">
        <v>4220</v>
      </c>
      <c r="J861" t="s">
        <v>3206</v>
      </c>
      <c r="L861" t="s">
        <v>4217</v>
      </c>
      <c r="M861">
        <v>3</v>
      </c>
      <c r="N861" s="2" t="e">
        <f>VLOOKUP(L861,[1]Sheet1!$AF:$AG,2,FALSE)</f>
        <v>#N/A</v>
      </c>
      <c r="O861" t="e">
        <f>VLOOKUP(L861,[1]Sheet1!$AF:$AI,4,FALSE)</f>
        <v>#N/A</v>
      </c>
      <c r="P861" t="e">
        <f>VLOOKUP(L861,[1]Sheet1!$AF:$AH,3,0)</f>
        <v>#N/A</v>
      </c>
      <c r="Q861" t="s">
        <v>4220</v>
      </c>
      <c r="S861" t="e">
        <f>VLOOKUP(L861,[1]Sheet1!$AF:$AK,6,FALSE)</f>
        <v>#N/A</v>
      </c>
      <c r="T861" t="s">
        <v>2760</v>
      </c>
      <c r="U861" t="s">
        <v>2761</v>
      </c>
    </row>
    <row r="862" spans="1:21">
      <c r="A862">
        <v>861</v>
      </c>
      <c r="B862" t="s">
        <v>4221</v>
      </c>
      <c r="C862" t="s">
        <v>4222</v>
      </c>
      <c r="D862" t="s">
        <v>19</v>
      </c>
      <c r="E862" t="s">
        <v>3204</v>
      </c>
      <c r="F862" t="s">
        <v>703</v>
      </c>
      <c r="G862" t="s">
        <v>85</v>
      </c>
      <c r="I862" t="s">
        <v>4223</v>
      </c>
      <c r="J862" t="s">
        <v>3206</v>
      </c>
      <c r="L862" t="s">
        <v>4221</v>
      </c>
      <c r="M862">
        <v>3</v>
      </c>
      <c r="N862" s="2" t="e">
        <f>VLOOKUP(L862,[1]Sheet1!$AF:$AG,2,FALSE)</f>
        <v>#N/A</v>
      </c>
      <c r="O862" t="e">
        <f>VLOOKUP(L862,[1]Sheet1!$AF:$AI,4,FALSE)</f>
        <v>#N/A</v>
      </c>
      <c r="P862" t="e">
        <f>VLOOKUP(L862,[1]Sheet1!$AF:$AH,3,0)</f>
        <v>#N/A</v>
      </c>
      <c r="Q862" t="s">
        <v>4223</v>
      </c>
      <c r="S862" t="e">
        <f>VLOOKUP(L862,[1]Sheet1!$AF:$AK,6,FALSE)</f>
        <v>#N/A</v>
      </c>
      <c r="T862" t="s">
        <v>2760</v>
      </c>
      <c r="U862" t="s">
        <v>2761</v>
      </c>
    </row>
    <row r="863" spans="1:21">
      <c r="A863">
        <v>862</v>
      </c>
      <c r="B863" t="s">
        <v>4224</v>
      </c>
      <c r="C863" t="s">
        <v>4225</v>
      </c>
      <c r="D863" t="s">
        <v>19</v>
      </c>
      <c r="E863" t="s">
        <v>3204</v>
      </c>
      <c r="F863" t="s">
        <v>3238</v>
      </c>
      <c r="G863" t="s">
        <v>191</v>
      </c>
      <c r="H863" t="s">
        <v>4226</v>
      </c>
      <c r="I863" t="s">
        <v>4227</v>
      </c>
      <c r="J863" t="s">
        <v>3206</v>
      </c>
      <c r="L863" t="s">
        <v>4224</v>
      </c>
      <c r="M863" t="s">
        <v>4226</v>
      </c>
      <c r="N863" t="str">
        <f>VLOOKUP(L863,[1]Sheet1!$AF:$AG,2,FALSE)</f>
        <v>330109191123010120</v>
      </c>
      <c r="O863" t="str">
        <f>VLOOKUP(L863,[1]Sheet1!$AF:$AI,4,FALSE)</f>
        <v>330109191123010120</v>
      </c>
      <c r="P863" t="str">
        <f>VLOOKUP(L863,[1]Sheet1!$AF:$AH,3,0)</f>
        <v>milX64bHj8XCvV-y7%FDWpoiIRi0CZxi</v>
      </c>
      <c r="Q863" t="s">
        <v>4227</v>
      </c>
      <c r="S863" t="str">
        <f>VLOOKUP(L863,[1]Sheet1!$AF:$AK,6,FALSE)</f>
        <v>已有配置</v>
      </c>
      <c r="T863" t="s">
        <v>112</v>
      </c>
      <c r="U863" t="s">
        <v>308</v>
      </c>
    </row>
    <row r="864" spans="1:21">
      <c r="A864">
        <v>863</v>
      </c>
      <c r="B864" t="s">
        <v>4228</v>
      </c>
      <c r="C864" t="s">
        <v>4229</v>
      </c>
      <c r="D864" t="s">
        <v>19</v>
      </c>
      <c r="E864" t="s">
        <v>3204</v>
      </c>
      <c r="F864" t="s">
        <v>3238</v>
      </c>
      <c r="G864" t="s">
        <v>1233</v>
      </c>
      <c r="H864" t="s">
        <v>4230</v>
      </c>
      <c r="I864" t="s">
        <v>4231</v>
      </c>
      <c r="J864" t="s">
        <v>3206</v>
      </c>
      <c r="L864" t="s">
        <v>4228</v>
      </c>
      <c r="M864" t="s">
        <v>4230</v>
      </c>
      <c r="N864" t="str">
        <f>VLOOKUP(L864,[1]Sheet1!$AF:$AG,2,FALSE)</f>
        <v>330109191123010117</v>
      </c>
      <c r="O864" t="str">
        <f>VLOOKUP(L864,[1]Sheet1!$AF:$AI,4,FALSE)</f>
        <v>330109191123010117</v>
      </c>
      <c r="P864" t="str">
        <f>VLOOKUP(L864,[1]Sheet1!$AF:$AH,3,0)</f>
        <v>MViSzQ92itc#6jzrNDIREA9sxqa@psm-</v>
      </c>
      <c r="Q864" t="s">
        <v>4231</v>
      </c>
      <c r="S864" t="str">
        <f>VLOOKUP(L864,[1]Sheet1!$AF:$AK,6,FALSE)</f>
        <v>已有配置</v>
      </c>
      <c r="T864" t="s">
        <v>112</v>
      </c>
      <c r="U864" t="s">
        <v>308</v>
      </c>
    </row>
    <row r="865" spans="1:21">
      <c r="A865">
        <v>864</v>
      </c>
      <c r="B865" t="s">
        <v>4232</v>
      </c>
      <c r="C865" t="s">
        <v>4233</v>
      </c>
      <c r="D865" t="s">
        <v>19</v>
      </c>
      <c r="E865" t="s">
        <v>3204</v>
      </c>
      <c r="F865" t="s">
        <v>4234</v>
      </c>
      <c r="G865" t="s">
        <v>442</v>
      </c>
      <c r="H865" t="s">
        <v>4235</v>
      </c>
      <c r="I865" t="s">
        <v>4236</v>
      </c>
      <c r="J865" t="s">
        <v>3206</v>
      </c>
      <c r="L865" t="s">
        <v>4232</v>
      </c>
      <c r="M865" t="s">
        <v>4235</v>
      </c>
      <c r="N865" t="str">
        <f>VLOOKUP(L865,[1]Sheet1!$AF:$AG,2,FALSE)</f>
        <v>330109191123010169</v>
      </c>
      <c r="O865" t="str">
        <f>VLOOKUP(L865,[1]Sheet1!$AF:$AI,4,FALSE)</f>
        <v>330109191123010169</v>
      </c>
      <c r="P865" t="str">
        <f>VLOOKUP(L865,[1]Sheet1!$AF:$AH,3,0)</f>
        <v>FP2tGq6XlSH=zKkvW7ipQNOJu!GJd%$s</v>
      </c>
      <c r="Q865" t="s">
        <v>4236</v>
      </c>
      <c r="S865" t="str">
        <f>VLOOKUP(L865,[1]Sheet1!$AF:$AK,6,FALSE)</f>
        <v>已有配置</v>
      </c>
      <c r="T865" t="s">
        <v>112</v>
      </c>
      <c r="U865" t="s">
        <v>308</v>
      </c>
    </row>
    <row r="866" spans="1:21">
      <c r="A866">
        <v>865</v>
      </c>
      <c r="B866" t="s">
        <v>4237</v>
      </c>
      <c r="C866" t="s">
        <v>4238</v>
      </c>
      <c r="D866" t="s">
        <v>19</v>
      </c>
      <c r="E866" t="s">
        <v>3204</v>
      </c>
      <c r="F866" t="s">
        <v>4239</v>
      </c>
      <c r="G866" t="s">
        <v>728</v>
      </c>
      <c r="H866" t="s">
        <v>4240</v>
      </c>
      <c r="I866" t="s">
        <v>4241</v>
      </c>
      <c r="J866" t="s">
        <v>3206</v>
      </c>
      <c r="L866" t="s">
        <v>4237</v>
      </c>
      <c r="M866" t="s">
        <v>4240</v>
      </c>
      <c r="N866" t="str">
        <f>VLOOKUP(L866,[1]Sheet1!$AF:$AG,2,FALSE)</f>
        <v>330109191123010165</v>
      </c>
      <c r="O866" t="str">
        <f>VLOOKUP(L866,[1]Sheet1!$AF:$AI,4,FALSE)</f>
        <v>330109191123010165</v>
      </c>
      <c r="P866" t="str">
        <f>VLOOKUP(L866,[1]Sheet1!$AF:$AH,3,0)</f>
        <v>eeSH-cH1!7chL%ckep8#4W4MB8l=FDKu</v>
      </c>
      <c r="Q866" t="s">
        <v>4241</v>
      </c>
      <c r="S866" t="str">
        <f>VLOOKUP(L866,[1]Sheet1!$AF:$AK,6,FALSE)</f>
        <v>已有配置</v>
      </c>
      <c r="T866" t="s">
        <v>112</v>
      </c>
      <c r="U866" t="s">
        <v>308</v>
      </c>
    </row>
    <row r="867" spans="1:21">
      <c r="A867">
        <v>866</v>
      </c>
      <c r="B867" t="s">
        <v>4242</v>
      </c>
      <c r="C867" t="s">
        <v>4243</v>
      </c>
      <c r="D867" t="s">
        <v>19</v>
      </c>
      <c r="E867" t="s">
        <v>3204</v>
      </c>
      <c r="F867" t="s">
        <v>4244</v>
      </c>
      <c r="G867" t="s">
        <v>728</v>
      </c>
      <c r="H867" t="s">
        <v>4245</v>
      </c>
      <c r="I867" t="s">
        <v>4246</v>
      </c>
      <c r="J867" t="s">
        <v>3206</v>
      </c>
      <c r="L867" t="s">
        <v>4242</v>
      </c>
      <c r="M867" t="s">
        <v>4245</v>
      </c>
      <c r="N867" t="str">
        <f>VLOOKUP(L867,[1]Sheet1!$AF:$AG,2,FALSE)</f>
        <v>330109191123010770</v>
      </c>
      <c r="O867" t="str">
        <f>VLOOKUP(L867,[1]Sheet1!$AF:$AI,4,FALSE)</f>
        <v>330109191123010770</v>
      </c>
      <c r="P867" t="str">
        <f>VLOOKUP(L867,[1]Sheet1!$AF:$AH,3,0)</f>
        <v>Av6uXd#NLDHlseu5N-3!$xDTamNROS79</v>
      </c>
      <c r="Q867" t="s">
        <v>4246</v>
      </c>
      <c r="S867" t="str">
        <f>VLOOKUP(L867,[1]Sheet1!$AF:$AK,6,FALSE)</f>
        <v>已有配置</v>
      </c>
      <c r="T867" t="s">
        <v>112</v>
      </c>
      <c r="U867" t="s">
        <v>308</v>
      </c>
    </row>
    <row r="868" spans="1:21">
      <c r="A868">
        <v>867</v>
      </c>
      <c r="B868" t="s">
        <v>4247</v>
      </c>
      <c r="C868" t="s">
        <v>4248</v>
      </c>
      <c r="D868" t="s">
        <v>19</v>
      </c>
      <c r="E868" t="s">
        <v>3204</v>
      </c>
      <c r="F868" t="s">
        <v>4244</v>
      </c>
      <c r="G868" t="s">
        <v>728</v>
      </c>
      <c r="H868" t="s">
        <v>4249</v>
      </c>
      <c r="I868" t="s">
        <v>4250</v>
      </c>
      <c r="J868" t="s">
        <v>3206</v>
      </c>
      <c r="L868" t="s">
        <v>4247</v>
      </c>
      <c r="M868" t="s">
        <v>4249</v>
      </c>
      <c r="N868" t="str">
        <f>VLOOKUP(L868,[1]Sheet1!$AF:$AG,2,FALSE)</f>
        <v>330109191123010769</v>
      </c>
      <c r="O868" t="str">
        <f>VLOOKUP(L868,[1]Sheet1!$AF:$AI,4,FALSE)</f>
        <v>330109191123010769</v>
      </c>
      <c r="P868" t="str">
        <f>VLOOKUP(L868,[1]Sheet1!$AF:$AH,3,0)</f>
        <v>v?UdA+hgKP0!V+Sc4Q6W?uBsL//HWFZK</v>
      </c>
      <c r="Q868" t="s">
        <v>4250</v>
      </c>
      <c r="S868" t="str">
        <f>VLOOKUP(L868,[1]Sheet1!$AF:$AK,6,FALSE)</f>
        <v>已有配置</v>
      </c>
      <c r="T868" t="s">
        <v>112</v>
      </c>
      <c r="U868" t="s">
        <v>308</v>
      </c>
    </row>
    <row r="869" spans="1:21">
      <c r="A869">
        <v>868</v>
      </c>
      <c r="B869" t="s">
        <v>4251</v>
      </c>
      <c r="C869" t="s">
        <v>4252</v>
      </c>
      <c r="D869" t="s">
        <v>19</v>
      </c>
      <c r="E869" t="s">
        <v>3204</v>
      </c>
      <c r="F869" t="s">
        <v>4239</v>
      </c>
      <c r="G869" t="s">
        <v>728</v>
      </c>
      <c r="H869" t="s">
        <v>4253</v>
      </c>
      <c r="I869" t="s">
        <v>4254</v>
      </c>
      <c r="J869" t="s">
        <v>3206</v>
      </c>
      <c r="L869" t="s">
        <v>4251</v>
      </c>
      <c r="M869" t="s">
        <v>4253</v>
      </c>
      <c r="N869" t="str">
        <f>VLOOKUP(L869,[1]Sheet1!$AF:$AG,2,FALSE)</f>
        <v>330109191123010207</v>
      </c>
      <c r="O869" t="str">
        <f>VLOOKUP(L869,[1]Sheet1!$AF:$AI,4,FALSE)</f>
        <v>330109191123010207</v>
      </c>
      <c r="P869" t="str">
        <f>VLOOKUP(L869,[1]Sheet1!$AF:$AH,3,0)</f>
        <v>Q&amp;/p!%mMz2+fy?ndF?JFvh&amp;IUa2s2AAn</v>
      </c>
      <c r="Q869" t="s">
        <v>4254</v>
      </c>
      <c r="S869" t="str">
        <f>VLOOKUP(L869,[1]Sheet1!$AF:$AK,6,FALSE)</f>
        <v>已有配置</v>
      </c>
      <c r="T869" t="s">
        <v>112</v>
      </c>
      <c r="U869" t="s">
        <v>308</v>
      </c>
    </row>
    <row r="870" spans="1:21">
      <c r="A870">
        <v>869</v>
      </c>
      <c r="B870" t="s">
        <v>4255</v>
      </c>
      <c r="C870" t="s">
        <v>4256</v>
      </c>
      <c r="D870" t="s">
        <v>19</v>
      </c>
      <c r="E870" t="s">
        <v>3204</v>
      </c>
      <c r="F870" t="s">
        <v>4239</v>
      </c>
      <c r="G870" t="s">
        <v>442</v>
      </c>
      <c r="H870" t="s">
        <v>4257</v>
      </c>
      <c r="I870" t="s">
        <v>4258</v>
      </c>
      <c r="J870" t="s">
        <v>3206</v>
      </c>
      <c r="L870" t="s">
        <v>4255</v>
      </c>
      <c r="M870" t="s">
        <v>4257</v>
      </c>
      <c r="N870" t="str">
        <f>VLOOKUP(L870,[1]Sheet1!$AF:$AG,2,FALSE)</f>
        <v>330109191123010160</v>
      </c>
      <c r="O870" t="str">
        <f>VLOOKUP(L870,[1]Sheet1!$AF:$AI,4,FALSE)</f>
        <v>330109191123010160</v>
      </c>
      <c r="P870" t="str">
        <f>VLOOKUP(L870,[1]Sheet1!$AF:$AH,3,0)</f>
        <v>G85qF5JP-7PO#Mx#JT#mmaeOJ6tcf!v-</v>
      </c>
      <c r="Q870" t="s">
        <v>4258</v>
      </c>
      <c r="S870" t="str">
        <f>VLOOKUP(L870,[1]Sheet1!$AF:$AK,6,FALSE)</f>
        <v>已有配置</v>
      </c>
      <c r="T870" t="s">
        <v>112</v>
      </c>
      <c r="U870" t="s">
        <v>308</v>
      </c>
    </row>
    <row r="871" spans="1:21">
      <c r="A871">
        <v>870</v>
      </c>
      <c r="B871" t="s">
        <v>4259</v>
      </c>
      <c r="C871" t="s">
        <v>4260</v>
      </c>
      <c r="D871" t="s">
        <v>19</v>
      </c>
      <c r="E871" t="s">
        <v>3204</v>
      </c>
      <c r="F871" t="s">
        <v>4239</v>
      </c>
      <c r="G871" t="s">
        <v>442</v>
      </c>
      <c r="H871" t="s">
        <v>4261</v>
      </c>
      <c r="I871" t="s">
        <v>4262</v>
      </c>
      <c r="J871" t="s">
        <v>3206</v>
      </c>
      <c r="L871" t="s">
        <v>4259</v>
      </c>
      <c r="M871" t="s">
        <v>4261</v>
      </c>
      <c r="N871" t="str">
        <f>VLOOKUP(L871,[1]Sheet1!$AF:$AG,2,FALSE)</f>
        <v>330109191123010159</v>
      </c>
      <c r="O871" t="str">
        <f>VLOOKUP(L871,[1]Sheet1!$AF:$AI,4,FALSE)</f>
        <v>330109191123010159</v>
      </c>
      <c r="P871" t="str">
        <f>VLOOKUP(L871,[1]Sheet1!$AF:$AH,3,0)</f>
        <v>ap7s93I+GDXpO@SwA90Orv9W-S?oMDmc</v>
      </c>
      <c r="Q871" t="s">
        <v>4262</v>
      </c>
      <c r="S871" t="str">
        <f>VLOOKUP(L871,[1]Sheet1!$AF:$AK,6,FALSE)</f>
        <v>已有配置</v>
      </c>
      <c r="T871" t="s">
        <v>112</v>
      </c>
      <c r="U871" t="s">
        <v>308</v>
      </c>
    </row>
    <row r="872" spans="1:21">
      <c r="A872">
        <v>871</v>
      </c>
      <c r="B872" t="s">
        <v>4263</v>
      </c>
      <c r="C872" t="s">
        <v>4264</v>
      </c>
      <c r="D872" t="s">
        <v>19</v>
      </c>
      <c r="E872" t="s">
        <v>3204</v>
      </c>
      <c r="F872" t="s">
        <v>2211</v>
      </c>
      <c r="G872" t="s">
        <v>4265</v>
      </c>
      <c r="H872" t="s">
        <v>4266</v>
      </c>
      <c r="I872" t="s">
        <v>4267</v>
      </c>
      <c r="J872" t="s">
        <v>3206</v>
      </c>
      <c r="L872" t="s">
        <v>4263</v>
      </c>
      <c r="M872" t="s">
        <v>4266</v>
      </c>
      <c r="N872" t="str">
        <f>VLOOKUP(L872,[1]Sheet1!$AF:$AG,2,FALSE)</f>
        <v>330109191123010087</v>
      </c>
      <c r="O872" t="str">
        <f>VLOOKUP(L872,[1]Sheet1!$AF:$AI,4,FALSE)</f>
        <v>330109191123010087</v>
      </c>
      <c r="P872" t="str">
        <f>VLOOKUP(L872,[1]Sheet1!$AF:$AH,3,0)</f>
        <v>r!J&amp;#Ohv4M$PG/6PnYDFUF7GpN%8MKki</v>
      </c>
      <c r="Q872" t="s">
        <v>4267</v>
      </c>
      <c r="S872" t="str">
        <f>VLOOKUP(L872,[1]Sheet1!$AF:$AK,6,FALSE)</f>
        <v>已有配置</v>
      </c>
      <c r="T872" t="s">
        <v>112</v>
      </c>
      <c r="U872" t="s">
        <v>308</v>
      </c>
    </row>
    <row r="873" spans="1:21">
      <c r="A873">
        <v>872</v>
      </c>
      <c r="B873" t="s">
        <v>4268</v>
      </c>
      <c r="C873" t="s">
        <v>4269</v>
      </c>
      <c r="D873" t="s">
        <v>19</v>
      </c>
      <c r="E873" t="s">
        <v>3204</v>
      </c>
      <c r="F873" t="s">
        <v>613</v>
      </c>
      <c r="G873" t="s">
        <v>4270</v>
      </c>
      <c r="H873" t="s">
        <v>4271</v>
      </c>
      <c r="I873" t="s">
        <v>4272</v>
      </c>
      <c r="J873" t="s">
        <v>3206</v>
      </c>
      <c r="L873" t="s">
        <v>4268</v>
      </c>
      <c r="M873" t="s">
        <v>4271</v>
      </c>
      <c r="N873" t="str">
        <f>VLOOKUP(L873,[1]Sheet1!$AF:$AG,2,FALSE)</f>
        <v>330109200317010029</v>
      </c>
      <c r="O873" t="str">
        <f>VLOOKUP(L873,[1]Sheet1!$AF:$AI,4,FALSE)</f>
        <v>330109200317010029</v>
      </c>
      <c r="P873">
        <f>VLOOKUP(L873,[1]Sheet1!$AF:$AH,3,0)</f>
        <v>0</v>
      </c>
      <c r="Q873" t="s">
        <v>4272</v>
      </c>
      <c r="S873">
        <f>VLOOKUP(L873,[1]Sheet1!$AF:$AK,6,FALSE)</f>
        <v>0</v>
      </c>
      <c r="T873" t="s">
        <v>112</v>
      </c>
      <c r="U873" t="s">
        <v>160</v>
      </c>
    </row>
    <row r="874" spans="1:21">
      <c r="A874">
        <v>873</v>
      </c>
      <c r="B874" t="s">
        <v>4273</v>
      </c>
      <c r="C874" t="s">
        <v>4274</v>
      </c>
      <c r="D874" t="s">
        <v>19</v>
      </c>
      <c r="E874" t="s">
        <v>3204</v>
      </c>
      <c r="F874" t="s">
        <v>3063</v>
      </c>
      <c r="G874" t="s">
        <v>633</v>
      </c>
      <c r="H874" t="s">
        <v>4275</v>
      </c>
      <c r="I874" t="s">
        <v>4276</v>
      </c>
      <c r="J874" t="s">
        <v>3206</v>
      </c>
      <c r="L874" t="s">
        <v>4273</v>
      </c>
      <c r="M874" t="s">
        <v>4275</v>
      </c>
      <c r="N874" t="str">
        <f>VLOOKUP(L874,[1]Sheet1!$AF:$AG,2,FALSE)</f>
        <v>330109191123010132</v>
      </c>
      <c r="O874" t="str">
        <f>VLOOKUP(L874,[1]Sheet1!$AF:$AI,4,FALSE)</f>
        <v>330109191123010132</v>
      </c>
      <c r="P874" t="str">
        <f>VLOOKUP(L874,[1]Sheet1!$AF:$AH,3,0)</f>
        <v>4r+XafVCgEMwEx&amp;EY3RDIq1@/thZWZnO</v>
      </c>
      <c r="Q874" t="s">
        <v>4276</v>
      </c>
      <c r="S874" t="str">
        <f>VLOOKUP(L874,[1]Sheet1!$AF:$AK,6,FALSE)</f>
        <v>已有配置</v>
      </c>
      <c r="T874" t="s">
        <v>112</v>
      </c>
      <c r="U874" t="s">
        <v>308</v>
      </c>
    </row>
    <row r="875" spans="1:21">
      <c r="A875">
        <v>874</v>
      </c>
      <c r="B875" t="s">
        <v>4277</v>
      </c>
      <c r="C875" t="s">
        <v>4278</v>
      </c>
      <c r="D875" t="s">
        <v>19</v>
      </c>
      <c r="E875" t="s">
        <v>3204</v>
      </c>
      <c r="F875" t="s">
        <v>4279</v>
      </c>
      <c r="G875" t="s">
        <v>442</v>
      </c>
      <c r="I875" t="s">
        <v>4280</v>
      </c>
      <c r="J875" t="s">
        <v>3206</v>
      </c>
      <c r="L875" t="s">
        <v>4277</v>
      </c>
      <c r="M875">
        <v>3</v>
      </c>
      <c r="N875" s="2" t="e">
        <f>VLOOKUP(L875,[1]Sheet1!$AF:$AG,2,FALSE)</f>
        <v>#N/A</v>
      </c>
      <c r="O875" t="e">
        <f>VLOOKUP(L875,[1]Sheet1!$AF:$AI,4,FALSE)</f>
        <v>#N/A</v>
      </c>
      <c r="P875" t="e">
        <f>VLOOKUP(L875,[1]Sheet1!$AF:$AH,3,0)</f>
        <v>#N/A</v>
      </c>
      <c r="Q875" t="s">
        <v>4280</v>
      </c>
      <c r="S875" t="e">
        <f>VLOOKUP(L875,[1]Sheet1!$AF:$AK,6,FALSE)</f>
        <v>#N/A</v>
      </c>
      <c r="T875" t="s">
        <v>2760</v>
      </c>
      <c r="U875" t="s">
        <v>2761</v>
      </c>
    </row>
    <row r="876" spans="1:21">
      <c r="A876">
        <v>875</v>
      </c>
      <c r="B876" t="s">
        <v>4281</v>
      </c>
      <c r="C876" t="s">
        <v>4282</v>
      </c>
      <c r="D876" t="s">
        <v>19</v>
      </c>
      <c r="E876" t="s">
        <v>3204</v>
      </c>
      <c r="F876" t="s">
        <v>4279</v>
      </c>
      <c r="G876" t="s">
        <v>442</v>
      </c>
      <c r="I876" t="s">
        <v>4283</v>
      </c>
      <c r="J876" t="s">
        <v>3206</v>
      </c>
      <c r="L876" t="s">
        <v>4281</v>
      </c>
      <c r="M876">
        <v>3</v>
      </c>
      <c r="N876" s="2" t="e">
        <f>VLOOKUP(L876,[1]Sheet1!$AF:$AG,2,FALSE)</f>
        <v>#N/A</v>
      </c>
      <c r="O876" t="e">
        <f>VLOOKUP(L876,[1]Sheet1!$AF:$AI,4,FALSE)</f>
        <v>#N/A</v>
      </c>
      <c r="P876" t="e">
        <f>VLOOKUP(L876,[1]Sheet1!$AF:$AH,3,0)</f>
        <v>#N/A</v>
      </c>
      <c r="Q876" t="s">
        <v>4283</v>
      </c>
      <c r="S876" t="e">
        <f>VLOOKUP(L876,[1]Sheet1!$AF:$AK,6,FALSE)</f>
        <v>#N/A</v>
      </c>
      <c r="T876" t="s">
        <v>2760</v>
      </c>
      <c r="U876" t="s">
        <v>2761</v>
      </c>
    </row>
    <row r="877" spans="1:21">
      <c r="A877">
        <v>876</v>
      </c>
      <c r="B877" t="s">
        <v>4284</v>
      </c>
      <c r="C877" t="s">
        <v>4285</v>
      </c>
      <c r="D877" t="s">
        <v>19</v>
      </c>
      <c r="E877" t="s">
        <v>3204</v>
      </c>
      <c r="F877" t="s">
        <v>4286</v>
      </c>
      <c r="G877" t="s">
        <v>3756</v>
      </c>
      <c r="H877" t="s">
        <v>23</v>
      </c>
      <c r="I877" t="s">
        <v>23</v>
      </c>
      <c r="J877" t="s">
        <v>3206</v>
      </c>
      <c r="L877" t="s">
        <v>4284</v>
      </c>
      <c r="M877">
        <v>3</v>
      </c>
      <c r="N877" s="2" t="e">
        <f>VLOOKUP(L877,[1]Sheet1!$AF:$AG,2,FALSE)</f>
        <v>#N/A</v>
      </c>
      <c r="O877" t="e">
        <f>VLOOKUP(L877,[1]Sheet1!$AF:$AI,4,FALSE)</f>
        <v>#N/A</v>
      </c>
      <c r="P877" t="e">
        <f>VLOOKUP(L877,[1]Sheet1!$AF:$AH,3,0)</f>
        <v>#N/A</v>
      </c>
      <c r="Q877" t="s">
        <v>23</v>
      </c>
      <c r="S877" t="e">
        <f>VLOOKUP(L877,[1]Sheet1!$AF:$AK,6,FALSE)</f>
        <v>#N/A</v>
      </c>
      <c r="T877" t="s">
        <v>2760</v>
      </c>
      <c r="U877" s="5" t="s">
        <v>2761</v>
      </c>
    </row>
    <row r="878" spans="1:21">
      <c r="A878">
        <v>877</v>
      </c>
      <c r="B878" t="s">
        <v>4287</v>
      </c>
      <c r="C878" t="s">
        <v>4288</v>
      </c>
      <c r="D878" t="s">
        <v>19</v>
      </c>
      <c r="E878" t="s">
        <v>3204</v>
      </c>
      <c r="F878" t="s">
        <v>4289</v>
      </c>
      <c r="G878" t="s">
        <v>1976</v>
      </c>
      <c r="H878" t="s">
        <v>23</v>
      </c>
      <c r="I878" t="s">
        <v>23</v>
      </c>
      <c r="J878" t="s">
        <v>3206</v>
      </c>
      <c r="L878" t="s">
        <v>4287</v>
      </c>
      <c r="M878">
        <v>3</v>
      </c>
      <c r="N878" s="2" t="e">
        <f>VLOOKUP(L878,[1]Sheet1!$AF:$AG,2,FALSE)</f>
        <v>#N/A</v>
      </c>
      <c r="O878" t="e">
        <f>VLOOKUP(L878,[1]Sheet1!$AF:$AI,4,FALSE)</f>
        <v>#N/A</v>
      </c>
      <c r="P878" t="e">
        <f>VLOOKUP(L878,[1]Sheet1!$AF:$AH,3,0)</f>
        <v>#N/A</v>
      </c>
      <c r="Q878" t="s">
        <v>23</v>
      </c>
      <c r="S878" t="e">
        <f>VLOOKUP(L878,[1]Sheet1!$AF:$AK,6,FALSE)</f>
        <v>#N/A</v>
      </c>
      <c r="T878" t="s">
        <v>2760</v>
      </c>
      <c r="U878" s="5" t="s">
        <v>2761</v>
      </c>
    </row>
    <row r="879" spans="1:21">
      <c r="A879">
        <v>878</v>
      </c>
      <c r="B879" t="s">
        <v>4290</v>
      </c>
      <c r="C879" t="s">
        <v>4291</v>
      </c>
      <c r="D879" t="s">
        <v>19</v>
      </c>
      <c r="E879" t="s">
        <v>3204</v>
      </c>
      <c r="F879" t="s">
        <v>4200</v>
      </c>
      <c r="G879" t="s">
        <v>58</v>
      </c>
      <c r="H879" t="s">
        <v>4292</v>
      </c>
      <c r="I879" t="s">
        <v>4293</v>
      </c>
      <c r="J879" t="s">
        <v>3206</v>
      </c>
      <c r="L879" t="s">
        <v>4290</v>
      </c>
      <c r="M879" t="s">
        <v>4292</v>
      </c>
      <c r="N879" t="str">
        <f>VLOOKUP(L879,[1]Sheet1!$AF:$AG,2,FALSE)</f>
        <v>330109200317010015</v>
      </c>
      <c r="O879" t="str">
        <f>VLOOKUP(L879,[1]Sheet1!$AF:$AI,4,FALSE)</f>
        <v>330109200317010015</v>
      </c>
      <c r="P879" t="str">
        <f>VLOOKUP(L879,[1]Sheet1!$AF:$AH,3,0)</f>
        <v>Fb7%k1+$ROmTqs6$u&amp;tYnV#&amp;Bhre!h0F</v>
      </c>
      <c r="Q879" t="s">
        <v>4293</v>
      </c>
      <c r="S879" t="str">
        <f>VLOOKUP(L879,[1]Sheet1!$AF:$AK,6,FALSE)</f>
        <v>已有配置</v>
      </c>
      <c r="T879" t="s">
        <v>112</v>
      </c>
      <c r="U879" t="s">
        <v>308</v>
      </c>
    </row>
    <row r="880" spans="1:21">
      <c r="A880">
        <v>879</v>
      </c>
      <c r="B880" t="s">
        <v>4294</v>
      </c>
      <c r="C880" t="s">
        <v>4295</v>
      </c>
      <c r="D880" t="s">
        <v>19</v>
      </c>
      <c r="E880" t="s">
        <v>3204</v>
      </c>
      <c r="F880" t="s">
        <v>4296</v>
      </c>
      <c r="G880" t="s">
        <v>196</v>
      </c>
      <c r="I880" t="s">
        <v>4297</v>
      </c>
      <c r="J880" t="s">
        <v>3206</v>
      </c>
      <c r="L880" t="s">
        <v>4294</v>
      </c>
      <c r="M880">
        <v>3</v>
      </c>
      <c r="N880" s="2" t="e">
        <f>VLOOKUP(L880,[1]Sheet1!$AF:$AG,2,FALSE)</f>
        <v>#N/A</v>
      </c>
      <c r="O880" t="e">
        <f>VLOOKUP(L880,[1]Sheet1!$AF:$AI,4,FALSE)</f>
        <v>#N/A</v>
      </c>
      <c r="P880" t="e">
        <f>VLOOKUP(L880,[1]Sheet1!$AF:$AH,3,0)</f>
        <v>#N/A</v>
      </c>
      <c r="Q880" t="s">
        <v>4297</v>
      </c>
      <c r="S880" t="e">
        <f>VLOOKUP(L880,[1]Sheet1!$AF:$AK,6,FALSE)</f>
        <v>#N/A</v>
      </c>
      <c r="T880" t="s">
        <v>2760</v>
      </c>
      <c r="U880" t="s">
        <v>2761</v>
      </c>
    </row>
    <row r="881" spans="1:21">
      <c r="A881">
        <v>880</v>
      </c>
      <c r="B881" t="s">
        <v>4298</v>
      </c>
      <c r="C881" t="s">
        <v>4299</v>
      </c>
      <c r="D881" t="s">
        <v>19</v>
      </c>
      <c r="E881" t="s">
        <v>3204</v>
      </c>
      <c r="F881" t="s">
        <v>238</v>
      </c>
      <c r="G881" t="s">
        <v>420</v>
      </c>
      <c r="H881" t="s">
        <v>23</v>
      </c>
      <c r="I881" t="s">
        <v>23</v>
      </c>
      <c r="J881" t="s">
        <v>3206</v>
      </c>
      <c r="L881" t="s">
        <v>4298</v>
      </c>
      <c r="M881">
        <v>3</v>
      </c>
      <c r="N881" s="2" t="e">
        <f>VLOOKUP(L881,[1]Sheet1!$AF:$AG,2,FALSE)</f>
        <v>#N/A</v>
      </c>
      <c r="O881" t="e">
        <f>VLOOKUP(L881,[1]Sheet1!$AF:$AI,4,FALSE)</f>
        <v>#N/A</v>
      </c>
      <c r="P881" t="e">
        <f>VLOOKUP(L881,[1]Sheet1!$AF:$AH,3,0)</f>
        <v>#N/A</v>
      </c>
      <c r="Q881" t="s">
        <v>23</v>
      </c>
      <c r="S881" t="e">
        <f>VLOOKUP(L881,[1]Sheet1!$AF:$AK,6,FALSE)</f>
        <v>#N/A</v>
      </c>
      <c r="T881" t="s">
        <v>2760</v>
      </c>
      <c r="U881" s="5" t="s">
        <v>2761</v>
      </c>
    </row>
    <row r="882" spans="1:21">
      <c r="A882">
        <v>881</v>
      </c>
      <c r="B882" t="s">
        <v>4300</v>
      </c>
      <c r="C882" t="s">
        <v>4301</v>
      </c>
      <c r="D882" t="s">
        <v>19</v>
      </c>
      <c r="E882" t="s">
        <v>3204</v>
      </c>
      <c r="F882" t="s">
        <v>4302</v>
      </c>
      <c r="G882" t="s">
        <v>517</v>
      </c>
      <c r="H882" t="s">
        <v>23</v>
      </c>
      <c r="I882" t="s">
        <v>23</v>
      </c>
      <c r="J882" t="s">
        <v>3206</v>
      </c>
      <c r="L882" t="s">
        <v>4300</v>
      </c>
      <c r="M882">
        <v>3</v>
      </c>
      <c r="N882" s="2" t="e">
        <f>VLOOKUP(L882,[1]Sheet1!$AF:$AG,2,FALSE)</f>
        <v>#N/A</v>
      </c>
      <c r="O882" t="e">
        <f>VLOOKUP(L882,[1]Sheet1!$AF:$AI,4,FALSE)</f>
        <v>#N/A</v>
      </c>
      <c r="P882" t="e">
        <f>VLOOKUP(L882,[1]Sheet1!$AF:$AH,3,0)</f>
        <v>#N/A</v>
      </c>
      <c r="Q882" t="s">
        <v>23</v>
      </c>
      <c r="S882" t="e">
        <f>VLOOKUP(L882,[1]Sheet1!$AF:$AK,6,FALSE)</f>
        <v>#N/A</v>
      </c>
      <c r="T882" t="s">
        <v>2760</v>
      </c>
      <c r="U882" s="5" t="s">
        <v>2761</v>
      </c>
    </row>
    <row r="883" spans="1:21">
      <c r="A883">
        <v>882</v>
      </c>
      <c r="B883" t="s">
        <v>4303</v>
      </c>
      <c r="C883" t="s">
        <v>4304</v>
      </c>
      <c r="D883" t="s">
        <v>19</v>
      </c>
      <c r="E883" t="s">
        <v>3204</v>
      </c>
      <c r="F883" t="s">
        <v>4305</v>
      </c>
      <c r="G883" t="s">
        <v>196</v>
      </c>
      <c r="I883" t="s">
        <v>4306</v>
      </c>
      <c r="J883" t="s">
        <v>3206</v>
      </c>
      <c r="L883" t="s">
        <v>4303</v>
      </c>
      <c r="M883">
        <v>3</v>
      </c>
      <c r="N883" s="2" t="e">
        <f>VLOOKUP(L883,[1]Sheet1!$AF:$AG,2,FALSE)</f>
        <v>#N/A</v>
      </c>
      <c r="O883" t="e">
        <f>VLOOKUP(L883,[1]Sheet1!$AF:$AI,4,FALSE)</f>
        <v>#N/A</v>
      </c>
      <c r="P883" t="e">
        <f>VLOOKUP(L883,[1]Sheet1!$AF:$AH,3,0)</f>
        <v>#N/A</v>
      </c>
      <c r="Q883" t="s">
        <v>4306</v>
      </c>
      <c r="S883" t="e">
        <f>VLOOKUP(L883,[1]Sheet1!$AF:$AK,6,FALSE)</f>
        <v>#N/A</v>
      </c>
      <c r="T883" t="s">
        <v>2760</v>
      </c>
      <c r="U883" t="s">
        <v>2761</v>
      </c>
    </row>
    <row r="884" spans="1:21">
      <c r="A884">
        <v>883</v>
      </c>
      <c r="B884" t="s">
        <v>4307</v>
      </c>
      <c r="C884" t="s">
        <v>4308</v>
      </c>
      <c r="D884" t="s">
        <v>19</v>
      </c>
      <c r="E884" t="s">
        <v>3204</v>
      </c>
      <c r="F884" t="s">
        <v>4309</v>
      </c>
      <c r="G884" t="s">
        <v>408</v>
      </c>
      <c r="H884" t="s">
        <v>23</v>
      </c>
      <c r="I884" t="s">
        <v>23</v>
      </c>
      <c r="J884" t="s">
        <v>3206</v>
      </c>
      <c r="L884" t="s">
        <v>4307</v>
      </c>
      <c r="M884">
        <v>3</v>
      </c>
      <c r="N884" s="2" t="e">
        <f>VLOOKUP(L884,[1]Sheet1!$AF:$AG,2,FALSE)</f>
        <v>#N/A</v>
      </c>
      <c r="O884" t="e">
        <f>VLOOKUP(L884,[1]Sheet1!$AF:$AI,4,FALSE)</f>
        <v>#N/A</v>
      </c>
      <c r="P884" t="e">
        <f>VLOOKUP(L884,[1]Sheet1!$AF:$AH,3,0)</f>
        <v>#N/A</v>
      </c>
      <c r="Q884" t="s">
        <v>23</v>
      </c>
      <c r="S884" t="e">
        <f>VLOOKUP(L884,[1]Sheet1!$AF:$AK,6,FALSE)</f>
        <v>#N/A</v>
      </c>
      <c r="T884" t="s">
        <v>2760</v>
      </c>
      <c r="U884" s="5" t="s">
        <v>2761</v>
      </c>
    </row>
    <row r="885" spans="1:21">
      <c r="A885">
        <v>884</v>
      </c>
      <c r="B885" t="s">
        <v>4310</v>
      </c>
      <c r="C885" t="s">
        <v>4311</v>
      </c>
      <c r="D885" t="s">
        <v>19</v>
      </c>
      <c r="E885" t="s">
        <v>3204</v>
      </c>
      <c r="F885" t="s">
        <v>4312</v>
      </c>
      <c r="G885" t="s">
        <v>1798</v>
      </c>
      <c r="I885" t="s">
        <v>4313</v>
      </c>
      <c r="J885" t="s">
        <v>3206</v>
      </c>
      <c r="L885" t="s">
        <v>4310</v>
      </c>
      <c r="M885">
        <v>3</v>
      </c>
      <c r="N885" s="2" t="e">
        <f>VLOOKUP(L885,[1]Sheet1!$AF:$AG,2,FALSE)</f>
        <v>#N/A</v>
      </c>
      <c r="O885" t="e">
        <f>VLOOKUP(L885,[1]Sheet1!$AF:$AI,4,FALSE)</f>
        <v>#N/A</v>
      </c>
      <c r="P885" t="e">
        <f>VLOOKUP(L885,[1]Sheet1!$AF:$AH,3,0)</f>
        <v>#N/A</v>
      </c>
      <c r="Q885" t="s">
        <v>4313</v>
      </c>
      <c r="S885" t="e">
        <f>VLOOKUP(L885,[1]Sheet1!$AF:$AK,6,FALSE)</f>
        <v>#N/A</v>
      </c>
      <c r="T885" t="s">
        <v>2760</v>
      </c>
      <c r="U885" t="s">
        <v>2761</v>
      </c>
    </row>
    <row r="886" spans="1:21">
      <c r="A886">
        <v>885</v>
      </c>
      <c r="B886" t="s">
        <v>4314</v>
      </c>
      <c r="C886" t="s">
        <v>4315</v>
      </c>
      <c r="D886" t="s">
        <v>19</v>
      </c>
      <c r="E886" t="s">
        <v>3204</v>
      </c>
      <c r="F886" t="s">
        <v>3722</v>
      </c>
      <c r="G886" t="s">
        <v>1976</v>
      </c>
      <c r="H886" t="s">
        <v>23</v>
      </c>
      <c r="I886" t="s">
        <v>23</v>
      </c>
      <c r="J886" t="s">
        <v>3206</v>
      </c>
      <c r="L886" t="s">
        <v>4314</v>
      </c>
      <c r="M886">
        <v>3</v>
      </c>
      <c r="N886" s="2" t="e">
        <f>VLOOKUP(L886,[1]Sheet1!$AF:$AG,2,FALSE)</f>
        <v>#N/A</v>
      </c>
      <c r="O886" t="e">
        <f>VLOOKUP(L886,[1]Sheet1!$AF:$AI,4,FALSE)</f>
        <v>#N/A</v>
      </c>
      <c r="P886" t="e">
        <f>VLOOKUP(L886,[1]Sheet1!$AF:$AH,3,0)</f>
        <v>#N/A</v>
      </c>
      <c r="Q886" t="s">
        <v>23</v>
      </c>
      <c r="S886" t="e">
        <f>VLOOKUP(L886,[1]Sheet1!$AF:$AK,6,FALSE)</f>
        <v>#N/A</v>
      </c>
      <c r="T886" t="s">
        <v>2760</v>
      </c>
      <c r="U886" s="5" t="s">
        <v>2761</v>
      </c>
    </row>
    <row r="887" spans="1:21">
      <c r="A887">
        <v>886</v>
      </c>
      <c r="B887" t="s">
        <v>4316</v>
      </c>
      <c r="C887" t="s">
        <v>4317</v>
      </c>
      <c r="D887" t="s">
        <v>19</v>
      </c>
      <c r="E887" t="s">
        <v>3204</v>
      </c>
      <c r="F887" t="s">
        <v>4318</v>
      </c>
      <c r="G887" t="s">
        <v>2186</v>
      </c>
      <c r="I887" t="s">
        <v>4319</v>
      </c>
      <c r="J887" t="s">
        <v>3206</v>
      </c>
      <c r="L887" t="s">
        <v>4316</v>
      </c>
      <c r="M887">
        <v>3</v>
      </c>
      <c r="N887" s="2" t="e">
        <f>VLOOKUP(L887,[1]Sheet1!$AF:$AG,2,FALSE)</f>
        <v>#N/A</v>
      </c>
      <c r="O887" t="e">
        <f>VLOOKUP(L887,[1]Sheet1!$AF:$AI,4,FALSE)</f>
        <v>#N/A</v>
      </c>
      <c r="P887" t="e">
        <f>VLOOKUP(L887,[1]Sheet1!$AF:$AH,3,0)</f>
        <v>#N/A</v>
      </c>
      <c r="Q887" t="s">
        <v>4319</v>
      </c>
      <c r="S887" t="e">
        <f>VLOOKUP(L887,[1]Sheet1!$AF:$AK,6,FALSE)</f>
        <v>#N/A</v>
      </c>
      <c r="T887" t="s">
        <v>2760</v>
      </c>
      <c r="U887" t="s">
        <v>2761</v>
      </c>
    </row>
    <row r="888" spans="1:21">
      <c r="A888">
        <v>887</v>
      </c>
      <c r="B888" t="s">
        <v>4320</v>
      </c>
      <c r="C888" t="s">
        <v>4321</v>
      </c>
      <c r="D888" t="s">
        <v>19</v>
      </c>
      <c r="E888" t="s">
        <v>3204</v>
      </c>
      <c r="F888" t="s">
        <v>4322</v>
      </c>
      <c r="G888" t="s">
        <v>2105</v>
      </c>
      <c r="I888" t="s">
        <v>4323</v>
      </c>
      <c r="J888" t="s">
        <v>3206</v>
      </c>
      <c r="L888" t="s">
        <v>4320</v>
      </c>
      <c r="M888">
        <v>3</v>
      </c>
      <c r="N888" s="2" t="e">
        <f>VLOOKUP(L888,[1]Sheet1!$AF:$AG,2,FALSE)</f>
        <v>#N/A</v>
      </c>
      <c r="O888" t="e">
        <f>VLOOKUP(L888,[1]Sheet1!$AF:$AI,4,FALSE)</f>
        <v>#N/A</v>
      </c>
      <c r="P888" t="e">
        <f>VLOOKUP(L888,[1]Sheet1!$AF:$AH,3,0)</f>
        <v>#N/A</v>
      </c>
      <c r="Q888" t="s">
        <v>4323</v>
      </c>
      <c r="S888" t="e">
        <f>VLOOKUP(L888,[1]Sheet1!$AF:$AK,6,FALSE)</f>
        <v>#N/A</v>
      </c>
      <c r="T888" t="s">
        <v>2760</v>
      </c>
      <c r="U888" t="s">
        <v>2761</v>
      </c>
    </row>
    <row r="889" spans="1:21">
      <c r="A889">
        <v>888</v>
      </c>
      <c r="B889" t="s">
        <v>4324</v>
      </c>
      <c r="C889" t="s">
        <v>4325</v>
      </c>
      <c r="D889" t="s">
        <v>19</v>
      </c>
      <c r="E889" t="s">
        <v>3204</v>
      </c>
      <c r="F889" t="s">
        <v>4326</v>
      </c>
      <c r="G889" t="s">
        <v>191</v>
      </c>
      <c r="I889" t="s">
        <v>4327</v>
      </c>
      <c r="J889" t="s">
        <v>3206</v>
      </c>
      <c r="L889" t="s">
        <v>4324</v>
      </c>
      <c r="M889">
        <v>3</v>
      </c>
      <c r="N889" s="2" t="e">
        <f>VLOOKUP(L889,[1]Sheet1!$AF:$AG,2,FALSE)</f>
        <v>#N/A</v>
      </c>
      <c r="O889" t="e">
        <f>VLOOKUP(L889,[1]Sheet1!$AF:$AI,4,FALSE)</f>
        <v>#N/A</v>
      </c>
      <c r="P889" t="e">
        <f>VLOOKUP(L889,[1]Sheet1!$AF:$AH,3,0)</f>
        <v>#N/A</v>
      </c>
      <c r="Q889" t="s">
        <v>4327</v>
      </c>
      <c r="S889" t="e">
        <f>VLOOKUP(L889,[1]Sheet1!$AF:$AK,6,FALSE)</f>
        <v>#N/A</v>
      </c>
      <c r="T889" t="s">
        <v>2760</v>
      </c>
      <c r="U889" t="s">
        <v>2761</v>
      </c>
    </row>
    <row r="890" spans="1:21">
      <c r="A890">
        <v>889</v>
      </c>
      <c r="B890" t="s">
        <v>4328</v>
      </c>
      <c r="C890" t="s">
        <v>4329</v>
      </c>
      <c r="D890" t="s">
        <v>19</v>
      </c>
      <c r="E890" t="s">
        <v>3204</v>
      </c>
      <c r="F890" t="s">
        <v>4330</v>
      </c>
      <c r="G890" t="s">
        <v>265</v>
      </c>
      <c r="H890" t="s">
        <v>23</v>
      </c>
      <c r="I890" t="s">
        <v>23</v>
      </c>
      <c r="J890" t="s">
        <v>3206</v>
      </c>
      <c r="L890" t="s">
        <v>4328</v>
      </c>
      <c r="M890">
        <v>3</v>
      </c>
      <c r="N890" s="2" t="e">
        <f>VLOOKUP(L890,[1]Sheet1!$AF:$AG,2,FALSE)</f>
        <v>#N/A</v>
      </c>
      <c r="O890" t="e">
        <f>VLOOKUP(L890,[1]Sheet1!$AF:$AI,4,FALSE)</f>
        <v>#N/A</v>
      </c>
      <c r="P890" t="e">
        <f>VLOOKUP(L890,[1]Sheet1!$AF:$AH,3,0)</f>
        <v>#N/A</v>
      </c>
      <c r="Q890" t="s">
        <v>23</v>
      </c>
      <c r="S890" t="e">
        <f>VLOOKUP(L890,[1]Sheet1!$AF:$AK,6,FALSE)</f>
        <v>#N/A</v>
      </c>
      <c r="T890" t="s">
        <v>2760</v>
      </c>
      <c r="U890" s="5" t="s">
        <v>2761</v>
      </c>
    </row>
    <row r="891" spans="1:21">
      <c r="A891">
        <v>890</v>
      </c>
      <c r="B891" t="s">
        <v>4331</v>
      </c>
      <c r="C891" t="s">
        <v>4332</v>
      </c>
      <c r="D891" t="s">
        <v>19</v>
      </c>
      <c r="E891" t="s">
        <v>3204</v>
      </c>
      <c r="F891" t="s">
        <v>4177</v>
      </c>
      <c r="G891" t="s">
        <v>2641</v>
      </c>
      <c r="I891" t="s">
        <v>4333</v>
      </c>
      <c r="J891" t="s">
        <v>3206</v>
      </c>
      <c r="L891" t="s">
        <v>4331</v>
      </c>
      <c r="M891">
        <v>3</v>
      </c>
      <c r="N891" s="2" t="e">
        <f>VLOOKUP(L891,[1]Sheet1!$AF:$AG,2,FALSE)</f>
        <v>#N/A</v>
      </c>
      <c r="O891" t="e">
        <f>VLOOKUP(L891,[1]Sheet1!$AF:$AI,4,FALSE)</f>
        <v>#N/A</v>
      </c>
      <c r="P891" t="e">
        <f>VLOOKUP(L891,[1]Sheet1!$AF:$AH,3,0)</f>
        <v>#N/A</v>
      </c>
      <c r="Q891" t="s">
        <v>4333</v>
      </c>
      <c r="S891" t="e">
        <f>VLOOKUP(L891,[1]Sheet1!$AF:$AK,6,FALSE)</f>
        <v>#N/A</v>
      </c>
      <c r="T891" t="s">
        <v>2760</v>
      </c>
      <c r="U891" t="s">
        <v>2761</v>
      </c>
    </row>
    <row r="892" spans="1:21">
      <c r="A892">
        <v>891</v>
      </c>
      <c r="B892" t="s">
        <v>4334</v>
      </c>
      <c r="C892" t="s">
        <v>4335</v>
      </c>
      <c r="D892" t="s">
        <v>19</v>
      </c>
      <c r="E892" t="s">
        <v>3204</v>
      </c>
      <c r="F892" t="s">
        <v>4336</v>
      </c>
      <c r="G892" t="s">
        <v>70</v>
      </c>
      <c r="H892" t="s">
        <v>23</v>
      </c>
      <c r="I892" t="s">
        <v>23</v>
      </c>
      <c r="J892" t="s">
        <v>3206</v>
      </c>
      <c r="L892" t="s">
        <v>4334</v>
      </c>
      <c r="M892">
        <v>3</v>
      </c>
      <c r="N892" s="2" t="e">
        <f>VLOOKUP(L892,[1]Sheet1!$AF:$AG,2,FALSE)</f>
        <v>#N/A</v>
      </c>
      <c r="O892" t="e">
        <f>VLOOKUP(L892,[1]Sheet1!$AF:$AI,4,FALSE)</f>
        <v>#N/A</v>
      </c>
      <c r="P892" t="e">
        <f>VLOOKUP(L892,[1]Sheet1!$AF:$AH,3,0)</f>
        <v>#N/A</v>
      </c>
      <c r="Q892" t="s">
        <v>23</v>
      </c>
      <c r="S892" t="e">
        <f>VLOOKUP(L892,[1]Sheet1!$AF:$AK,6,FALSE)</f>
        <v>#N/A</v>
      </c>
      <c r="T892" t="s">
        <v>2760</v>
      </c>
      <c r="U892" s="5" t="s">
        <v>2761</v>
      </c>
    </row>
    <row r="893" spans="1:21">
      <c r="A893">
        <v>892</v>
      </c>
      <c r="B893" t="s">
        <v>4337</v>
      </c>
      <c r="C893" t="s">
        <v>4338</v>
      </c>
      <c r="D893" t="s">
        <v>19</v>
      </c>
      <c r="E893" t="s">
        <v>3204</v>
      </c>
      <c r="F893" t="s">
        <v>4339</v>
      </c>
      <c r="G893" t="s">
        <v>2412</v>
      </c>
      <c r="H893" t="s">
        <v>4340</v>
      </c>
      <c r="I893" t="s">
        <v>4341</v>
      </c>
      <c r="J893" t="s">
        <v>3206</v>
      </c>
      <c r="L893" t="s">
        <v>4337</v>
      </c>
      <c r="M893" t="s">
        <v>4340</v>
      </c>
      <c r="N893" t="str">
        <f>VLOOKUP(L893,[1]Sheet1!$AF:$AG,2,FALSE)</f>
        <v>330109191123010175</v>
      </c>
      <c r="O893" t="str">
        <f>VLOOKUP(L893,[1]Sheet1!$AF:$AI,4,FALSE)</f>
        <v>330109191123010175</v>
      </c>
      <c r="P893" t="str">
        <f>VLOOKUP(L893,[1]Sheet1!$AF:$AH,3,0)</f>
        <v>4GACeVjGzOucGvuY!u+lmFxndZLCQb+m</v>
      </c>
      <c r="Q893" t="s">
        <v>4341</v>
      </c>
      <c r="S893" t="str">
        <f>VLOOKUP(L893,[1]Sheet1!$AF:$AK,6,FALSE)</f>
        <v>已有配置</v>
      </c>
      <c r="T893" t="s">
        <v>112</v>
      </c>
      <c r="U893" t="s">
        <v>308</v>
      </c>
    </row>
    <row r="894" spans="1:21">
      <c r="A894">
        <v>893</v>
      </c>
      <c r="B894" t="s">
        <v>4342</v>
      </c>
      <c r="C894" t="s">
        <v>4343</v>
      </c>
      <c r="D894" t="s">
        <v>19</v>
      </c>
      <c r="E894" t="s">
        <v>3204</v>
      </c>
      <c r="F894" t="s">
        <v>4344</v>
      </c>
      <c r="G894" t="s">
        <v>685</v>
      </c>
      <c r="H894" t="s">
        <v>23</v>
      </c>
      <c r="I894" t="s">
        <v>23</v>
      </c>
      <c r="J894" t="s">
        <v>3206</v>
      </c>
      <c r="L894" t="s">
        <v>4342</v>
      </c>
      <c r="M894">
        <v>3</v>
      </c>
      <c r="N894" s="2" t="e">
        <f>VLOOKUP(L894,[1]Sheet1!$AF:$AG,2,FALSE)</f>
        <v>#N/A</v>
      </c>
      <c r="O894" t="e">
        <f>VLOOKUP(L894,[1]Sheet1!$AF:$AI,4,FALSE)</f>
        <v>#N/A</v>
      </c>
      <c r="P894" t="e">
        <f>VLOOKUP(L894,[1]Sheet1!$AF:$AH,3,0)</f>
        <v>#N/A</v>
      </c>
      <c r="Q894" t="s">
        <v>23</v>
      </c>
      <c r="S894" t="e">
        <f>VLOOKUP(L894,[1]Sheet1!$AF:$AK,6,FALSE)</f>
        <v>#N/A</v>
      </c>
      <c r="T894" t="s">
        <v>2760</v>
      </c>
      <c r="U894" s="5" t="s">
        <v>2761</v>
      </c>
    </row>
    <row r="895" spans="1:21">
      <c r="A895">
        <v>894</v>
      </c>
      <c r="B895" t="s">
        <v>4345</v>
      </c>
      <c r="C895" t="s">
        <v>4346</v>
      </c>
      <c r="D895" t="s">
        <v>19</v>
      </c>
      <c r="E895" t="s">
        <v>3204</v>
      </c>
      <c r="F895" t="s">
        <v>4347</v>
      </c>
      <c r="G895" t="s">
        <v>3164</v>
      </c>
      <c r="H895" t="s">
        <v>23</v>
      </c>
      <c r="I895" t="s">
        <v>23</v>
      </c>
      <c r="J895" t="s">
        <v>3206</v>
      </c>
      <c r="L895" t="s">
        <v>4345</v>
      </c>
      <c r="M895">
        <v>3</v>
      </c>
      <c r="N895" s="2" t="e">
        <f>VLOOKUP(L895,[1]Sheet1!$AF:$AG,2,FALSE)</f>
        <v>#N/A</v>
      </c>
      <c r="O895" t="e">
        <f>VLOOKUP(L895,[1]Sheet1!$AF:$AI,4,FALSE)</f>
        <v>#N/A</v>
      </c>
      <c r="P895" t="e">
        <f>VLOOKUP(L895,[1]Sheet1!$AF:$AH,3,0)</f>
        <v>#N/A</v>
      </c>
      <c r="Q895" t="s">
        <v>23</v>
      </c>
      <c r="S895" t="e">
        <f>VLOOKUP(L895,[1]Sheet1!$AF:$AK,6,FALSE)</f>
        <v>#N/A</v>
      </c>
      <c r="T895" t="s">
        <v>2760</v>
      </c>
      <c r="U895" s="5" t="s">
        <v>2761</v>
      </c>
    </row>
    <row r="896" spans="1:21">
      <c r="A896">
        <v>895</v>
      </c>
      <c r="B896" t="s">
        <v>4348</v>
      </c>
      <c r="C896" t="s">
        <v>4349</v>
      </c>
      <c r="D896" t="s">
        <v>19</v>
      </c>
      <c r="E896" t="s">
        <v>3204</v>
      </c>
      <c r="F896" t="s">
        <v>4350</v>
      </c>
      <c r="G896" t="s">
        <v>1006</v>
      </c>
      <c r="I896" t="s">
        <v>4351</v>
      </c>
      <c r="J896" t="s">
        <v>3206</v>
      </c>
      <c r="L896" t="s">
        <v>4348</v>
      </c>
      <c r="M896">
        <v>3</v>
      </c>
      <c r="N896" s="2" t="e">
        <f>VLOOKUP(L896,[1]Sheet1!$AF:$AG,2,FALSE)</f>
        <v>#N/A</v>
      </c>
      <c r="O896" t="e">
        <f>VLOOKUP(L896,[1]Sheet1!$AF:$AI,4,FALSE)</f>
        <v>#N/A</v>
      </c>
      <c r="P896" t="e">
        <f>VLOOKUP(L896,[1]Sheet1!$AF:$AH,3,0)</f>
        <v>#N/A</v>
      </c>
      <c r="Q896" t="s">
        <v>4351</v>
      </c>
      <c r="S896" t="e">
        <f>VLOOKUP(L896,[1]Sheet1!$AF:$AK,6,FALSE)</f>
        <v>#N/A</v>
      </c>
      <c r="T896" t="s">
        <v>2760</v>
      </c>
      <c r="U896" t="s">
        <v>2761</v>
      </c>
    </row>
    <row r="897" spans="1:21">
      <c r="A897">
        <v>896</v>
      </c>
      <c r="B897" t="s">
        <v>4352</v>
      </c>
      <c r="C897" t="s">
        <v>4353</v>
      </c>
      <c r="D897" t="s">
        <v>19</v>
      </c>
      <c r="E897" t="s">
        <v>3204</v>
      </c>
      <c r="F897" t="s">
        <v>4354</v>
      </c>
      <c r="G897" t="s">
        <v>152</v>
      </c>
      <c r="H897" t="s">
        <v>23</v>
      </c>
      <c r="I897" t="s">
        <v>23</v>
      </c>
      <c r="J897" t="s">
        <v>3206</v>
      </c>
      <c r="L897" t="s">
        <v>4352</v>
      </c>
      <c r="M897">
        <v>3</v>
      </c>
      <c r="N897" s="2" t="e">
        <f>VLOOKUP(L897,[1]Sheet1!$AF:$AG,2,FALSE)</f>
        <v>#N/A</v>
      </c>
      <c r="O897" t="e">
        <f>VLOOKUP(L897,[1]Sheet1!$AF:$AI,4,FALSE)</f>
        <v>#N/A</v>
      </c>
      <c r="P897" t="e">
        <f>VLOOKUP(L897,[1]Sheet1!$AF:$AH,3,0)</f>
        <v>#N/A</v>
      </c>
      <c r="Q897" t="s">
        <v>23</v>
      </c>
      <c r="S897" t="e">
        <f>VLOOKUP(L897,[1]Sheet1!$AF:$AK,6,FALSE)</f>
        <v>#N/A</v>
      </c>
      <c r="T897" t="s">
        <v>2760</v>
      </c>
      <c r="U897" s="5" t="s">
        <v>2761</v>
      </c>
    </row>
    <row r="898" spans="1:21">
      <c r="A898">
        <v>897</v>
      </c>
      <c r="B898" t="s">
        <v>4355</v>
      </c>
      <c r="C898" t="s">
        <v>4356</v>
      </c>
      <c r="D898" t="s">
        <v>19</v>
      </c>
      <c r="E898" t="s">
        <v>3204</v>
      </c>
      <c r="F898" t="s">
        <v>4357</v>
      </c>
      <c r="G898" t="s">
        <v>4358</v>
      </c>
      <c r="H898" t="s">
        <v>4359</v>
      </c>
      <c r="I898" t="s">
        <v>4360</v>
      </c>
      <c r="J898" t="s">
        <v>3206</v>
      </c>
      <c r="L898" t="s">
        <v>4355</v>
      </c>
      <c r="M898" t="s">
        <v>4359</v>
      </c>
      <c r="N898" t="str">
        <f>VLOOKUP(L898,[1]Sheet1!$AF:$AG,2,FALSE)</f>
        <v>330109191123010379</v>
      </c>
      <c r="O898" t="str">
        <f>VLOOKUP(L898,[1]Sheet1!$AF:$AI,4,FALSE)</f>
        <v>330109191123010379</v>
      </c>
      <c r="P898" t="str">
        <f>VLOOKUP(L898,[1]Sheet1!$AF:$AH,3,0)</f>
        <v>&amp;-R?hI&amp;b6oMM61OP0kGx0Qt4JaqK#rDe</v>
      </c>
      <c r="Q898" t="s">
        <v>4360</v>
      </c>
      <c r="S898" t="str">
        <f>VLOOKUP(L898,[1]Sheet1!$AF:$AK,6,FALSE)</f>
        <v>已有配置</v>
      </c>
      <c r="T898" t="s">
        <v>112</v>
      </c>
      <c r="U898" t="s">
        <v>308</v>
      </c>
    </row>
    <row r="899" spans="1:21">
      <c r="A899">
        <v>898</v>
      </c>
      <c r="B899" t="s">
        <v>4361</v>
      </c>
      <c r="C899" t="s">
        <v>4362</v>
      </c>
      <c r="D899" t="s">
        <v>19</v>
      </c>
      <c r="E899" t="s">
        <v>3204</v>
      </c>
      <c r="F899" t="s">
        <v>4363</v>
      </c>
      <c r="G899" t="s">
        <v>809</v>
      </c>
      <c r="I899" t="s">
        <v>4364</v>
      </c>
      <c r="J899" t="s">
        <v>3206</v>
      </c>
      <c r="L899" t="s">
        <v>4361</v>
      </c>
      <c r="M899">
        <v>3</v>
      </c>
      <c r="N899" s="2" t="e">
        <f>VLOOKUP(L899,[1]Sheet1!$AF:$AG,2,FALSE)</f>
        <v>#N/A</v>
      </c>
      <c r="O899" t="e">
        <f>VLOOKUP(L899,[1]Sheet1!$AF:$AI,4,FALSE)</f>
        <v>#N/A</v>
      </c>
      <c r="P899" t="e">
        <f>VLOOKUP(L899,[1]Sheet1!$AF:$AH,3,0)</f>
        <v>#N/A</v>
      </c>
      <c r="Q899" t="s">
        <v>4364</v>
      </c>
      <c r="S899" t="e">
        <f>VLOOKUP(L899,[1]Sheet1!$AF:$AK,6,FALSE)</f>
        <v>#N/A</v>
      </c>
      <c r="T899" t="s">
        <v>2760</v>
      </c>
      <c r="U899" t="s">
        <v>2761</v>
      </c>
    </row>
    <row r="900" spans="1:21">
      <c r="A900">
        <v>899</v>
      </c>
      <c r="B900" t="s">
        <v>4365</v>
      </c>
      <c r="C900" t="s">
        <v>4366</v>
      </c>
      <c r="D900" t="s">
        <v>19</v>
      </c>
      <c r="E900" t="s">
        <v>3204</v>
      </c>
      <c r="F900" t="s">
        <v>1128</v>
      </c>
      <c r="G900" t="s">
        <v>152</v>
      </c>
      <c r="H900" t="s">
        <v>23</v>
      </c>
      <c r="I900" t="s">
        <v>23</v>
      </c>
      <c r="J900" t="s">
        <v>3206</v>
      </c>
      <c r="L900" t="s">
        <v>4365</v>
      </c>
      <c r="M900">
        <v>3</v>
      </c>
      <c r="N900" s="2" t="e">
        <f>VLOOKUP(L900,[1]Sheet1!$AF:$AG,2,FALSE)</f>
        <v>#N/A</v>
      </c>
      <c r="O900" t="e">
        <f>VLOOKUP(L900,[1]Sheet1!$AF:$AI,4,FALSE)</f>
        <v>#N/A</v>
      </c>
      <c r="P900" t="e">
        <f>VLOOKUP(L900,[1]Sheet1!$AF:$AH,3,0)</f>
        <v>#N/A</v>
      </c>
      <c r="Q900" t="s">
        <v>23</v>
      </c>
      <c r="S900" t="e">
        <f>VLOOKUP(L900,[1]Sheet1!$AF:$AK,6,FALSE)</f>
        <v>#N/A</v>
      </c>
      <c r="T900" t="s">
        <v>2760</v>
      </c>
      <c r="U900" s="5" t="s">
        <v>2761</v>
      </c>
    </row>
    <row r="901" spans="1:21">
      <c r="A901">
        <v>900</v>
      </c>
      <c r="B901" t="s">
        <v>4367</v>
      </c>
      <c r="C901" t="s">
        <v>4368</v>
      </c>
      <c r="D901" t="s">
        <v>19</v>
      </c>
      <c r="E901" t="s">
        <v>3204</v>
      </c>
      <c r="F901" t="s">
        <v>4369</v>
      </c>
      <c r="G901" t="s">
        <v>152</v>
      </c>
      <c r="I901" t="s">
        <v>4370</v>
      </c>
      <c r="J901" t="s">
        <v>3206</v>
      </c>
      <c r="L901" t="s">
        <v>4367</v>
      </c>
      <c r="M901">
        <v>3</v>
      </c>
      <c r="N901" s="2" t="e">
        <f>VLOOKUP(L901,[1]Sheet1!$AF:$AG,2,FALSE)</f>
        <v>#N/A</v>
      </c>
      <c r="O901" t="e">
        <f>VLOOKUP(L901,[1]Sheet1!$AF:$AI,4,FALSE)</f>
        <v>#N/A</v>
      </c>
      <c r="P901" t="e">
        <f>VLOOKUP(L901,[1]Sheet1!$AF:$AH,3,0)</f>
        <v>#N/A</v>
      </c>
      <c r="Q901" t="s">
        <v>4370</v>
      </c>
      <c r="S901" t="e">
        <f>VLOOKUP(L901,[1]Sheet1!$AF:$AK,6,FALSE)</f>
        <v>#N/A</v>
      </c>
      <c r="T901" t="s">
        <v>2760</v>
      </c>
      <c r="U901" t="s">
        <v>2761</v>
      </c>
    </row>
    <row r="902" spans="1:21">
      <c r="A902">
        <v>901</v>
      </c>
      <c r="B902" t="s">
        <v>4371</v>
      </c>
      <c r="C902" t="s">
        <v>4372</v>
      </c>
      <c r="D902" t="s">
        <v>19</v>
      </c>
      <c r="E902" t="s">
        <v>3204</v>
      </c>
      <c r="F902" t="s">
        <v>4373</v>
      </c>
      <c r="G902" t="s">
        <v>4374</v>
      </c>
      <c r="I902" t="s">
        <v>4375</v>
      </c>
      <c r="J902" t="s">
        <v>3206</v>
      </c>
      <c r="L902" t="s">
        <v>4371</v>
      </c>
      <c r="M902">
        <v>3</v>
      </c>
      <c r="N902" s="2" t="e">
        <f>VLOOKUP(L902,[1]Sheet1!$AF:$AG,2,FALSE)</f>
        <v>#N/A</v>
      </c>
      <c r="O902" t="e">
        <f>VLOOKUP(L902,[1]Sheet1!$AF:$AI,4,FALSE)</f>
        <v>#N/A</v>
      </c>
      <c r="P902" t="e">
        <f>VLOOKUP(L902,[1]Sheet1!$AF:$AH,3,0)</f>
        <v>#N/A</v>
      </c>
      <c r="Q902" t="s">
        <v>4375</v>
      </c>
      <c r="S902" t="e">
        <f>VLOOKUP(L902,[1]Sheet1!$AF:$AK,6,FALSE)</f>
        <v>#N/A</v>
      </c>
      <c r="T902" t="s">
        <v>2760</v>
      </c>
      <c r="U902" t="s">
        <v>2761</v>
      </c>
    </row>
    <row r="903" spans="1:21">
      <c r="A903">
        <v>902</v>
      </c>
      <c r="B903" t="s">
        <v>4376</v>
      </c>
      <c r="C903" t="s">
        <v>4377</v>
      </c>
      <c r="D903" t="s">
        <v>19</v>
      </c>
      <c r="E903" t="s">
        <v>3204</v>
      </c>
      <c r="F903" t="s">
        <v>4378</v>
      </c>
      <c r="G903" t="s">
        <v>490</v>
      </c>
      <c r="I903" t="s">
        <v>4379</v>
      </c>
      <c r="J903" t="s">
        <v>3206</v>
      </c>
      <c r="L903" t="s">
        <v>4376</v>
      </c>
      <c r="M903">
        <v>3</v>
      </c>
      <c r="N903" s="2" t="e">
        <f>VLOOKUP(L903,[1]Sheet1!$AF:$AG,2,FALSE)</f>
        <v>#N/A</v>
      </c>
      <c r="O903" t="e">
        <f>VLOOKUP(L903,[1]Sheet1!$AF:$AI,4,FALSE)</f>
        <v>#N/A</v>
      </c>
      <c r="P903" t="e">
        <f>VLOOKUP(L903,[1]Sheet1!$AF:$AH,3,0)</f>
        <v>#N/A</v>
      </c>
      <c r="Q903" t="s">
        <v>4379</v>
      </c>
      <c r="S903" t="e">
        <f>VLOOKUP(L903,[1]Sheet1!$AF:$AK,6,FALSE)</f>
        <v>#N/A</v>
      </c>
      <c r="T903" t="s">
        <v>2760</v>
      </c>
      <c r="U903" t="s">
        <v>2761</v>
      </c>
    </row>
    <row r="904" spans="1:21">
      <c r="A904">
        <v>903</v>
      </c>
      <c r="B904" t="s">
        <v>4380</v>
      </c>
      <c r="C904" t="s">
        <v>4381</v>
      </c>
      <c r="D904" t="s">
        <v>19</v>
      </c>
      <c r="E904" t="s">
        <v>3204</v>
      </c>
      <c r="F904" t="s">
        <v>4382</v>
      </c>
      <c r="G904" t="s">
        <v>4383</v>
      </c>
      <c r="H904" t="s">
        <v>23</v>
      </c>
      <c r="I904" t="s">
        <v>23</v>
      </c>
      <c r="J904" t="s">
        <v>3206</v>
      </c>
      <c r="L904" t="s">
        <v>4380</v>
      </c>
      <c r="M904">
        <v>3</v>
      </c>
      <c r="N904" s="2" t="e">
        <f>VLOOKUP(L904,[1]Sheet1!$AF:$AG,2,FALSE)</f>
        <v>#N/A</v>
      </c>
      <c r="O904" t="e">
        <f>VLOOKUP(L904,[1]Sheet1!$AF:$AI,4,FALSE)</f>
        <v>#N/A</v>
      </c>
      <c r="P904" t="e">
        <f>VLOOKUP(L904,[1]Sheet1!$AF:$AH,3,0)</f>
        <v>#N/A</v>
      </c>
      <c r="Q904" t="s">
        <v>23</v>
      </c>
      <c r="S904" t="e">
        <f>VLOOKUP(L904,[1]Sheet1!$AF:$AK,6,FALSE)</f>
        <v>#N/A</v>
      </c>
      <c r="T904" t="s">
        <v>2760</v>
      </c>
      <c r="U904" s="5" t="s">
        <v>2761</v>
      </c>
    </row>
    <row r="905" spans="1:21">
      <c r="A905">
        <v>904</v>
      </c>
      <c r="B905" t="s">
        <v>4384</v>
      </c>
      <c r="C905" t="s">
        <v>4385</v>
      </c>
      <c r="D905" t="s">
        <v>19</v>
      </c>
      <c r="E905" t="s">
        <v>3204</v>
      </c>
      <c r="F905" t="s">
        <v>4386</v>
      </c>
      <c r="G905" t="s">
        <v>728</v>
      </c>
      <c r="I905" t="s">
        <v>4387</v>
      </c>
      <c r="J905" t="s">
        <v>3206</v>
      </c>
      <c r="L905" t="s">
        <v>4384</v>
      </c>
      <c r="M905">
        <v>3</v>
      </c>
      <c r="N905" s="2" t="e">
        <f>VLOOKUP(L905,[1]Sheet1!$AF:$AG,2,FALSE)</f>
        <v>#N/A</v>
      </c>
      <c r="O905" t="e">
        <f>VLOOKUP(L905,[1]Sheet1!$AF:$AI,4,FALSE)</f>
        <v>#N/A</v>
      </c>
      <c r="P905" t="e">
        <f>VLOOKUP(L905,[1]Sheet1!$AF:$AH,3,0)</f>
        <v>#N/A</v>
      </c>
      <c r="Q905" t="s">
        <v>4387</v>
      </c>
      <c r="S905" t="e">
        <f>VLOOKUP(L905,[1]Sheet1!$AF:$AK,6,FALSE)</f>
        <v>#N/A</v>
      </c>
      <c r="T905" t="s">
        <v>2760</v>
      </c>
      <c r="U905" t="s">
        <v>2761</v>
      </c>
    </row>
    <row r="906" spans="1:21">
      <c r="A906">
        <v>905</v>
      </c>
      <c r="B906" t="s">
        <v>4388</v>
      </c>
      <c r="C906" t="s">
        <v>4389</v>
      </c>
      <c r="D906" t="s">
        <v>19</v>
      </c>
      <c r="E906" t="s">
        <v>3204</v>
      </c>
      <c r="F906" t="s">
        <v>4390</v>
      </c>
      <c r="G906" t="s">
        <v>3069</v>
      </c>
      <c r="H906" t="s">
        <v>23</v>
      </c>
      <c r="I906" t="s">
        <v>23</v>
      </c>
      <c r="J906" t="s">
        <v>3206</v>
      </c>
      <c r="L906" t="s">
        <v>4388</v>
      </c>
      <c r="M906">
        <v>3</v>
      </c>
      <c r="N906" s="2" t="e">
        <f>VLOOKUP(L906,[1]Sheet1!$AF:$AG,2,FALSE)</f>
        <v>#N/A</v>
      </c>
      <c r="O906" t="e">
        <f>VLOOKUP(L906,[1]Sheet1!$AF:$AI,4,FALSE)</f>
        <v>#N/A</v>
      </c>
      <c r="P906" t="e">
        <f>VLOOKUP(L906,[1]Sheet1!$AF:$AH,3,0)</f>
        <v>#N/A</v>
      </c>
      <c r="Q906" t="s">
        <v>23</v>
      </c>
      <c r="S906" t="e">
        <f>VLOOKUP(L906,[1]Sheet1!$AF:$AK,6,FALSE)</f>
        <v>#N/A</v>
      </c>
      <c r="T906" t="s">
        <v>2760</v>
      </c>
      <c r="U906" s="5" t="s">
        <v>2761</v>
      </c>
    </row>
    <row r="907" spans="1:21">
      <c r="A907">
        <v>906</v>
      </c>
      <c r="B907" t="s">
        <v>4391</v>
      </c>
      <c r="C907" t="s">
        <v>4392</v>
      </c>
      <c r="D907" t="s">
        <v>19</v>
      </c>
      <c r="E907" t="s">
        <v>3204</v>
      </c>
      <c r="F907" t="s">
        <v>3640</v>
      </c>
      <c r="G907" t="s">
        <v>70</v>
      </c>
      <c r="H907" t="s">
        <v>23</v>
      </c>
      <c r="I907" t="s">
        <v>23</v>
      </c>
      <c r="J907" t="s">
        <v>3206</v>
      </c>
      <c r="L907" t="s">
        <v>4391</v>
      </c>
      <c r="M907">
        <v>3</v>
      </c>
      <c r="N907" s="2" t="e">
        <f>VLOOKUP(L907,[1]Sheet1!$AF:$AG,2,FALSE)</f>
        <v>#N/A</v>
      </c>
      <c r="O907" t="e">
        <f>VLOOKUP(L907,[1]Sheet1!$AF:$AI,4,FALSE)</f>
        <v>#N/A</v>
      </c>
      <c r="P907" t="e">
        <f>VLOOKUP(L907,[1]Sheet1!$AF:$AH,3,0)</f>
        <v>#N/A</v>
      </c>
      <c r="Q907" t="s">
        <v>23</v>
      </c>
      <c r="S907" t="e">
        <f>VLOOKUP(L907,[1]Sheet1!$AF:$AK,6,FALSE)</f>
        <v>#N/A</v>
      </c>
      <c r="T907" t="s">
        <v>2760</v>
      </c>
      <c r="U907" s="5" t="s">
        <v>2761</v>
      </c>
    </row>
    <row r="908" spans="1:21">
      <c r="A908">
        <v>907</v>
      </c>
      <c r="B908" t="s">
        <v>4393</v>
      </c>
      <c r="C908" t="s">
        <v>4394</v>
      </c>
      <c r="D908" t="s">
        <v>19</v>
      </c>
      <c r="E908" t="s">
        <v>3204</v>
      </c>
      <c r="F908" t="s">
        <v>1139</v>
      </c>
      <c r="G908" t="s">
        <v>4395</v>
      </c>
      <c r="H908" t="s">
        <v>23</v>
      </c>
      <c r="I908" t="s">
        <v>23</v>
      </c>
      <c r="J908" t="s">
        <v>3206</v>
      </c>
      <c r="L908" t="s">
        <v>4393</v>
      </c>
      <c r="M908">
        <v>3</v>
      </c>
      <c r="N908" s="2" t="e">
        <f>VLOOKUP(L908,[1]Sheet1!$AF:$AG,2,FALSE)</f>
        <v>#N/A</v>
      </c>
      <c r="O908" t="e">
        <f>VLOOKUP(L908,[1]Sheet1!$AF:$AI,4,FALSE)</f>
        <v>#N/A</v>
      </c>
      <c r="P908" t="e">
        <f>VLOOKUP(L908,[1]Sheet1!$AF:$AH,3,0)</f>
        <v>#N/A</v>
      </c>
      <c r="Q908" t="s">
        <v>23</v>
      </c>
      <c r="S908" t="e">
        <f>VLOOKUP(L908,[1]Sheet1!$AF:$AK,6,FALSE)</f>
        <v>#N/A</v>
      </c>
      <c r="T908" t="s">
        <v>2760</v>
      </c>
      <c r="U908" s="5" t="s">
        <v>2761</v>
      </c>
    </row>
    <row r="909" spans="1:21">
      <c r="A909">
        <v>908</v>
      </c>
      <c r="B909" t="s">
        <v>4396</v>
      </c>
      <c r="C909" t="s">
        <v>4397</v>
      </c>
      <c r="D909" t="s">
        <v>19</v>
      </c>
      <c r="E909" t="s">
        <v>3204</v>
      </c>
      <c r="F909" t="s">
        <v>33</v>
      </c>
      <c r="G909" t="s">
        <v>1929</v>
      </c>
      <c r="H909" t="s">
        <v>23</v>
      </c>
      <c r="I909" t="s">
        <v>23</v>
      </c>
      <c r="J909" t="s">
        <v>3206</v>
      </c>
      <c r="L909" t="s">
        <v>4396</v>
      </c>
      <c r="M909">
        <v>3</v>
      </c>
      <c r="N909" s="2" t="e">
        <f>VLOOKUP(L909,[1]Sheet1!$AF:$AG,2,FALSE)</f>
        <v>#N/A</v>
      </c>
      <c r="O909" t="e">
        <f>VLOOKUP(L909,[1]Sheet1!$AF:$AI,4,FALSE)</f>
        <v>#N/A</v>
      </c>
      <c r="P909" t="e">
        <f>VLOOKUP(L909,[1]Sheet1!$AF:$AH,3,0)</f>
        <v>#N/A</v>
      </c>
      <c r="Q909" t="s">
        <v>23</v>
      </c>
      <c r="S909" t="e">
        <f>VLOOKUP(L909,[1]Sheet1!$AF:$AK,6,FALSE)</f>
        <v>#N/A</v>
      </c>
      <c r="T909" t="s">
        <v>2760</v>
      </c>
      <c r="U909" s="5" t="s">
        <v>2761</v>
      </c>
    </row>
    <row r="910" spans="1:21">
      <c r="A910">
        <v>909</v>
      </c>
      <c r="B910" t="s">
        <v>4398</v>
      </c>
      <c r="C910" t="s">
        <v>4399</v>
      </c>
      <c r="D910" t="s">
        <v>19</v>
      </c>
      <c r="E910" t="s">
        <v>3204</v>
      </c>
      <c r="F910" t="s">
        <v>2940</v>
      </c>
      <c r="G910" t="s">
        <v>191</v>
      </c>
      <c r="H910" t="s">
        <v>23</v>
      </c>
      <c r="I910" t="s">
        <v>23</v>
      </c>
      <c r="J910" t="s">
        <v>3206</v>
      </c>
      <c r="L910" t="s">
        <v>4398</v>
      </c>
      <c r="M910">
        <v>3</v>
      </c>
      <c r="N910" s="2" t="e">
        <f>VLOOKUP(L910,[1]Sheet1!$AF:$AG,2,FALSE)</f>
        <v>#N/A</v>
      </c>
      <c r="O910" t="e">
        <f>VLOOKUP(L910,[1]Sheet1!$AF:$AI,4,FALSE)</f>
        <v>#N/A</v>
      </c>
      <c r="P910" t="e">
        <f>VLOOKUP(L910,[1]Sheet1!$AF:$AH,3,0)</f>
        <v>#N/A</v>
      </c>
      <c r="Q910" t="s">
        <v>23</v>
      </c>
      <c r="S910" t="e">
        <f>VLOOKUP(L910,[1]Sheet1!$AF:$AK,6,FALSE)</f>
        <v>#N/A</v>
      </c>
      <c r="T910" t="s">
        <v>2760</v>
      </c>
      <c r="U910" s="5" t="s">
        <v>2761</v>
      </c>
    </row>
    <row r="911" spans="1:21">
      <c r="A911">
        <v>910</v>
      </c>
      <c r="B911" t="s">
        <v>4400</v>
      </c>
      <c r="C911" t="s">
        <v>4401</v>
      </c>
      <c r="D911" t="s">
        <v>19</v>
      </c>
      <c r="E911" t="s">
        <v>3204</v>
      </c>
      <c r="F911" t="s">
        <v>238</v>
      </c>
      <c r="G911" t="s">
        <v>1613</v>
      </c>
      <c r="H911" t="s">
        <v>23</v>
      </c>
      <c r="I911" t="s">
        <v>23</v>
      </c>
      <c r="J911" t="s">
        <v>3206</v>
      </c>
      <c r="L911" t="s">
        <v>4400</v>
      </c>
      <c r="M911">
        <v>3</v>
      </c>
      <c r="N911" s="2" t="e">
        <f>VLOOKUP(L911,[1]Sheet1!$AF:$AG,2,FALSE)</f>
        <v>#N/A</v>
      </c>
      <c r="O911" t="e">
        <f>VLOOKUP(L911,[1]Sheet1!$AF:$AI,4,FALSE)</f>
        <v>#N/A</v>
      </c>
      <c r="P911" t="e">
        <f>VLOOKUP(L911,[1]Sheet1!$AF:$AH,3,0)</f>
        <v>#N/A</v>
      </c>
      <c r="Q911" t="s">
        <v>23</v>
      </c>
      <c r="S911" t="e">
        <f>VLOOKUP(L911,[1]Sheet1!$AF:$AK,6,FALSE)</f>
        <v>#N/A</v>
      </c>
      <c r="T911" t="s">
        <v>2760</v>
      </c>
      <c r="U911" s="5" t="s">
        <v>2761</v>
      </c>
    </row>
    <row r="912" spans="1:21">
      <c r="A912">
        <v>911</v>
      </c>
      <c r="B912" t="s">
        <v>4402</v>
      </c>
      <c r="C912" t="s">
        <v>4403</v>
      </c>
      <c r="D912" t="s">
        <v>19</v>
      </c>
      <c r="E912" t="s">
        <v>3204</v>
      </c>
      <c r="F912" t="s">
        <v>4404</v>
      </c>
      <c r="G912" t="s">
        <v>196</v>
      </c>
      <c r="H912" t="s">
        <v>23</v>
      </c>
      <c r="I912" t="s">
        <v>23</v>
      </c>
      <c r="J912" t="s">
        <v>3206</v>
      </c>
      <c r="L912" t="s">
        <v>4402</v>
      </c>
      <c r="M912">
        <v>3</v>
      </c>
      <c r="N912" s="2" t="e">
        <f>VLOOKUP(L912,[1]Sheet1!$AF:$AG,2,FALSE)</f>
        <v>#N/A</v>
      </c>
      <c r="O912" t="e">
        <f>VLOOKUP(L912,[1]Sheet1!$AF:$AI,4,FALSE)</f>
        <v>#N/A</v>
      </c>
      <c r="P912" t="e">
        <f>VLOOKUP(L912,[1]Sheet1!$AF:$AH,3,0)</f>
        <v>#N/A</v>
      </c>
      <c r="Q912" t="s">
        <v>23</v>
      </c>
      <c r="S912" t="e">
        <f>VLOOKUP(L912,[1]Sheet1!$AF:$AK,6,FALSE)</f>
        <v>#N/A</v>
      </c>
      <c r="T912" t="s">
        <v>2760</v>
      </c>
      <c r="U912" s="5" t="s">
        <v>2761</v>
      </c>
    </row>
    <row r="913" spans="1:21">
      <c r="A913">
        <v>912</v>
      </c>
      <c r="B913" t="s">
        <v>4405</v>
      </c>
      <c r="C913" t="s">
        <v>4406</v>
      </c>
      <c r="D913" t="s">
        <v>19</v>
      </c>
      <c r="E913" t="s">
        <v>3204</v>
      </c>
      <c r="F913" t="s">
        <v>88</v>
      </c>
      <c r="G913" t="s">
        <v>4407</v>
      </c>
      <c r="H913" t="s">
        <v>23</v>
      </c>
      <c r="I913" t="s">
        <v>23</v>
      </c>
      <c r="J913" t="s">
        <v>3206</v>
      </c>
      <c r="L913" t="s">
        <v>4405</v>
      </c>
      <c r="M913">
        <v>3</v>
      </c>
      <c r="N913" s="2" t="e">
        <f>VLOOKUP(L913,[1]Sheet1!$AF:$AG,2,FALSE)</f>
        <v>#N/A</v>
      </c>
      <c r="O913" t="e">
        <f>VLOOKUP(L913,[1]Sheet1!$AF:$AI,4,FALSE)</f>
        <v>#N/A</v>
      </c>
      <c r="P913" t="e">
        <f>VLOOKUP(L913,[1]Sheet1!$AF:$AH,3,0)</f>
        <v>#N/A</v>
      </c>
      <c r="Q913" t="s">
        <v>23</v>
      </c>
      <c r="S913" t="e">
        <f>VLOOKUP(L913,[1]Sheet1!$AF:$AK,6,FALSE)</f>
        <v>#N/A</v>
      </c>
      <c r="T913" t="s">
        <v>2760</v>
      </c>
      <c r="U913" s="5" t="s">
        <v>2761</v>
      </c>
    </row>
    <row r="914" spans="1:21">
      <c r="A914">
        <v>913</v>
      </c>
      <c r="B914" t="s">
        <v>4408</v>
      </c>
      <c r="C914" t="s">
        <v>4409</v>
      </c>
      <c r="D914" t="s">
        <v>19</v>
      </c>
      <c r="E914" t="s">
        <v>3204</v>
      </c>
      <c r="F914" t="s">
        <v>4410</v>
      </c>
      <c r="G914" t="s">
        <v>4411</v>
      </c>
      <c r="H914" t="s">
        <v>4412</v>
      </c>
      <c r="I914" t="s">
        <v>4413</v>
      </c>
      <c r="J914" t="s">
        <v>3206</v>
      </c>
      <c r="L914" t="s">
        <v>4408</v>
      </c>
      <c r="M914" t="s">
        <v>4412</v>
      </c>
      <c r="N914" t="str">
        <f>VLOOKUP(L914,[1]Sheet1!$AF:$AG,2,FALSE)</f>
        <v>330109191123010616</v>
      </c>
      <c r="O914" t="str">
        <f>VLOOKUP(L914,[1]Sheet1!$AF:$AI,4,FALSE)</f>
        <v>330109191123010616</v>
      </c>
      <c r="P914" t="str">
        <f>VLOOKUP(L914,[1]Sheet1!$AF:$AH,3,0)</f>
        <v>S0U7FP0CIFMKRDh9=725gG?pGTd?f4Uk</v>
      </c>
      <c r="Q914" t="s">
        <v>4413</v>
      </c>
      <c r="S914" t="str">
        <f>VLOOKUP(L914,[1]Sheet1!$AF:$AK,6,FALSE)</f>
        <v>已有配置</v>
      </c>
      <c r="T914" t="s">
        <v>112</v>
      </c>
      <c r="U914" t="s">
        <v>308</v>
      </c>
    </row>
    <row r="915" spans="1:21">
      <c r="A915">
        <v>914</v>
      </c>
      <c r="B915" t="s">
        <v>4414</v>
      </c>
      <c r="C915" t="s">
        <v>4415</v>
      </c>
      <c r="D915" t="s">
        <v>19</v>
      </c>
      <c r="E915" t="s">
        <v>3204</v>
      </c>
      <c r="F915" t="s">
        <v>4416</v>
      </c>
      <c r="G915" t="s">
        <v>125</v>
      </c>
      <c r="H915" t="s">
        <v>23</v>
      </c>
      <c r="I915" t="s">
        <v>23</v>
      </c>
      <c r="J915" t="s">
        <v>3206</v>
      </c>
      <c r="L915" t="s">
        <v>4414</v>
      </c>
      <c r="M915">
        <v>3</v>
      </c>
      <c r="N915" s="2" t="e">
        <f>VLOOKUP(L915,[1]Sheet1!$AF:$AG,2,FALSE)</f>
        <v>#N/A</v>
      </c>
      <c r="O915" t="e">
        <f>VLOOKUP(L915,[1]Sheet1!$AF:$AI,4,FALSE)</f>
        <v>#N/A</v>
      </c>
      <c r="P915" t="e">
        <f>VLOOKUP(L915,[1]Sheet1!$AF:$AH,3,0)</f>
        <v>#N/A</v>
      </c>
      <c r="Q915" t="s">
        <v>23</v>
      </c>
      <c r="S915" t="e">
        <f>VLOOKUP(L915,[1]Sheet1!$AF:$AK,6,FALSE)</f>
        <v>#N/A</v>
      </c>
      <c r="T915" t="s">
        <v>2760</v>
      </c>
      <c r="U915" s="5" t="s">
        <v>2761</v>
      </c>
    </row>
    <row r="916" spans="1:21">
      <c r="A916">
        <v>915</v>
      </c>
      <c r="B916" t="s">
        <v>4417</v>
      </c>
      <c r="C916" t="s">
        <v>4418</v>
      </c>
      <c r="D916" t="s">
        <v>19</v>
      </c>
      <c r="E916" t="s">
        <v>3204</v>
      </c>
      <c r="F916" t="s">
        <v>4419</v>
      </c>
      <c r="G916" t="s">
        <v>431</v>
      </c>
      <c r="H916" t="s">
        <v>23</v>
      </c>
      <c r="I916" t="s">
        <v>23</v>
      </c>
      <c r="J916" t="s">
        <v>3206</v>
      </c>
      <c r="L916" t="s">
        <v>4417</v>
      </c>
      <c r="M916">
        <v>3</v>
      </c>
      <c r="N916" s="2" t="e">
        <f>VLOOKUP(L916,[1]Sheet1!$AF:$AG,2,FALSE)</f>
        <v>#N/A</v>
      </c>
      <c r="O916" t="e">
        <f>VLOOKUP(L916,[1]Sheet1!$AF:$AI,4,FALSE)</f>
        <v>#N/A</v>
      </c>
      <c r="P916" t="e">
        <f>VLOOKUP(L916,[1]Sheet1!$AF:$AH,3,0)</f>
        <v>#N/A</v>
      </c>
      <c r="Q916" t="s">
        <v>23</v>
      </c>
      <c r="S916" t="e">
        <f>VLOOKUP(L916,[1]Sheet1!$AF:$AK,6,FALSE)</f>
        <v>#N/A</v>
      </c>
      <c r="T916" t="s">
        <v>2760</v>
      </c>
      <c r="U916" s="5" t="s">
        <v>2761</v>
      </c>
    </row>
    <row r="917" spans="1:21">
      <c r="A917">
        <v>916</v>
      </c>
      <c r="B917" t="s">
        <v>4420</v>
      </c>
      <c r="C917" t="s">
        <v>4421</v>
      </c>
      <c r="D917" t="s">
        <v>19</v>
      </c>
      <c r="E917" t="s">
        <v>3204</v>
      </c>
      <c r="F917" t="s">
        <v>400</v>
      </c>
      <c r="G917" t="s">
        <v>401</v>
      </c>
      <c r="H917" t="s">
        <v>23</v>
      </c>
      <c r="I917" t="s">
        <v>23</v>
      </c>
      <c r="J917" t="s">
        <v>3206</v>
      </c>
      <c r="L917" t="s">
        <v>4420</v>
      </c>
      <c r="M917">
        <v>3</v>
      </c>
      <c r="N917" s="2" t="e">
        <f>VLOOKUP(L917,[1]Sheet1!$AF:$AG,2,FALSE)</f>
        <v>#N/A</v>
      </c>
      <c r="O917" t="e">
        <f>VLOOKUP(L917,[1]Sheet1!$AF:$AI,4,FALSE)</f>
        <v>#N/A</v>
      </c>
      <c r="P917" t="e">
        <f>VLOOKUP(L917,[1]Sheet1!$AF:$AH,3,0)</f>
        <v>#N/A</v>
      </c>
      <c r="Q917" t="s">
        <v>23</v>
      </c>
      <c r="S917" t="e">
        <f>VLOOKUP(L917,[1]Sheet1!$AF:$AK,6,FALSE)</f>
        <v>#N/A</v>
      </c>
      <c r="T917" t="s">
        <v>2760</v>
      </c>
      <c r="U917" s="5" t="s">
        <v>2761</v>
      </c>
    </row>
    <row r="918" spans="1:21">
      <c r="A918">
        <v>917</v>
      </c>
      <c r="B918" t="s">
        <v>4422</v>
      </c>
      <c r="C918" t="s">
        <v>4423</v>
      </c>
      <c r="D918" t="s">
        <v>19</v>
      </c>
      <c r="E918" t="s">
        <v>3204</v>
      </c>
      <c r="F918" t="s">
        <v>4424</v>
      </c>
      <c r="G918" t="s">
        <v>431</v>
      </c>
      <c r="H918" t="s">
        <v>23</v>
      </c>
      <c r="I918" t="s">
        <v>23</v>
      </c>
      <c r="J918" t="s">
        <v>3206</v>
      </c>
      <c r="L918" t="s">
        <v>4422</v>
      </c>
      <c r="M918">
        <v>3</v>
      </c>
      <c r="N918" s="2" t="e">
        <f>VLOOKUP(L918,[1]Sheet1!$AF:$AG,2,FALSE)</f>
        <v>#N/A</v>
      </c>
      <c r="O918" t="e">
        <f>VLOOKUP(L918,[1]Sheet1!$AF:$AI,4,FALSE)</f>
        <v>#N/A</v>
      </c>
      <c r="P918" t="e">
        <f>VLOOKUP(L918,[1]Sheet1!$AF:$AH,3,0)</f>
        <v>#N/A</v>
      </c>
      <c r="Q918" t="s">
        <v>23</v>
      </c>
      <c r="S918" t="e">
        <f>VLOOKUP(L918,[1]Sheet1!$AF:$AK,6,FALSE)</f>
        <v>#N/A</v>
      </c>
      <c r="T918" t="s">
        <v>2760</v>
      </c>
      <c r="U918" s="5" t="s">
        <v>2761</v>
      </c>
    </row>
    <row r="919" spans="1:21">
      <c r="A919">
        <v>918</v>
      </c>
      <c r="B919" t="s">
        <v>4425</v>
      </c>
      <c r="C919" t="s">
        <v>4426</v>
      </c>
      <c r="D919" t="s">
        <v>19</v>
      </c>
      <c r="E919" t="s">
        <v>3204</v>
      </c>
      <c r="F919" t="s">
        <v>4427</v>
      </c>
      <c r="G919" t="s">
        <v>265</v>
      </c>
      <c r="H919" t="s">
        <v>23</v>
      </c>
      <c r="I919" t="s">
        <v>23</v>
      </c>
      <c r="J919" t="s">
        <v>3206</v>
      </c>
      <c r="L919" t="s">
        <v>4425</v>
      </c>
      <c r="M919">
        <v>3</v>
      </c>
      <c r="N919" s="2" t="e">
        <f>VLOOKUP(L919,[1]Sheet1!$AF:$AG,2,FALSE)</f>
        <v>#N/A</v>
      </c>
      <c r="O919" t="e">
        <f>VLOOKUP(L919,[1]Sheet1!$AF:$AI,4,FALSE)</f>
        <v>#N/A</v>
      </c>
      <c r="P919" t="e">
        <f>VLOOKUP(L919,[1]Sheet1!$AF:$AH,3,0)</f>
        <v>#N/A</v>
      </c>
      <c r="Q919" t="s">
        <v>23</v>
      </c>
      <c r="S919" t="e">
        <f>VLOOKUP(L919,[1]Sheet1!$AF:$AK,6,FALSE)</f>
        <v>#N/A</v>
      </c>
      <c r="T919" t="s">
        <v>2760</v>
      </c>
      <c r="U919" s="5" t="s">
        <v>2761</v>
      </c>
    </row>
    <row r="920" spans="1:21">
      <c r="A920">
        <v>919</v>
      </c>
      <c r="B920" t="s">
        <v>4428</v>
      </c>
      <c r="C920" t="s">
        <v>4429</v>
      </c>
      <c r="D920" t="s">
        <v>19</v>
      </c>
      <c r="E920" t="s">
        <v>3204</v>
      </c>
      <c r="F920" t="s">
        <v>4430</v>
      </c>
      <c r="G920" t="s">
        <v>490</v>
      </c>
      <c r="I920" t="s">
        <v>4431</v>
      </c>
      <c r="J920" t="s">
        <v>3206</v>
      </c>
      <c r="L920" t="s">
        <v>4428</v>
      </c>
      <c r="M920">
        <v>3</v>
      </c>
      <c r="N920" s="2" t="e">
        <f>VLOOKUP(L920,[1]Sheet1!$AF:$AG,2,FALSE)</f>
        <v>#N/A</v>
      </c>
      <c r="O920" t="e">
        <f>VLOOKUP(L920,[1]Sheet1!$AF:$AI,4,FALSE)</f>
        <v>#N/A</v>
      </c>
      <c r="P920" t="e">
        <f>VLOOKUP(L920,[1]Sheet1!$AF:$AH,3,0)</f>
        <v>#N/A</v>
      </c>
      <c r="Q920" t="s">
        <v>4431</v>
      </c>
      <c r="S920" t="e">
        <f>VLOOKUP(L920,[1]Sheet1!$AF:$AK,6,FALSE)</f>
        <v>#N/A</v>
      </c>
      <c r="T920" t="s">
        <v>2760</v>
      </c>
      <c r="U920" t="s">
        <v>2761</v>
      </c>
    </row>
    <row r="921" spans="1:21">
      <c r="A921">
        <v>920</v>
      </c>
      <c r="B921" t="s">
        <v>4432</v>
      </c>
      <c r="C921" t="s">
        <v>4433</v>
      </c>
      <c r="D921" t="s">
        <v>19</v>
      </c>
      <c r="E921" t="s">
        <v>3204</v>
      </c>
      <c r="F921" t="s">
        <v>4434</v>
      </c>
      <c r="G921" t="s">
        <v>4435</v>
      </c>
      <c r="I921" t="s">
        <v>4436</v>
      </c>
      <c r="J921" t="s">
        <v>3206</v>
      </c>
      <c r="L921" t="s">
        <v>4432</v>
      </c>
      <c r="M921">
        <v>3</v>
      </c>
      <c r="N921" s="2" t="e">
        <f>VLOOKUP(L921,[1]Sheet1!$AF:$AG,2,FALSE)</f>
        <v>#N/A</v>
      </c>
      <c r="O921" t="e">
        <f>VLOOKUP(L921,[1]Sheet1!$AF:$AI,4,FALSE)</f>
        <v>#N/A</v>
      </c>
      <c r="P921" t="e">
        <f>VLOOKUP(L921,[1]Sheet1!$AF:$AH,3,0)</f>
        <v>#N/A</v>
      </c>
      <c r="Q921" t="s">
        <v>4436</v>
      </c>
      <c r="S921" t="e">
        <f>VLOOKUP(L921,[1]Sheet1!$AF:$AK,6,FALSE)</f>
        <v>#N/A</v>
      </c>
      <c r="T921" t="s">
        <v>2760</v>
      </c>
      <c r="U921" t="s">
        <v>2761</v>
      </c>
    </row>
    <row r="922" spans="1:21">
      <c r="A922">
        <v>921</v>
      </c>
      <c r="B922" t="s">
        <v>4437</v>
      </c>
      <c r="C922" t="s">
        <v>4438</v>
      </c>
      <c r="D922" t="s">
        <v>19</v>
      </c>
      <c r="E922" t="s">
        <v>3204</v>
      </c>
      <c r="F922" t="s">
        <v>4439</v>
      </c>
      <c r="G922" t="s">
        <v>2641</v>
      </c>
      <c r="H922" t="s">
        <v>23</v>
      </c>
      <c r="I922" t="s">
        <v>23</v>
      </c>
      <c r="J922" t="s">
        <v>3206</v>
      </c>
      <c r="L922" t="s">
        <v>4437</v>
      </c>
      <c r="M922">
        <v>3</v>
      </c>
      <c r="N922" s="2" t="e">
        <f>VLOOKUP(L922,[1]Sheet1!$AF:$AG,2,FALSE)</f>
        <v>#N/A</v>
      </c>
      <c r="O922" t="e">
        <f>VLOOKUP(L922,[1]Sheet1!$AF:$AI,4,FALSE)</f>
        <v>#N/A</v>
      </c>
      <c r="P922" t="e">
        <f>VLOOKUP(L922,[1]Sheet1!$AF:$AH,3,0)</f>
        <v>#N/A</v>
      </c>
      <c r="Q922" t="s">
        <v>23</v>
      </c>
      <c r="S922" t="e">
        <f>VLOOKUP(L922,[1]Sheet1!$AF:$AK,6,FALSE)</f>
        <v>#N/A</v>
      </c>
      <c r="T922" t="s">
        <v>2760</v>
      </c>
      <c r="U922" s="5" t="s">
        <v>2761</v>
      </c>
    </row>
    <row r="923" spans="1:21">
      <c r="A923">
        <v>922</v>
      </c>
      <c r="B923" t="s">
        <v>4440</v>
      </c>
      <c r="C923" t="s">
        <v>4441</v>
      </c>
      <c r="D923" t="s">
        <v>19</v>
      </c>
      <c r="E923" t="s">
        <v>3204</v>
      </c>
      <c r="F923" t="s">
        <v>4442</v>
      </c>
      <c r="G923" t="s">
        <v>2641</v>
      </c>
      <c r="H923" t="s">
        <v>23</v>
      </c>
      <c r="I923" t="s">
        <v>23</v>
      </c>
      <c r="J923" t="s">
        <v>3206</v>
      </c>
      <c r="L923" t="s">
        <v>4440</v>
      </c>
      <c r="M923">
        <v>3</v>
      </c>
      <c r="N923" s="2" t="e">
        <f>VLOOKUP(L923,[1]Sheet1!$AF:$AG,2,FALSE)</f>
        <v>#N/A</v>
      </c>
      <c r="O923" t="e">
        <f>VLOOKUP(L923,[1]Sheet1!$AF:$AI,4,FALSE)</f>
        <v>#N/A</v>
      </c>
      <c r="P923" t="e">
        <f>VLOOKUP(L923,[1]Sheet1!$AF:$AH,3,0)</f>
        <v>#N/A</v>
      </c>
      <c r="Q923" t="s">
        <v>23</v>
      </c>
      <c r="S923" t="e">
        <f>VLOOKUP(L923,[1]Sheet1!$AF:$AK,6,FALSE)</f>
        <v>#N/A</v>
      </c>
      <c r="T923" t="s">
        <v>2760</v>
      </c>
      <c r="U923" s="5" t="s">
        <v>2761</v>
      </c>
    </row>
    <row r="924" spans="1:21">
      <c r="A924">
        <v>923</v>
      </c>
      <c r="B924" t="s">
        <v>4443</v>
      </c>
      <c r="C924" t="s">
        <v>4444</v>
      </c>
      <c r="D924" t="s">
        <v>41</v>
      </c>
      <c r="E924" t="s">
        <v>3204</v>
      </c>
      <c r="F924" t="s">
        <v>234</v>
      </c>
      <c r="G924" t="s">
        <v>4445</v>
      </c>
      <c r="H924" t="s">
        <v>23</v>
      </c>
      <c r="I924" t="s">
        <v>23</v>
      </c>
      <c r="J924" t="s">
        <v>3206</v>
      </c>
      <c r="L924" t="s">
        <v>4443</v>
      </c>
      <c r="M924">
        <v>3</v>
      </c>
      <c r="N924" s="2" t="e">
        <f>VLOOKUP(L924,[1]Sheet1!$AF:$AG,2,FALSE)</f>
        <v>#N/A</v>
      </c>
      <c r="O924" t="e">
        <f>VLOOKUP(L924,[1]Sheet1!$AF:$AI,4,FALSE)</f>
        <v>#N/A</v>
      </c>
      <c r="P924" t="e">
        <f>VLOOKUP(L924,[1]Sheet1!$AF:$AH,3,0)</f>
        <v>#N/A</v>
      </c>
      <c r="Q924" t="s">
        <v>23</v>
      </c>
      <c r="S924" t="e">
        <f>VLOOKUP(L924,[1]Sheet1!$AF:$AK,6,FALSE)</f>
        <v>#N/A</v>
      </c>
      <c r="T924" t="s">
        <v>2760</v>
      </c>
      <c r="U924" s="5" t="s">
        <v>2761</v>
      </c>
    </row>
    <row r="925" spans="1:21">
      <c r="A925">
        <v>924</v>
      </c>
      <c r="B925" t="s">
        <v>4446</v>
      </c>
      <c r="C925" t="s">
        <v>4447</v>
      </c>
      <c r="D925" t="s">
        <v>19</v>
      </c>
      <c r="E925" t="s">
        <v>3204</v>
      </c>
      <c r="F925" t="s">
        <v>4448</v>
      </c>
      <c r="G925" t="s">
        <v>809</v>
      </c>
      <c r="H925" t="s">
        <v>23</v>
      </c>
      <c r="I925" t="s">
        <v>23</v>
      </c>
      <c r="J925" t="s">
        <v>3206</v>
      </c>
      <c r="L925" t="s">
        <v>4446</v>
      </c>
      <c r="M925">
        <v>3</v>
      </c>
      <c r="N925" s="2" t="e">
        <f>VLOOKUP(L925,[1]Sheet1!$AF:$AG,2,FALSE)</f>
        <v>#N/A</v>
      </c>
      <c r="O925" t="e">
        <f>VLOOKUP(L925,[1]Sheet1!$AF:$AI,4,FALSE)</f>
        <v>#N/A</v>
      </c>
      <c r="P925" t="e">
        <f>VLOOKUP(L925,[1]Sheet1!$AF:$AH,3,0)</f>
        <v>#N/A</v>
      </c>
      <c r="Q925" t="s">
        <v>23</v>
      </c>
      <c r="S925" t="e">
        <f>VLOOKUP(L925,[1]Sheet1!$AF:$AK,6,FALSE)</f>
        <v>#N/A</v>
      </c>
      <c r="T925" t="s">
        <v>2760</v>
      </c>
      <c r="U925" s="5" t="s">
        <v>2761</v>
      </c>
    </row>
    <row r="926" spans="1:21">
      <c r="A926">
        <v>925</v>
      </c>
      <c r="B926" t="s">
        <v>4449</v>
      </c>
      <c r="C926" t="s">
        <v>4450</v>
      </c>
      <c r="D926" t="s">
        <v>19</v>
      </c>
      <c r="E926" t="s">
        <v>3204</v>
      </c>
      <c r="F926" t="s">
        <v>2401</v>
      </c>
      <c r="G926" t="s">
        <v>2396</v>
      </c>
      <c r="H926" t="s">
        <v>23</v>
      </c>
      <c r="I926" t="s">
        <v>23</v>
      </c>
      <c r="J926" t="s">
        <v>3206</v>
      </c>
      <c r="L926" t="s">
        <v>4449</v>
      </c>
      <c r="M926">
        <v>3</v>
      </c>
      <c r="N926" s="2" t="e">
        <f>VLOOKUP(L926,[1]Sheet1!$AF:$AG,2,FALSE)</f>
        <v>#N/A</v>
      </c>
      <c r="O926" t="e">
        <f>VLOOKUP(L926,[1]Sheet1!$AF:$AI,4,FALSE)</f>
        <v>#N/A</v>
      </c>
      <c r="P926" t="e">
        <f>VLOOKUP(L926,[1]Sheet1!$AF:$AH,3,0)</f>
        <v>#N/A</v>
      </c>
      <c r="Q926" t="s">
        <v>23</v>
      </c>
      <c r="S926" t="e">
        <f>VLOOKUP(L926,[1]Sheet1!$AF:$AK,6,FALSE)</f>
        <v>#N/A</v>
      </c>
      <c r="T926" t="s">
        <v>2760</v>
      </c>
      <c r="U926" s="5" t="s">
        <v>2761</v>
      </c>
    </row>
    <row r="927" spans="1:21">
      <c r="A927">
        <v>926</v>
      </c>
      <c r="B927" t="s">
        <v>4451</v>
      </c>
      <c r="C927" t="s">
        <v>4452</v>
      </c>
      <c r="D927" t="s">
        <v>19</v>
      </c>
      <c r="E927" t="s">
        <v>3204</v>
      </c>
      <c r="F927" t="s">
        <v>4116</v>
      </c>
      <c r="G927" t="s">
        <v>2889</v>
      </c>
      <c r="H927" t="s">
        <v>23</v>
      </c>
      <c r="I927" t="s">
        <v>23</v>
      </c>
      <c r="J927" t="s">
        <v>3206</v>
      </c>
      <c r="L927" t="s">
        <v>4451</v>
      </c>
      <c r="M927">
        <v>3</v>
      </c>
      <c r="N927" s="2" t="e">
        <f>VLOOKUP(L927,[1]Sheet1!$AF:$AG,2,FALSE)</f>
        <v>#N/A</v>
      </c>
      <c r="O927" t="e">
        <f>VLOOKUP(L927,[1]Sheet1!$AF:$AI,4,FALSE)</f>
        <v>#N/A</v>
      </c>
      <c r="P927" t="e">
        <f>VLOOKUP(L927,[1]Sheet1!$AF:$AH,3,0)</f>
        <v>#N/A</v>
      </c>
      <c r="Q927" t="s">
        <v>23</v>
      </c>
      <c r="S927" t="e">
        <f>VLOOKUP(L927,[1]Sheet1!$AF:$AK,6,FALSE)</f>
        <v>#N/A</v>
      </c>
      <c r="T927" t="s">
        <v>2760</v>
      </c>
      <c r="U927" s="5" t="s">
        <v>2761</v>
      </c>
    </row>
    <row r="928" spans="1:21">
      <c r="A928">
        <v>927</v>
      </c>
      <c r="B928" t="s">
        <v>4453</v>
      </c>
      <c r="C928" t="s">
        <v>4454</v>
      </c>
      <c r="D928" t="s">
        <v>19</v>
      </c>
      <c r="E928" t="s">
        <v>3204</v>
      </c>
      <c r="F928" t="s">
        <v>980</v>
      </c>
      <c r="G928" t="s">
        <v>850</v>
      </c>
      <c r="H928" t="s">
        <v>23</v>
      </c>
      <c r="I928" t="s">
        <v>23</v>
      </c>
      <c r="J928" t="s">
        <v>3206</v>
      </c>
      <c r="L928" t="s">
        <v>4453</v>
      </c>
      <c r="M928">
        <v>3</v>
      </c>
      <c r="N928" s="2" t="e">
        <f>VLOOKUP(L928,[1]Sheet1!$AF:$AG,2,FALSE)</f>
        <v>#N/A</v>
      </c>
      <c r="O928" t="e">
        <f>VLOOKUP(L928,[1]Sheet1!$AF:$AI,4,FALSE)</f>
        <v>#N/A</v>
      </c>
      <c r="P928" t="e">
        <f>VLOOKUP(L928,[1]Sheet1!$AF:$AH,3,0)</f>
        <v>#N/A</v>
      </c>
      <c r="Q928" t="s">
        <v>23</v>
      </c>
      <c r="S928" t="e">
        <f>VLOOKUP(L928,[1]Sheet1!$AF:$AK,6,FALSE)</f>
        <v>#N/A</v>
      </c>
      <c r="T928" t="s">
        <v>2760</v>
      </c>
      <c r="U928" s="5" t="s">
        <v>2761</v>
      </c>
    </row>
    <row r="929" spans="1:21">
      <c r="A929">
        <v>928</v>
      </c>
      <c r="B929" t="s">
        <v>4455</v>
      </c>
      <c r="C929" t="s">
        <v>4456</v>
      </c>
      <c r="D929" t="s">
        <v>19</v>
      </c>
      <c r="E929" t="s">
        <v>3204</v>
      </c>
      <c r="F929" t="s">
        <v>47</v>
      </c>
      <c r="G929" t="s">
        <v>1981</v>
      </c>
      <c r="H929" t="s">
        <v>23</v>
      </c>
      <c r="I929" t="s">
        <v>23</v>
      </c>
      <c r="J929" t="s">
        <v>3206</v>
      </c>
      <c r="L929" t="s">
        <v>4455</v>
      </c>
      <c r="M929">
        <v>3</v>
      </c>
      <c r="N929" s="2" t="e">
        <f>VLOOKUP(L929,[1]Sheet1!$AF:$AG,2,FALSE)</f>
        <v>#N/A</v>
      </c>
      <c r="O929" t="e">
        <f>VLOOKUP(L929,[1]Sheet1!$AF:$AI,4,FALSE)</f>
        <v>#N/A</v>
      </c>
      <c r="P929" t="e">
        <f>VLOOKUP(L929,[1]Sheet1!$AF:$AH,3,0)</f>
        <v>#N/A</v>
      </c>
      <c r="Q929" t="s">
        <v>23</v>
      </c>
      <c r="S929" t="e">
        <f>VLOOKUP(L929,[1]Sheet1!$AF:$AK,6,FALSE)</f>
        <v>#N/A</v>
      </c>
      <c r="T929" t="s">
        <v>2760</v>
      </c>
      <c r="U929" s="5" t="s">
        <v>2761</v>
      </c>
    </row>
    <row r="930" spans="1:21">
      <c r="A930">
        <v>929</v>
      </c>
      <c r="B930" t="s">
        <v>4457</v>
      </c>
      <c r="C930" t="s">
        <v>4458</v>
      </c>
      <c r="D930" t="s">
        <v>19</v>
      </c>
      <c r="E930" t="s">
        <v>3204</v>
      </c>
      <c r="F930" t="s">
        <v>88</v>
      </c>
      <c r="G930" t="s">
        <v>43</v>
      </c>
      <c r="H930" t="s">
        <v>23</v>
      </c>
      <c r="I930" t="s">
        <v>23</v>
      </c>
      <c r="J930" t="s">
        <v>3206</v>
      </c>
      <c r="L930" t="s">
        <v>4457</v>
      </c>
      <c r="M930">
        <v>3</v>
      </c>
      <c r="N930" s="2" t="e">
        <f>VLOOKUP(L930,[1]Sheet1!$AF:$AG,2,FALSE)</f>
        <v>#N/A</v>
      </c>
      <c r="O930" t="e">
        <f>VLOOKUP(L930,[1]Sheet1!$AF:$AI,4,FALSE)</f>
        <v>#N/A</v>
      </c>
      <c r="P930" t="e">
        <f>VLOOKUP(L930,[1]Sheet1!$AF:$AH,3,0)</f>
        <v>#N/A</v>
      </c>
      <c r="Q930" t="s">
        <v>23</v>
      </c>
      <c r="S930" t="e">
        <f>VLOOKUP(L930,[1]Sheet1!$AF:$AK,6,FALSE)</f>
        <v>#N/A</v>
      </c>
      <c r="T930" t="s">
        <v>2760</v>
      </c>
      <c r="U930" s="5" t="s">
        <v>2761</v>
      </c>
    </row>
    <row r="931" spans="1:21">
      <c r="A931">
        <v>930</v>
      </c>
      <c r="B931" t="s">
        <v>4459</v>
      </c>
      <c r="C931" t="s">
        <v>4460</v>
      </c>
      <c r="D931" t="s">
        <v>19</v>
      </c>
      <c r="E931" t="s">
        <v>3204</v>
      </c>
      <c r="F931" t="s">
        <v>4461</v>
      </c>
      <c r="G931" t="s">
        <v>2372</v>
      </c>
      <c r="H931" t="s">
        <v>23</v>
      </c>
      <c r="I931" t="s">
        <v>23</v>
      </c>
      <c r="J931" t="s">
        <v>3206</v>
      </c>
      <c r="L931" t="s">
        <v>4459</v>
      </c>
      <c r="M931">
        <v>3</v>
      </c>
      <c r="N931" s="2" t="e">
        <f>VLOOKUP(L931,[1]Sheet1!$AF:$AG,2,FALSE)</f>
        <v>#N/A</v>
      </c>
      <c r="O931" t="e">
        <f>VLOOKUP(L931,[1]Sheet1!$AF:$AI,4,FALSE)</f>
        <v>#N/A</v>
      </c>
      <c r="P931" t="e">
        <f>VLOOKUP(L931,[1]Sheet1!$AF:$AH,3,0)</f>
        <v>#N/A</v>
      </c>
      <c r="Q931" t="s">
        <v>23</v>
      </c>
      <c r="S931" t="e">
        <f>VLOOKUP(L931,[1]Sheet1!$AF:$AK,6,FALSE)</f>
        <v>#N/A</v>
      </c>
      <c r="T931" t="s">
        <v>2760</v>
      </c>
      <c r="U931" s="5" t="s">
        <v>2761</v>
      </c>
    </row>
    <row r="932" spans="1:21">
      <c r="A932">
        <v>931</v>
      </c>
      <c r="B932" t="s">
        <v>4462</v>
      </c>
      <c r="C932" t="s">
        <v>4463</v>
      </c>
      <c r="D932" t="s">
        <v>19</v>
      </c>
      <c r="E932" t="s">
        <v>3204</v>
      </c>
      <c r="F932" t="s">
        <v>4464</v>
      </c>
      <c r="G932" t="s">
        <v>1845</v>
      </c>
      <c r="H932" t="s">
        <v>23</v>
      </c>
      <c r="I932" t="s">
        <v>23</v>
      </c>
      <c r="J932" t="s">
        <v>3206</v>
      </c>
      <c r="L932" t="s">
        <v>4462</v>
      </c>
      <c r="M932">
        <v>3</v>
      </c>
      <c r="N932" s="2" t="e">
        <f>VLOOKUP(L932,[1]Sheet1!$AF:$AG,2,FALSE)</f>
        <v>#N/A</v>
      </c>
      <c r="O932" t="e">
        <f>VLOOKUP(L932,[1]Sheet1!$AF:$AI,4,FALSE)</f>
        <v>#N/A</v>
      </c>
      <c r="P932" t="e">
        <f>VLOOKUP(L932,[1]Sheet1!$AF:$AH,3,0)</f>
        <v>#N/A</v>
      </c>
      <c r="Q932" t="s">
        <v>23</v>
      </c>
      <c r="S932" t="e">
        <f>VLOOKUP(L932,[1]Sheet1!$AF:$AK,6,FALSE)</f>
        <v>#N/A</v>
      </c>
      <c r="T932" t="s">
        <v>2760</v>
      </c>
      <c r="U932" s="5" t="s">
        <v>2761</v>
      </c>
    </row>
    <row r="933" spans="1:21">
      <c r="A933">
        <v>932</v>
      </c>
      <c r="B933" t="s">
        <v>4465</v>
      </c>
      <c r="C933" t="s">
        <v>4466</v>
      </c>
      <c r="D933" t="s">
        <v>19</v>
      </c>
      <c r="E933" t="s">
        <v>3204</v>
      </c>
      <c r="F933" t="s">
        <v>414</v>
      </c>
      <c r="G933" t="s">
        <v>4193</v>
      </c>
      <c r="H933" t="s">
        <v>23</v>
      </c>
      <c r="I933" t="s">
        <v>23</v>
      </c>
      <c r="J933" t="s">
        <v>3206</v>
      </c>
      <c r="L933" t="s">
        <v>4465</v>
      </c>
      <c r="M933">
        <v>3</v>
      </c>
      <c r="N933" s="2" t="e">
        <f>VLOOKUP(L933,[1]Sheet1!$AF:$AG,2,FALSE)</f>
        <v>#N/A</v>
      </c>
      <c r="O933" t="e">
        <f>VLOOKUP(L933,[1]Sheet1!$AF:$AI,4,FALSE)</f>
        <v>#N/A</v>
      </c>
      <c r="P933" t="e">
        <f>VLOOKUP(L933,[1]Sheet1!$AF:$AH,3,0)</f>
        <v>#N/A</v>
      </c>
      <c r="Q933" t="s">
        <v>23</v>
      </c>
      <c r="S933" t="e">
        <f>VLOOKUP(L933,[1]Sheet1!$AF:$AK,6,FALSE)</f>
        <v>#N/A</v>
      </c>
      <c r="T933" t="s">
        <v>2760</v>
      </c>
      <c r="U933" s="5" t="s">
        <v>2761</v>
      </c>
    </row>
    <row r="934" spans="1:21">
      <c r="A934">
        <v>933</v>
      </c>
      <c r="B934" t="s">
        <v>4467</v>
      </c>
      <c r="C934" t="s">
        <v>4468</v>
      </c>
      <c r="D934" t="s">
        <v>19</v>
      </c>
      <c r="E934" t="s">
        <v>3204</v>
      </c>
      <c r="F934" t="s">
        <v>4469</v>
      </c>
      <c r="G934" t="s">
        <v>265</v>
      </c>
      <c r="H934" t="s">
        <v>23</v>
      </c>
      <c r="I934" t="s">
        <v>23</v>
      </c>
      <c r="J934" t="s">
        <v>3206</v>
      </c>
      <c r="L934" t="s">
        <v>4467</v>
      </c>
      <c r="M934">
        <v>3</v>
      </c>
      <c r="N934" s="2" t="e">
        <f>VLOOKUP(L934,[1]Sheet1!$AF:$AG,2,FALSE)</f>
        <v>#N/A</v>
      </c>
      <c r="O934" t="e">
        <f>VLOOKUP(L934,[1]Sheet1!$AF:$AI,4,FALSE)</f>
        <v>#N/A</v>
      </c>
      <c r="P934" t="e">
        <f>VLOOKUP(L934,[1]Sheet1!$AF:$AH,3,0)</f>
        <v>#N/A</v>
      </c>
      <c r="Q934" t="s">
        <v>23</v>
      </c>
      <c r="S934" t="e">
        <f>VLOOKUP(L934,[1]Sheet1!$AF:$AK,6,FALSE)</f>
        <v>#N/A</v>
      </c>
      <c r="T934" t="s">
        <v>2760</v>
      </c>
      <c r="U934" s="5" t="s">
        <v>2761</v>
      </c>
    </row>
    <row r="935" spans="1:21">
      <c r="A935">
        <v>934</v>
      </c>
      <c r="B935" t="s">
        <v>4470</v>
      </c>
      <c r="C935" t="s">
        <v>4471</v>
      </c>
      <c r="D935" t="s">
        <v>19</v>
      </c>
      <c r="E935" t="s">
        <v>3204</v>
      </c>
      <c r="F935" t="s">
        <v>4472</v>
      </c>
      <c r="G935" t="s">
        <v>4473</v>
      </c>
      <c r="H935" t="s">
        <v>23</v>
      </c>
      <c r="I935" t="s">
        <v>23</v>
      </c>
      <c r="J935" t="s">
        <v>3206</v>
      </c>
      <c r="L935" t="s">
        <v>4470</v>
      </c>
      <c r="M935">
        <v>3</v>
      </c>
      <c r="N935" s="2" t="e">
        <f>VLOOKUP(L935,[1]Sheet1!$AF:$AG,2,FALSE)</f>
        <v>#N/A</v>
      </c>
      <c r="O935" t="e">
        <f>VLOOKUP(L935,[1]Sheet1!$AF:$AI,4,FALSE)</f>
        <v>#N/A</v>
      </c>
      <c r="P935" t="e">
        <f>VLOOKUP(L935,[1]Sheet1!$AF:$AH,3,0)</f>
        <v>#N/A</v>
      </c>
      <c r="Q935" t="s">
        <v>23</v>
      </c>
      <c r="S935" t="e">
        <f>VLOOKUP(L935,[1]Sheet1!$AF:$AK,6,FALSE)</f>
        <v>#N/A</v>
      </c>
      <c r="T935" t="s">
        <v>2760</v>
      </c>
      <c r="U935" s="5" t="s">
        <v>2761</v>
      </c>
    </row>
    <row r="936" spans="1:21">
      <c r="A936">
        <v>935</v>
      </c>
      <c r="B936" t="s">
        <v>4474</v>
      </c>
      <c r="C936" t="s">
        <v>4475</v>
      </c>
      <c r="D936" t="s">
        <v>19</v>
      </c>
      <c r="E936" t="s">
        <v>3204</v>
      </c>
      <c r="F936" t="s">
        <v>4476</v>
      </c>
      <c r="G936" t="s">
        <v>4477</v>
      </c>
      <c r="H936" t="s">
        <v>23</v>
      </c>
      <c r="I936" t="s">
        <v>23</v>
      </c>
      <c r="J936" t="s">
        <v>3206</v>
      </c>
      <c r="L936" t="s">
        <v>4474</v>
      </c>
      <c r="M936">
        <v>3</v>
      </c>
      <c r="N936" s="2" t="e">
        <f>VLOOKUP(L936,[1]Sheet1!$AF:$AG,2,FALSE)</f>
        <v>#N/A</v>
      </c>
      <c r="O936" t="e">
        <f>VLOOKUP(L936,[1]Sheet1!$AF:$AI,4,FALSE)</f>
        <v>#N/A</v>
      </c>
      <c r="P936" t="e">
        <f>VLOOKUP(L936,[1]Sheet1!$AF:$AH,3,0)</f>
        <v>#N/A</v>
      </c>
      <c r="Q936" t="s">
        <v>23</v>
      </c>
      <c r="S936" t="e">
        <f>VLOOKUP(L936,[1]Sheet1!$AF:$AK,6,FALSE)</f>
        <v>#N/A</v>
      </c>
      <c r="T936" t="s">
        <v>2760</v>
      </c>
      <c r="U936" s="5" t="s">
        <v>2761</v>
      </c>
    </row>
    <row r="937" spans="1:21">
      <c r="A937">
        <v>936</v>
      </c>
      <c r="B937" t="s">
        <v>4478</v>
      </c>
      <c r="C937" t="s">
        <v>4479</v>
      </c>
      <c r="D937" t="s">
        <v>41</v>
      </c>
      <c r="E937" t="s">
        <v>3204</v>
      </c>
      <c r="F937" t="s">
        <v>234</v>
      </c>
      <c r="G937" t="s">
        <v>4480</v>
      </c>
      <c r="H937" t="s">
        <v>23</v>
      </c>
      <c r="I937" t="s">
        <v>23</v>
      </c>
      <c r="J937" t="s">
        <v>3206</v>
      </c>
      <c r="L937" t="s">
        <v>4478</v>
      </c>
      <c r="M937">
        <v>3</v>
      </c>
      <c r="N937" s="2" t="e">
        <f>VLOOKUP(L937,[1]Sheet1!$AF:$AG,2,FALSE)</f>
        <v>#N/A</v>
      </c>
      <c r="O937" t="e">
        <f>VLOOKUP(L937,[1]Sheet1!$AF:$AI,4,FALSE)</f>
        <v>#N/A</v>
      </c>
      <c r="P937" t="e">
        <f>VLOOKUP(L937,[1]Sheet1!$AF:$AH,3,0)</f>
        <v>#N/A</v>
      </c>
      <c r="Q937" t="s">
        <v>23</v>
      </c>
      <c r="S937" t="e">
        <f>VLOOKUP(L937,[1]Sheet1!$AF:$AK,6,FALSE)</f>
        <v>#N/A</v>
      </c>
      <c r="T937" t="s">
        <v>2760</v>
      </c>
      <c r="U937" s="5" t="s">
        <v>2761</v>
      </c>
    </row>
    <row r="938" spans="1:21">
      <c r="A938">
        <v>937</v>
      </c>
      <c r="B938" t="s">
        <v>4481</v>
      </c>
      <c r="C938" t="s">
        <v>4482</v>
      </c>
      <c r="D938" t="s">
        <v>19</v>
      </c>
      <c r="E938" t="s">
        <v>3204</v>
      </c>
      <c r="F938" t="s">
        <v>4483</v>
      </c>
      <c r="G938" t="s">
        <v>2105</v>
      </c>
      <c r="I938" t="s">
        <v>4484</v>
      </c>
      <c r="J938" t="s">
        <v>3206</v>
      </c>
      <c r="L938" t="s">
        <v>4481</v>
      </c>
      <c r="M938">
        <v>3</v>
      </c>
      <c r="N938" s="2" t="e">
        <f>VLOOKUP(L938,[1]Sheet1!$AF:$AG,2,FALSE)</f>
        <v>#N/A</v>
      </c>
      <c r="O938" t="e">
        <f>VLOOKUP(L938,[1]Sheet1!$AF:$AI,4,FALSE)</f>
        <v>#N/A</v>
      </c>
      <c r="P938" t="e">
        <f>VLOOKUP(L938,[1]Sheet1!$AF:$AH,3,0)</f>
        <v>#N/A</v>
      </c>
      <c r="Q938" t="s">
        <v>4484</v>
      </c>
      <c r="S938" t="e">
        <f>VLOOKUP(L938,[1]Sheet1!$AF:$AK,6,FALSE)</f>
        <v>#N/A</v>
      </c>
      <c r="T938" t="s">
        <v>2760</v>
      </c>
      <c r="U938" t="s">
        <v>2761</v>
      </c>
    </row>
    <row r="939" spans="1:21">
      <c r="A939">
        <v>938</v>
      </c>
      <c r="B939" t="s">
        <v>4485</v>
      </c>
      <c r="C939" t="s">
        <v>4486</v>
      </c>
      <c r="D939" t="s">
        <v>19</v>
      </c>
      <c r="E939" t="s">
        <v>3204</v>
      </c>
      <c r="F939" t="s">
        <v>2320</v>
      </c>
      <c r="G939" t="s">
        <v>143</v>
      </c>
      <c r="H939" t="s">
        <v>23</v>
      </c>
      <c r="I939" t="s">
        <v>23</v>
      </c>
      <c r="J939" t="s">
        <v>3206</v>
      </c>
      <c r="L939" t="s">
        <v>4485</v>
      </c>
      <c r="M939">
        <v>3</v>
      </c>
      <c r="N939" s="2" t="e">
        <f>VLOOKUP(L939,[1]Sheet1!$AF:$AG,2,FALSE)</f>
        <v>#N/A</v>
      </c>
      <c r="O939" t="e">
        <f>VLOOKUP(L939,[1]Sheet1!$AF:$AI,4,FALSE)</f>
        <v>#N/A</v>
      </c>
      <c r="P939" t="e">
        <f>VLOOKUP(L939,[1]Sheet1!$AF:$AH,3,0)</f>
        <v>#N/A</v>
      </c>
      <c r="Q939" t="s">
        <v>23</v>
      </c>
      <c r="S939" t="e">
        <f>VLOOKUP(L939,[1]Sheet1!$AF:$AK,6,FALSE)</f>
        <v>#N/A</v>
      </c>
      <c r="T939" t="s">
        <v>2760</v>
      </c>
      <c r="U939" s="5" t="s">
        <v>2761</v>
      </c>
    </row>
    <row r="940" spans="1:21">
      <c r="A940">
        <v>939</v>
      </c>
      <c r="B940" t="s">
        <v>4487</v>
      </c>
      <c r="C940" t="s">
        <v>4488</v>
      </c>
      <c r="D940" t="s">
        <v>19</v>
      </c>
      <c r="E940" t="s">
        <v>3204</v>
      </c>
      <c r="F940" t="s">
        <v>843</v>
      </c>
      <c r="G940" t="s">
        <v>4489</v>
      </c>
      <c r="I940" t="s">
        <v>4490</v>
      </c>
      <c r="J940" t="s">
        <v>3206</v>
      </c>
      <c r="L940" t="s">
        <v>4487</v>
      </c>
      <c r="M940">
        <v>3</v>
      </c>
      <c r="N940" s="2" t="e">
        <f>VLOOKUP(L940,[1]Sheet1!$AF:$AG,2,FALSE)</f>
        <v>#N/A</v>
      </c>
      <c r="O940" t="e">
        <f>VLOOKUP(L940,[1]Sheet1!$AF:$AI,4,FALSE)</f>
        <v>#N/A</v>
      </c>
      <c r="P940" t="e">
        <f>VLOOKUP(L940,[1]Sheet1!$AF:$AH,3,0)</f>
        <v>#N/A</v>
      </c>
      <c r="Q940" t="s">
        <v>4490</v>
      </c>
      <c r="S940" t="e">
        <f>VLOOKUP(L940,[1]Sheet1!$AF:$AK,6,FALSE)</f>
        <v>#N/A</v>
      </c>
      <c r="T940" t="s">
        <v>2760</v>
      </c>
      <c r="U940" t="s">
        <v>2761</v>
      </c>
    </row>
    <row r="941" spans="1:21">
      <c r="A941">
        <v>940</v>
      </c>
      <c r="B941" t="s">
        <v>4491</v>
      </c>
      <c r="C941" t="s">
        <v>4492</v>
      </c>
      <c r="D941" t="s">
        <v>19</v>
      </c>
      <c r="E941" t="s">
        <v>3204</v>
      </c>
      <c r="F941" t="s">
        <v>4493</v>
      </c>
      <c r="G941" t="s">
        <v>1006</v>
      </c>
      <c r="H941" t="s">
        <v>23</v>
      </c>
      <c r="I941" t="s">
        <v>23</v>
      </c>
      <c r="J941" t="s">
        <v>3206</v>
      </c>
      <c r="L941" t="s">
        <v>4491</v>
      </c>
      <c r="M941">
        <v>3</v>
      </c>
      <c r="N941" s="2" t="e">
        <f>VLOOKUP(L941,[1]Sheet1!$AF:$AG,2,FALSE)</f>
        <v>#N/A</v>
      </c>
      <c r="O941" t="e">
        <f>VLOOKUP(L941,[1]Sheet1!$AF:$AI,4,FALSE)</f>
        <v>#N/A</v>
      </c>
      <c r="P941" t="e">
        <f>VLOOKUP(L941,[1]Sheet1!$AF:$AH,3,0)</f>
        <v>#N/A</v>
      </c>
      <c r="Q941" t="s">
        <v>23</v>
      </c>
      <c r="S941" t="e">
        <f>VLOOKUP(L941,[1]Sheet1!$AF:$AK,6,FALSE)</f>
        <v>#N/A</v>
      </c>
      <c r="T941" t="s">
        <v>2760</v>
      </c>
      <c r="U941" s="5" t="s">
        <v>2761</v>
      </c>
    </row>
    <row r="942" spans="1:21">
      <c r="A942">
        <v>941</v>
      </c>
      <c r="B942" t="s">
        <v>4494</v>
      </c>
      <c r="C942" t="s">
        <v>4495</v>
      </c>
      <c r="D942" t="s">
        <v>19</v>
      </c>
      <c r="E942" t="s">
        <v>3204</v>
      </c>
      <c r="F942" t="s">
        <v>4496</v>
      </c>
      <c r="G942" t="s">
        <v>2889</v>
      </c>
      <c r="H942" t="s">
        <v>23</v>
      </c>
      <c r="I942" t="s">
        <v>23</v>
      </c>
      <c r="J942" t="s">
        <v>3206</v>
      </c>
      <c r="L942" t="s">
        <v>4494</v>
      </c>
      <c r="M942">
        <v>3</v>
      </c>
      <c r="N942" s="2" t="e">
        <f>VLOOKUP(L942,[1]Sheet1!$AF:$AG,2,FALSE)</f>
        <v>#N/A</v>
      </c>
      <c r="O942" t="e">
        <f>VLOOKUP(L942,[1]Sheet1!$AF:$AI,4,FALSE)</f>
        <v>#N/A</v>
      </c>
      <c r="P942" t="e">
        <f>VLOOKUP(L942,[1]Sheet1!$AF:$AH,3,0)</f>
        <v>#N/A</v>
      </c>
      <c r="Q942" t="s">
        <v>23</v>
      </c>
      <c r="S942" t="e">
        <f>VLOOKUP(L942,[1]Sheet1!$AF:$AK,6,FALSE)</f>
        <v>#N/A</v>
      </c>
      <c r="T942" t="s">
        <v>2760</v>
      </c>
      <c r="U942" s="5" t="s">
        <v>2761</v>
      </c>
    </row>
    <row r="943" spans="1:21">
      <c r="A943">
        <v>942</v>
      </c>
      <c r="B943" t="s">
        <v>4497</v>
      </c>
      <c r="C943" t="s">
        <v>4498</v>
      </c>
      <c r="D943" t="s">
        <v>19</v>
      </c>
      <c r="E943" t="s">
        <v>3204</v>
      </c>
      <c r="F943" t="s">
        <v>4499</v>
      </c>
      <c r="G943" t="s">
        <v>3635</v>
      </c>
      <c r="H943" t="s">
        <v>23</v>
      </c>
      <c r="I943" t="s">
        <v>23</v>
      </c>
      <c r="J943" t="s">
        <v>3206</v>
      </c>
      <c r="L943" t="s">
        <v>4497</v>
      </c>
      <c r="M943">
        <v>3</v>
      </c>
      <c r="N943" s="2" t="e">
        <f>VLOOKUP(L943,[1]Sheet1!$AF:$AG,2,FALSE)</f>
        <v>#N/A</v>
      </c>
      <c r="O943" t="e">
        <f>VLOOKUP(L943,[1]Sheet1!$AF:$AI,4,FALSE)</f>
        <v>#N/A</v>
      </c>
      <c r="P943" t="e">
        <f>VLOOKUP(L943,[1]Sheet1!$AF:$AH,3,0)</f>
        <v>#N/A</v>
      </c>
      <c r="Q943" t="s">
        <v>23</v>
      </c>
      <c r="S943" t="e">
        <f>VLOOKUP(L943,[1]Sheet1!$AF:$AK,6,FALSE)</f>
        <v>#N/A</v>
      </c>
      <c r="T943" t="s">
        <v>2760</v>
      </c>
      <c r="U943" s="5" t="s">
        <v>2761</v>
      </c>
    </row>
    <row r="944" spans="1:21">
      <c r="A944">
        <v>943</v>
      </c>
      <c r="B944" t="s">
        <v>4500</v>
      </c>
      <c r="C944" t="s">
        <v>4501</v>
      </c>
      <c r="D944" t="s">
        <v>19</v>
      </c>
      <c r="E944" t="s">
        <v>3204</v>
      </c>
      <c r="F944" t="s">
        <v>4502</v>
      </c>
      <c r="G944" t="s">
        <v>4503</v>
      </c>
      <c r="H944" t="s">
        <v>23</v>
      </c>
      <c r="I944" t="s">
        <v>23</v>
      </c>
      <c r="J944" t="s">
        <v>3206</v>
      </c>
      <c r="L944" t="s">
        <v>4500</v>
      </c>
      <c r="M944">
        <v>3</v>
      </c>
      <c r="N944" s="2" t="e">
        <f>VLOOKUP(L944,[1]Sheet1!$AF:$AG,2,FALSE)</f>
        <v>#N/A</v>
      </c>
      <c r="O944" t="e">
        <f>VLOOKUP(L944,[1]Sheet1!$AF:$AI,4,FALSE)</f>
        <v>#N/A</v>
      </c>
      <c r="P944" t="e">
        <f>VLOOKUP(L944,[1]Sheet1!$AF:$AH,3,0)</f>
        <v>#N/A</v>
      </c>
      <c r="Q944" t="s">
        <v>23</v>
      </c>
      <c r="S944" t="e">
        <f>VLOOKUP(L944,[1]Sheet1!$AF:$AK,6,FALSE)</f>
        <v>#N/A</v>
      </c>
      <c r="T944" t="s">
        <v>2760</v>
      </c>
      <c r="U944" s="5" t="s">
        <v>2761</v>
      </c>
    </row>
    <row r="945" spans="1:21">
      <c r="A945">
        <v>944</v>
      </c>
      <c r="B945" t="s">
        <v>4504</v>
      </c>
      <c r="C945" t="s">
        <v>4505</v>
      </c>
      <c r="D945" t="s">
        <v>19</v>
      </c>
      <c r="E945" t="s">
        <v>3204</v>
      </c>
      <c r="F945" t="s">
        <v>4506</v>
      </c>
      <c r="G945" t="s">
        <v>2641</v>
      </c>
      <c r="H945" t="s">
        <v>23</v>
      </c>
      <c r="I945" t="s">
        <v>23</v>
      </c>
      <c r="J945" t="s">
        <v>3206</v>
      </c>
      <c r="L945" t="s">
        <v>4504</v>
      </c>
      <c r="M945">
        <v>3</v>
      </c>
      <c r="N945" s="2" t="e">
        <f>VLOOKUP(L945,[1]Sheet1!$AF:$AG,2,FALSE)</f>
        <v>#N/A</v>
      </c>
      <c r="O945" t="e">
        <f>VLOOKUP(L945,[1]Sheet1!$AF:$AI,4,FALSE)</f>
        <v>#N/A</v>
      </c>
      <c r="P945" t="e">
        <f>VLOOKUP(L945,[1]Sheet1!$AF:$AH,3,0)</f>
        <v>#N/A</v>
      </c>
      <c r="Q945" t="s">
        <v>23</v>
      </c>
      <c r="S945" t="e">
        <f>VLOOKUP(L945,[1]Sheet1!$AF:$AK,6,FALSE)</f>
        <v>#N/A</v>
      </c>
      <c r="T945" t="s">
        <v>2760</v>
      </c>
      <c r="U945" s="5" t="s">
        <v>2761</v>
      </c>
    </row>
    <row r="946" spans="1:21">
      <c r="A946">
        <v>945</v>
      </c>
      <c r="B946" t="s">
        <v>4507</v>
      </c>
      <c r="C946" t="s">
        <v>4508</v>
      </c>
      <c r="D946" t="s">
        <v>19</v>
      </c>
      <c r="E946" t="s">
        <v>3204</v>
      </c>
      <c r="F946" t="s">
        <v>4509</v>
      </c>
      <c r="G946" t="s">
        <v>685</v>
      </c>
      <c r="H946" t="s">
        <v>23</v>
      </c>
      <c r="I946" t="s">
        <v>23</v>
      </c>
      <c r="J946" t="s">
        <v>3206</v>
      </c>
      <c r="L946" t="s">
        <v>4507</v>
      </c>
      <c r="M946">
        <v>3</v>
      </c>
      <c r="N946" s="2" t="e">
        <f>VLOOKUP(L946,[1]Sheet1!$AF:$AG,2,FALSE)</f>
        <v>#N/A</v>
      </c>
      <c r="O946" t="e">
        <f>VLOOKUP(L946,[1]Sheet1!$AF:$AI,4,FALSE)</f>
        <v>#N/A</v>
      </c>
      <c r="P946" t="e">
        <f>VLOOKUP(L946,[1]Sheet1!$AF:$AH,3,0)</f>
        <v>#N/A</v>
      </c>
      <c r="Q946" t="s">
        <v>23</v>
      </c>
      <c r="S946" t="e">
        <f>VLOOKUP(L946,[1]Sheet1!$AF:$AK,6,FALSE)</f>
        <v>#N/A</v>
      </c>
      <c r="T946" t="s">
        <v>2760</v>
      </c>
      <c r="U946" s="5" t="s">
        <v>2761</v>
      </c>
    </row>
    <row r="947" spans="1:21">
      <c r="A947">
        <v>946</v>
      </c>
      <c r="B947" t="s">
        <v>4510</v>
      </c>
      <c r="C947" t="s">
        <v>4511</v>
      </c>
      <c r="D947" t="s">
        <v>19</v>
      </c>
      <c r="E947" t="s">
        <v>3204</v>
      </c>
      <c r="F947" t="s">
        <v>4512</v>
      </c>
      <c r="G947" t="s">
        <v>4513</v>
      </c>
      <c r="H947" t="s">
        <v>23</v>
      </c>
      <c r="I947" t="s">
        <v>23</v>
      </c>
      <c r="J947" t="s">
        <v>3206</v>
      </c>
      <c r="L947" t="s">
        <v>4510</v>
      </c>
      <c r="M947">
        <v>3</v>
      </c>
      <c r="N947" s="2" t="e">
        <f>VLOOKUP(L947,[1]Sheet1!$AF:$AG,2,FALSE)</f>
        <v>#N/A</v>
      </c>
      <c r="O947" t="e">
        <f>VLOOKUP(L947,[1]Sheet1!$AF:$AI,4,FALSE)</f>
        <v>#N/A</v>
      </c>
      <c r="P947" t="e">
        <f>VLOOKUP(L947,[1]Sheet1!$AF:$AH,3,0)</f>
        <v>#N/A</v>
      </c>
      <c r="Q947" t="s">
        <v>23</v>
      </c>
      <c r="S947" t="e">
        <f>VLOOKUP(L947,[1]Sheet1!$AF:$AK,6,FALSE)</f>
        <v>#N/A</v>
      </c>
      <c r="T947" t="s">
        <v>2760</v>
      </c>
      <c r="U947" s="5" t="s">
        <v>2761</v>
      </c>
    </row>
    <row r="948" spans="1:21">
      <c r="A948">
        <v>947</v>
      </c>
      <c r="B948" t="s">
        <v>4514</v>
      </c>
      <c r="C948" t="s">
        <v>4515</v>
      </c>
      <c r="D948" t="s">
        <v>19</v>
      </c>
      <c r="E948" t="s">
        <v>3204</v>
      </c>
      <c r="F948" t="s">
        <v>4516</v>
      </c>
      <c r="G948" t="s">
        <v>176</v>
      </c>
      <c r="H948" t="s">
        <v>23</v>
      </c>
      <c r="I948" t="s">
        <v>23</v>
      </c>
      <c r="J948" t="s">
        <v>3206</v>
      </c>
      <c r="L948" t="s">
        <v>4514</v>
      </c>
      <c r="M948">
        <v>3</v>
      </c>
      <c r="N948" s="2" t="e">
        <f>VLOOKUP(L948,[1]Sheet1!$AF:$AG,2,FALSE)</f>
        <v>#N/A</v>
      </c>
      <c r="O948" t="e">
        <f>VLOOKUP(L948,[1]Sheet1!$AF:$AI,4,FALSE)</f>
        <v>#N/A</v>
      </c>
      <c r="P948" t="e">
        <f>VLOOKUP(L948,[1]Sheet1!$AF:$AH,3,0)</f>
        <v>#N/A</v>
      </c>
      <c r="Q948" t="s">
        <v>23</v>
      </c>
      <c r="S948" t="e">
        <f>VLOOKUP(L948,[1]Sheet1!$AF:$AK,6,FALSE)</f>
        <v>#N/A</v>
      </c>
      <c r="T948" t="s">
        <v>2760</v>
      </c>
      <c r="U948" s="5" t="s">
        <v>2761</v>
      </c>
    </row>
    <row r="949" spans="1:21">
      <c r="A949">
        <v>948</v>
      </c>
      <c r="B949" t="s">
        <v>4517</v>
      </c>
      <c r="C949" t="s">
        <v>4518</v>
      </c>
      <c r="D949" t="s">
        <v>19</v>
      </c>
      <c r="E949" t="s">
        <v>3204</v>
      </c>
      <c r="F949" t="s">
        <v>4519</v>
      </c>
      <c r="G949" t="s">
        <v>4025</v>
      </c>
      <c r="H949" t="s">
        <v>23</v>
      </c>
      <c r="I949" t="s">
        <v>23</v>
      </c>
      <c r="J949" t="s">
        <v>3206</v>
      </c>
      <c r="L949" t="s">
        <v>4517</v>
      </c>
      <c r="M949">
        <v>3</v>
      </c>
      <c r="N949" s="2" t="e">
        <f>VLOOKUP(L949,[1]Sheet1!$AF:$AG,2,FALSE)</f>
        <v>#N/A</v>
      </c>
      <c r="O949" t="e">
        <f>VLOOKUP(L949,[1]Sheet1!$AF:$AI,4,FALSE)</f>
        <v>#N/A</v>
      </c>
      <c r="P949" t="e">
        <f>VLOOKUP(L949,[1]Sheet1!$AF:$AH,3,0)</f>
        <v>#N/A</v>
      </c>
      <c r="Q949" t="s">
        <v>23</v>
      </c>
      <c r="S949" t="e">
        <f>VLOOKUP(L949,[1]Sheet1!$AF:$AK,6,FALSE)</f>
        <v>#N/A</v>
      </c>
      <c r="T949" t="s">
        <v>2760</v>
      </c>
      <c r="U949" s="5" t="s">
        <v>2761</v>
      </c>
    </row>
    <row r="950" spans="1:21">
      <c r="A950">
        <v>949</v>
      </c>
      <c r="B950" t="s">
        <v>4520</v>
      </c>
      <c r="C950" t="s">
        <v>4521</v>
      </c>
      <c r="D950" t="s">
        <v>19</v>
      </c>
      <c r="E950" t="s">
        <v>3204</v>
      </c>
      <c r="F950" t="s">
        <v>4522</v>
      </c>
      <c r="G950" t="s">
        <v>125</v>
      </c>
      <c r="H950" t="s">
        <v>23</v>
      </c>
      <c r="I950" t="s">
        <v>23</v>
      </c>
      <c r="J950" t="s">
        <v>3206</v>
      </c>
      <c r="L950" t="s">
        <v>4520</v>
      </c>
      <c r="M950">
        <v>3</v>
      </c>
      <c r="N950" s="2" t="e">
        <f>VLOOKUP(L950,[1]Sheet1!$AF:$AG,2,FALSE)</f>
        <v>#N/A</v>
      </c>
      <c r="O950" t="e">
        <f>VLOOKUP(L950,[1]Sheet1!$AF:$AI,4,FALSE)</f>
        <v>#N/A</v>
      </c>
      <c r="P950" t="e">
        <f>VLOOKUP(L950,[1]Sheet1!$AF:$AH,3,0)</f>
        <v>#N/A</v>
      </c>
      <c r="Q950" t="s">
        <v>23</v>
      </c>
      <c r="S950" t="e">
        <f>VLOOKUP(L950,[1]Sheet1!$AF:$AK,6,FALSE)</f>
        <v>#N/A</v>
      </c>
      <c r="T950" t="s">
        <v>2760</v>
      </c>
      <c r="U950" s="5" t="s">
        <v>2761</v>
      </c>
    </row>
    <row r="951" spans="1:21">
      <c r="A951">
        <v>950</v>
      </c>
      <c r="B951" t="s">
        <v>4523</v>
      </c>
      <c r="C951" t="s">
        <v>4524</v>
      </c>
      <c r="D951" t="s">
        <v>19</v>
      </c>
      <c r="E951" t="s">
        <v>3204</v>
      </c>
      <c r="F951" t="s">
        <v>4525</v>
      </c>
      <c r="G951" t="s">
        <v>4526</v>
      </c>
      <c r="I951" t="s">
        <v>4527</v>
      </c>
      <c r="J951" t="s">
        <v>3206</v>
      </c>
      <c r="L951" t="s">
        <v>4523</v>
      </c>
      <c r="M951">
        <v>3</v>
      </c>
      <c r="N951" s="2" t="e">
        <f>VLOOKUP(L951,[1]Sheet1!$AF:$AG,2,FALSE)</f>
        <v>#N/A</v>
      </c>
      <c r="O951" t="e">
        <f>VLOOKUP(L951,[1]Sheet1!$AF:$AI,4,FALSE)</f>
        <v>#N/A</v>
      </c>
      <c r="P951" t="e">
        <f>VLOOKUP(L951,[1]Sheet1!$AF:$AH,3,0)</f>
        <v>#N/A</v>
      </c>
      <c r="Q951" t="s">
        <v>4527</v>
      </c>
      <c r="S951" t="e">
        <f>VLOOKUP(L951,[1]Sheet1!$AF:$AK,6,FALSE)</f>
        <v>#N/A</v>
      </c>
      <c r="T951" t="s">
        <v>2760</v>
      </c>
      <c r="U951" t="s">
        <v>2761</v>
      </c>
    </row>
    <row r="952" spans="1:21">
      <c r="A952">
        <v>951</v>
      </c>
      <c r="B952" t="s">
        <v>4528</v>
      </c>
      <c r="C952" t="s">
        <v>4529</v>
      </c>
      <c r="D952" t="s">
        <v>19</v>
      </c>
      <c r="E952" t="s">
        <v>3204</v>
      </c>
      <c r="F952" t="s">
        <v>4530</v>
      </c>
      <c r="G952" t="s">
        <v>3635</v>
      </c>
      <c r="H952" t="s">
        <v>23</v>
      </c>
      <c r="I952" t="s">
        <v>23</v>
      </c>
      <c r="J952" t="s">
        <v>3206</v>
      </c>
      <c r="L952" t="s">
        <v>4528</v>
      </c>
      <c r="M952">
        <v>3</v>
      </c>
      <c r="N952" s="2" t="e">
        <f>VLOOKUP(L952,[1]Sheet1!$AF:$AG,2,FALSE)</f>
        <v>#N/A</v>
      </c>
      <c r="O952" t="e">
        <f>VLOOKUP(L952,[1]Sheet1!$AF:$AI,4,FALSE)</f>
        <v>#N/A</v>
      </c>
      <c r="P952" t="e">
        <f>VLOOKUP(L952,[1]Sheet1!$AF:$AH,3,0)</f>
        <v>#N/A</v>
      </c>
      <c r="Q952" t="s">
        <v>23</v>
      </c>
      <c r="S952" t="e">
        <f>VLOOKUP(L952,[1]Sheet1!$AF:$AK,6,FALSE)</f>
        <v>#N/A</v>
      </c>
      <c r="T952" t="s">
        <v>2760</v>
      </c>
      <c r="U952" s="5" t="s">
        <v>2761</v>
      </c>
    </row>
    <row r="953" spans="1:21">
      <c r="A953">
        <v>952</v>
      </c>
      <c r="B953" t="s">
        <v>4531</v>
      </c>
      <c r="C953" t="s">
        <v>4532</v>
      </c>
      <c r="D953" t="s">
        <v>19</v>
      </c>
      <c r="E953" t="s">
        <v>3204</v>
      </c>
      <c r="F953" t="s">
        <v>4533</v>
      </c>
      <c r="G953" t="s">
        <v>265</v>
      </c>
      <c r="H953" t="s">
        <v>23</v>
      </c>
      <c r="I953" t="s">
        <v>23</v>
      </c>
      <c r="J953" t="s">
        <v>3206</v>
      </c>
      <c r="L953" t="s">
        <v>4531</v>
      </c>
      <c r="M953">
        <v>3</v>
      </c>
      <c r="N953" s="2" t="e">
        <f>VLOOKUP(L953,[1]Sheet1!$AF:$AG,2,FALSE)</f>
        <v>#N/A</v>
      </c>
      <c r="O953" t="e">
        <f>VLOOKUP(L953,[1]Sheet1!$AF:$AI,4,FALSE)</f>
        <v>#N/A</v>
      </c>
      <c r="P953" t="e">
        <f>VLOOKUP(L953,[1]Sheet1!$AF:$AH,3,0)</f>
        <v>#N/A</v>
      </c>
      <c r="Q953" t="s">
        <v>23</v>
      </c>
      <c r="S953" t="e">
        <f>VLOOKUP(L953,[1]Sheet1!$AF:$AK,6,FALSE)</f>
        <v>#N/A</v>
      </c>
      <c r="T953" t="s">
        <v>2760</v>
      </c>
      <c r="U953" s="5" t="s">
        <v>2761</v>
      </c>
    </row>
    <row r="954" spans="1:21">
      <c r="A954">
        <v>953</v>
      </c>
      <c r="B954" t="s">
        <v>4534</v>
      </c>
      <c r="C954" t="s">
        <v>4535</v>
      </c>
      <c r="D954" t="s">
        <v>19</v>
      </c>
      <c r="E954" t="s">
        <v>3204</v>
      </c>
      <c r="F954" t="s">
        <v>4536</v>
      </c>
      <c r="G954" t="s">
        <v>342</v>
      </c>
      <c r="H954" t="s">
        <v>23</v>
      </c>
      <c r="I954" t="s">
        <v>23</v>
      </c>
      <c r="J954" t="s">
        <v>3206</v>
      </c>
      <c r="L954" t="s">
        <v>4534</v>
      </c>
      <c r="M954">
        <v>3</v>
      </c>
      <c r="N954" s="2" t="e">
        <f>VLOOKUP(L954,[1]Sheet1!$AF:$AG,2,FALSE)</f>
        <v>#N/A</v>
      </c>
      <c r="O954" t="e">
        <f>VLOOKUP(L954,[1]Sheet1!$AF:$AI,4,FALSE)</f>
        <v>#N/A</v>
      </c>
      <c r="P954" t="e">
        <f>VLOOKUP(L954,[1]Sheet1!$AF:$AH,3,0)</f>
        <v>#N/A</v>
      </c>
      <c r="Q954" t="s">
        <v>23</v>
      </c>
      <c r="S954" t="e">
        <f>VLOOKUP(L954,[1]Sheet1!$AF:$AK,6,FALSE)</f>
        <v>#N/A</v>
      </c>
      <c r="T954" t="s">
        <v>2760</v>
      </c>
      <c r="U954" s="5" t="s">
        <v>2761</v>
      </c>
    </row>
    <row r="955" spans="1:21">
      <c r="A955">
        <v>954</v>
      </c>
      <c r="B955" t="s">
        <v>4537</v>
      </c>
      <c r="C955" t="s">
        <v>4538</v>
      </c>
      <c r="D955" t="s">
        <v>19</v>
      </c>
      <c r="E955" t="s">
        <v>3204</v>
      </c>
      <c r="F955" t="s">
        <v>4539</v>
      </c>
      <c r="G955" t="s">
        <v>3942</v>
      </c>
      <c r="H955" t="s">
        <v>23</v>
      </c>
      <c r="I955" t="s">
        <v>23</v>
      </c>
      <c r="J955" t="s">
        <v>3206</v>
      </c>
      <c r="L955" t="s">
        <v>4537</v>
      </c>
      <c r="M955">
        <v>3</v>
      </c>
      <c r="N955" s="2" t="e">
        <f>VLOOKUP(L955,[1]Sheet1!$AF:$AG,2,FALSE)</f>
        <v>#N/A</v>
      </c>
      <c r="O955" t="e">
        <f>VLOOKUP(L955,[1]Sheet1!$AF:$AI,4,FALSE)</f>
        <v>#N/A</v>
      </c>
      <c r="P955" t="e">
        <f>VLOOKUP(L955,[1]Sheet1!$AF:$AH,3,0)</f>
        <v>#N/A</v>
      </c>
      <c r="Q955" t="s">
        <v>23</v>
      </c>
      <c r="S955" t="e">
        <f>VLOOKUP(L955,[1]Sheet1!$AF:$AK,6,FALSE)</f>
        <v>#N/A</v>
      </c>
      <c r="T955" t="s">
        <v>2760</v>
      </c>
      <c r="U955" s="5" t="s">
        <v>2761</v>
      </c>
    </row>
    <row r="956" spans="1:21">
      <c r="A956">
        <v>955</v>
      </c>
      <c r="B956" t="s">
        <v>4540</v>
      </c>
      <c r="C956" t="s">
        <v>4541</v>
      </c>
      <c r="D956" t="s">
        <v>19</v>
      </c>
      <c r="E956" t="s">
        <v>3204</v>
      </c>
      <c r="F956" t="s">
        <v>4542</v>
      </c>
      <c r="G956" t="s">
        <v>337</v>
      </c>
      <c r="H956" t="s">
        <v>4543</v>
      </c>
      <c r="I956" t="s">
        <v>4544</v>
      </c>
      <c r="J956" t="s">
        <v>3206</v>
      </c>
      <c r="L956" t="s">
        <v>4540</v>
      </c>
      <c r="M956" t="s">
        <v>4543</v>
      </c>
      <c r="N956" t="str">
        <f>VLOOKUP(L956,[1]Sheet1!$AF:$AG,2,FALSE)</f>
        <v>330109191123010062</v>
      </c>
      <c r="O956" t="str">
        <f>VLOOKUP(L956,[1]Sheet1!$AF:$AI,4,FALSE)</f>
        <v>330109191123010062</v>
      </c>
      <c r="P956">
        <f>VLOOKUP(L956,[1]Sheet1!$AF:$AH,3,0)</f>
        <v>0</v>
      </c>
      <c r="Q956" t="s">
        <v>4544</v>
      </c>
      <c r="S956">
        <f>VLOOKUP(L956,[1]Sheet1!$AF:$AK,6,FALSE)</f>
        <v>0</v>
      </c>
      <c r="T956" t="s">
        <v>112</v>
      </c>
      <c r="U956" t="s">
        <v>160</v>
      </c>
    </row>
    <row r="957" spans="1:21">
      <c r="A957">
        <v>956</v>
      </c>
      <c r="B957" t="s">
        <v>4545</v>
      </c>
      <c r="C957" t="s">
        <v>4546</v>
      </c>
      <c r="D957" t="s">
        <v>19</v>
      </c>
      <c r="E957" t="s">
        <v>3204</v>
      </c>
      <c r="F957" t="s">
        <v>4547</v>
      </c>
      <c r="G957" t="s">
        <v>265</v>
      </c>
      <c r="I957" t="s">
        <v>4548</v>
      </c>
      <c r="J957" t="s">
        <v>3206</v>
      </c>
      <c r="L957" t="s">
        <v>4545</v>
      </c>
      <c r="M957">
        <v>3</v>
      </c>
      <c r="N957" s="2" t="e">
        <f>VLOOKUP(L957,[1]Sheet1!$AF:$AG,2,FALSE)</f>
        <v>#N/A</v>
      </c>
      <c r="O957" t="e">
        <f>VLOOKUP(L957,[1]Sheet1!$AF:$AI,4,FALSE)</f>
        <v>#N/A</v>
      </c>
      <c r="P957" t="e">
        <f>VLOOKUP(L957,[1]Sheet1!$AF:$AH,3,0)</f>
        <v>#N/A</v>
      </c>
      <c r="Q957" t="s">
        <v>4548</v>
      </c>
      <c r="S957" t="e">
        <f>VLOOKUP(L957,[1]Sheet1!$AF:$AK,6,FALSE)</f>
        <v>#N/A</v>
      </c>
      <c r="T957" t="s">
        <v>2760</v>
      </c>
      <c r="U957" t="s">
        <v>2761</v>
      </c>
    </row>
    <row r="958" spans="1:21">
      <c r="A958">
        <v>957</v>
      </c>
      <c r="B958" t="s">
        <v>4549</v>
      </c>
      <c r="C958" t="s">
        <v>4550</v>
      </c>
      <c r="D958" t="s">
        <v>19</v>
      </c>
      <c r="E958" t="s">
        <v>3204</v>
      </c>
      <c r="F958" t="s">
        <v>1386</v>
      </c>
      <c r="G958" t="s">
        <v>4551</v>
      </c>
      <c r="H958" t="s">
        <v>23</v>
      </c>
      <c r="I958" t="s">
        <v>23</v>
      </c>
      <c r="J958" t="s">
        <v>3206</v>
      </c>
      <c r="L958" t="s">
        <v>4549</v>
      </c>
      <c r="M958">
        <v>3</v>
      </c>
      <c r="N958" s="2" t="e">
        <f>VLOOKUP(L958,[1]Sheet1!$AF:$AG,2,FALSE)</f>
        <v>#N/A</v>
      </c>
      <c r="O958" t="e">
        <f>VLOOKUP(L958,[1]Sheet1!$AF:$AI,4,FALSE)</f>
        <v>#N/A</v>
      </c>
      <c r="P958" t="e">
        <f>VLOOKUP(L958,[1]Sheet1!$AF:$AH,3,0)</f>
        <v>#N/A</v>
      </c>
      <c r="Q958" t="s">
        <v>23</v>
      </c>
      <c r="S958" t="e">
        <f>VLOOKUP(L958,[1]Sheet1!$AF:$AK,6,FALSE)</f>
        <v>#N/A</v>
      </c>
      <c r="T958" t="s">
        <v>2760</v>
      </c>
      <c r="U958" s="5" t="s">
        <v>2761</v>
      </c>
    </row>
    <row r="959" spans="1:21">
      <c r="A959">
        <v>958</v>
      </c>
      <c r="B959" t="s">
        <v>4552</v>
      </c>
      <c r="C959" t="s">
        <v>4553</v>
      </c>
      <c r="D959" t="s">
        <v>19</v>
      </c>
      <c r="E959" t="s">
        <v>3204</v>
      </c>
      <c r="F959" t="s">
        <v>4554</v>
      </c>
      <c r="G959" t="s">
        <v>2396</v>
      </c>
      <c r="I959" t="s">
        <v>4555</v>
      </c>
      <c r="J959" t="s">
        <v>3206</v>
      </c>
      <c r="L959" t="s">
        <v>4552</v>
      </c>
      <c r="M959">
        <v>3</v>
      </c>
      <c r="N959" s="2" t="e">
        <f>VLOOKUP(L959,[1]Sheet1!$AF:$AG,2,FALSE)</f>
        <v>#N/A</v>
      </c>
      <c r="O959" t="e">
        <f>VLOOKUP(L959,[1]Sheet1!$AF:$AI,4,FALSE)</f>
        <v>#N/A</v>
      </c>
      <c r="P959" t="e">
        <f>VLOOKUP(L959,[1]Sheet1!$AF:$AH,3,0)</f>
        <v>#N/A</v>
      </c>
      <c r="Q959" t="s">
        <v>4555</v>
      </c>
      <c r="S959" t="e">
        <f>VLOOKUP(L959,[1]Sheet1!$AF:$AK,6,FALSE)</f>
        <v>#N/A</v>
      </c>
      <c r="T959" t="s">
        <v>2760</v>
      </c>
      <c r="U959" t="s">
        <v>2761</v>
      </c>
    </row>
    <row r="960" spans="1:21">
      <c r="A960">
        <v>959</v>
      </c>
      <c r="B960" t="s">
        <v>4556</v>
      </c>
      <c r="C960" t="s">
        <v>4557</v>
      </c>
      <c r="D960" t="s">
        <v>41</v>
      </c>
      <c r="E960" t="s">
        <v>3204</v>
      </c>
      <c r="F960" t="s">
        <v>2997</v>
      </c>
      <c r="G960" t="s">
        <v>3141</v>
      </c>
      <c r="H960" t="s">
        <v>23</v>
      </c>
      <c r="I960" t="s">
        <v>23</v>
      </c>
      <c r="J960" t="s">
        <v>3206</v>
      </c>
      <c r="L960" t="s">
        <v>4556</v>
      </c>
      <c r="M960">
        <v>3</v>
      </c>
      <c r="N960" s="2" t="e">
        <f>VLOOKUP(L960,[1]Sheet1!$AF:$AG,2,FALSE)</f>
        <v>#N/A</v>
      </c>
      <c r="O960" t="e">
        <f>VLOOKUP(L960,[1]Sheet1!$AF:$AI,4,FALSE)</f>
        <v>#N/A</v>
      </c>
      <c r="P960" t="e">
        <f>VLOOKUP(L960,[1]Sheet1!$AF:$AH,3,0)</f>
        <v>#N/A</v>
      </c>
      <c r="Q960" t="s">
        <v>23</v>
      </c>
      <c r="S960" t="e">
        <f>VLOOKUP(L960,[1]Sheet1!$AF:$AK,6,FALSE)</f>
        <v>#N/A</v>
      </c>
      <c r="T960" t="s">
        <v>2760</v>
      </c>
      <c r="U960" s="5" t="s">
        <v>2761</v>
      </c>
    </row>
    <row r="961" spans="1:21">
      <c r="A961">
        <v>960</v>
      </c>
      <c r="B961" t="s">
        <v>4558</v>
      </c>
      <c r="C961" t="s">
        <v>4559</v>
      </c>
      <c r="D961" t="s">
        <v>19</v>
      </c>
      <c r="E961" t="s">
        <v>3204</v>
      </c>
      <c r="F961" t="s">
        <v>4560</v>
      </c>
      <c r="G961" t="s">
        <v>3380</v>
      </c>
      <c r="H961" t="s">
        <v>23</v>
      </c>
      <c r="I961" t="s">
        <v>23</v>
      </c>
      <c r="J961" t="s">
        <v>3206</v>
      </c>
      <c r="L961" t="s">
        <v>4558</v>
      </c>
      <c r="M961">
        <v>3</v>
      </c>
      <c r="N961" s="2" t="e">
        <f>VLOOKUP(L961,[1]Sheet1!$AF:$AG,2,FALSE)</f>
        <v>#N/A</v>
      </c>
      <c r="O961" t="e">
        <f>VLOOKUP(L961,[1]Sheet1!$AF:$AI,4,FALSE)</f>
        <v>#N/A</v>
      </c>
      <c r="P961" t="e">
        <f>VLOOKUP(L961,[1]Sheet1!$AF:$AH,3,0)</f>
        <v>#N/A</v>
      </c>
      <c r="Q961" t="s">
        <v>23</v>
      </c>
      <c r="S961" t="e">
        <f>VLOOKUP(L961,[1]Sheet1!$AF:$AK,6,FALSE)</f>
        <v>#N/A</v>
      </c>
      <c r="T961" t="s">
        <v>2760</v>
      </c>
      <c r="U961" s="5" t="s">
        <v>2761</v>
      </c>
    </row>
    <row r="962" spans="1:21">
      <c r="A962">
        <v>961</v>
      </c>
      <c r="B962" t="s">
        <v>4561</v>
      </c>
      <c r="C962" t="s">
        <v>4562</v>
      </c>
      <c r="D962" t="s">
        <v>19</v>
      </c>
      <c r="E962" t="s">
        <v>3204</v>
      </c>
      <c r="F962" t="s">
        <v>4560</v>
      </c>
      <c r="G962" t="s">
        <v>3380</v>
      </c>
      <c r="H962" t="s">
        <v>23</v>
      </c>
      <c r="I962" t="s">
        <v>23</v>
      </c>
      <c r="J962" t="s">
        <v>3206</v>
      </c>
      <c r="L962" t="s">
        <v>4561</v>
      </c>
      <c r="M962">
        <v>3</v>
      </c>
      <c r="N962" s="2" t="e">
        <f>VLOOKUP(L962,[1]Sheet1!$AF:$AG,2,FALSE)</f>
        <v>#N/A</v>
      </c>
      <c r="O962" t="e">
        <f>VLOOKUP(L962,[1]Sheet1!$AF:$AI,4,FALSE)</f>
        <v>#N/A</v>
      </c>
      <c r="P962" t="e">
        <f>VLOOKUP(L962,[1]Sheet1!$AF:$AH,3,0)</f>
        <v>#N/A</v>
      </c>
      <c r="Q962" t="s">
        <v>23</v>
      </c>
      <c r="S962" t="e">
        <f>VLOOKUP(L962,[1]Sheet1!$AF:$AK,6,FALSE)</f>
        <v>#N/A</v>
      </c>
      <c r="T962" t="s">
        <v>2760</v>
      </c>
      <c r="U962" s="5" t="s">
        <v>2761</v>
      </c>
    </row>
    <row r="963" spans="1:21">
      <c r="A963">
        <v>962</v>
      </c>
      <c r="B963" t="s">
        <v>4563</v>
      </c>
      <c r="C963" t="s">
        <v>4564</v>
      </c>
      <c r="D963" t="s">
        <v>19</v>
      </c>
      <c r="E963" t="s">
        <v>3204</v>
      </c>
      <c r="F963" t="s">
        <v>4565</v>
      </c>
      <c r="G963" t="s">
        <v>1052</v>
      </c>
      <c r="I963" t="s">
        <v>4566</v>
      </c>
      <c r="J963" t="s">
        <v>3206</v>
      </c>
      <c r="L963" t="s">
        <v>4563</v>
      </c>
      <c r="M963">
        <v>3</v>
      </c>
      <c r="N963" s="2" t="e">
        <f>VLOOKUP(L963,[1]Sheet1!$AF:$AG,2,FALSE)</f>
        <v>#N/A</v>
      </c>
      <c r="O963" t="e">
        <f>VLOOKUP(L963,[1]Sheet1!$AF:$AI,4,FALSE)</f>
        <v>#N/A</v>
      </c>
      <c r="P963" t="e">
        <f>VLOOKUP(L963,[1]Sheet1!$AF:$AH,3,0)</f>
        <v>#N/A</v>
      </c>
      <c r="Q963" t="s">
        <v>4566</v>
      </c>
      <c r="S963" t="e">
        <f>VLOOKUP(L963,[1]Sheet1!$AF:$AK,6,FALSE)</f>
        <v>#N/A</v>
      </c>
      <c r="T963" t="s">
        <v>2760</v>
      </c>
      <c r="U963" t="s">
        <v>2761</v>
      </c>
    </row>
    <row r="964" spans="1:21">
      <c r="A964">
        <v>963</v>
      </c>
      <c r="B964" t="s">
        <v>4567</v>
      </c>
      <c r="C964" t="s">
        <v>4568</v>
      </c>
      <c r="D964" t="s">
        <v>19</v>
      </c>
      <c r="E964" t="s">
        <v>3204</v>
      </c>
      <c r="F964" t="s">
        <v>4569</v>
      </c>
      <c r="G964" t="s">
        <v>1929</v>
      </c>
      <c r="H964" t="s">
        <v>23</v>
      </c>
      <c r="I964" t="s">
        <v>23</v>
      </c>
      <c r="J964" t="s">
        <v>3206</v>
      </c>
      <c r="L964" t="s">
        <v>4567</v>
      </c>
      <c r="M964">
        <v>3</v>
      </c>
      <c r="N964" s="2" t="e">
        <f>VLOOKUP(L964,[1]Sheet1!$AF:$AG,2,FALSE)</f>
        <v>#N/A</v>
      </c>
      <c r="O964" t="e">
        <f>VLOOKUP(L964,[1]Sheet1!$AF:$AI,4,FALSE)</f>
        <v>#N/A</v>
      </c>
      <c r="P964" t="e">
        <f>VLOOKUP(L964,[1]Sheet1!$AF:$AH,3,0)</f>
        <v>#N/A</v>
      </c>
      <c r="Q964" t="s">
        <v>23</v>
      </c>
      <c r="S964" t="e">
        <f>VLOOKUP(L964,[1]Sheet1!$AF:$AK,6,FALSE)</f>
        <v>#N/A</v>
      </c>
      <c r="T964" t="s">
        <v>2760</v>
      </c>
      <c r="U964" s="5" t="s">
        <v>2761</v>
      </c>
    </row>
    <row r="965" spans="1:21">
      <c r="A965">
        <v>964</v>
      </c>
      <c r="B965" t="s">
        <v>4570</v>
      </c>
      <c r="C965" t="s">
        <v>4571</v>
      </c>
      <c r="D965" t="s">
        <v>19</v>
      </c>
      <c r="E965" t="s">
        <v>3204</v>
      </c>
      <c r="F965" t="s">
        <v>4461</v>
      </c>
      <c r="G965" t="s">
        <v>3794</v>
      </c>
      <c r="H965" t="s">
        <v>23</v>
      </c>
      <c r="I965" t="s">
        <v>23</v>
      </c>
      <c r="J965" t="s">
        <v>3206</v>
      </c>
      <c r="L965" t="s">
        <v>4570</v>
      </c>
      <c r="M965">
        <v>3</v>
      </c>
      <c r="N965" s="2" t="e">
        <f>VLOOKUP(L965,[1]Sheet1!$AF:$AG,2,FALSE)</f>
        <v>#N/A</v>
      </c>
      <c r="O965" t="e">
        <f>VLOOKUP(L965,[1]Sheet1!$AF:$AI,4,FALSE)</f>
        <v>#N/A</v>
      </c>
      <c r="P965" t="e">
        <f>VLOOKUP(L965,[1]Sheet1!$AF:$AH,3,0)</f>
        <v>#N/A</v>
      </c>
      <c r="Q965" t="s">
        <v>23</v>
      </c>
      <c r="S965" t="e">
        <f>VLOOKUP(L965,[1]Sheet1!$AF:$AK,6,FALSE)</f>
        <v>#N/A</v>
      </c>
      <c r="T965" t="s">
        <v>2760</v>
      </c>
      <c r="U965" s="5" t="s">
        <v>2761</v>
      </c>
    </row>
    <row r="966" spans="1:21">
      <c r="A966">
        <v>965</v>
      </c>
      <c r="B966" t="s">
        <v>4572</v>
      </c>
      <c r="C966" t="s">
        <v>4573</v>
      </c>
      <c r="D966" t="s">
        <v>19</v>
      </c>
      <c r="E966" t="s">
        <v>3204</v>
      </c>
      <c r="F966" t="s">
        <v>4574</v>
      </c>
      <c r="G966" t="s">
        <v>2720</v>
      </c>
      <c r="H966" t="s">
        <v>23</v>
      </c>
      <c r="I966" t="s">
        <v>23</v>
      </c>
      <c r="J966" t="s">
        <v>3206</v>
      </c>
      <c r="L966" t="s">
        <v>4572</v>
      </c>
      <c r="M966">
        <v>3</v>
      </c>
      <c r="N966" s="2" t="e">
        <f>VLOOKUP(L966,[1]Sheet1!$AF:$AG,2,FALSE)</f>
        <v>#N/A</v>
      </c>
      <c r="O966" t="e">
        <f>VLOOKUP(L966,[1]Sheet1!$AF:$AI,4,FALSE)</f>
        <v>#N/A</v>
      </c>
      <c r="P966" t="e">
        <f>VLOOKUP(L966,[1]Sheet1!$AF:$AH,3,0)</f>
        <v>#N/A</v>
      </c>
      <c r="Q966" t="s">
        <v>23</v>
      </c>
      <c r="S966" t="e">
        <f>VLOOKUP(L966,[1]Sheet1!$AF:$AK,6,FALSE)</f>
        <v>#N/A</v>
      </c>
      <c r="T966" t="s">
        <v>2760</v>
      </c>
      <c r="U966" s="5" t="s">
        <v>2761</v>
      </c>
    </row>
    <row r="967" spans="1:21">
      <c r="A967">
        <v>966</v>
      </c>
      <c r="B967" t="s">
        <v>4575</v>
      </c>
      <c r="C967" t="s">
        <v>4576</v>
      </c>
      <c r="D967" t="s">
        <v>19</v>
      </c>
      <c r="E967" t="s">
        <v>3204</v>
      </c>
      <c r="F967" t="s">
        <v>4577</v>
      </c>
      <c r="G967" t="s">
        <v>2186</v>
      </c>
      <c r="H967" t="s">
        <v>23</v>
      </c>
      <c r="I967" t="s">
        <v>23</v>
      </c>
      <c r="J967" t="s">
        <v>3206</v>
      </c>
      <c r="L967" t="s">
        <v>4575</v>
      </c>
      <c r="M967">
        <v>3</v>
      </c>
      <c r="N967" s="2" t="e">
        <f>VLOOKUP(L967,[1]Sheet1!$AF:$AG,2,FALSE)</f>
        <v>#N/A</v>
      </c>
      <c r="O967" t="e">
        <f>VLOOKUP(L967,[1]Sheet1!$AF:$AI,4,FALSE)</f>
        <v>#N/A</v>
      </c>
      <c r="P967" t="e">
        <f>VLOOKUP(L967,[1]Sheet1!$AF:$AH,3,0)</f>
        <v>#N/A</v>
      </c>
      <c r="Q967" t="s">
        <v>23</v>
      </c>
      <c r="S967" t="e">
        <f>VLOOKUP(L967,[1]Sheet1!$AF:$AK,6,FALSE)</f>
        <v>#N/A</v>
      </c>
      <c r="T967" t="s">
        <v>2760</v>
      </c>
      <c r="U967" s="5" t="s">
        <v>2761</v>
      </c>
    </row>
    <row r="968" spans="1:21">
      <c r="A968">
        <v>967</v>
      </c>
      <c r="B968" t="s">
        <v>4578</v>
      </c>
      <c r="C968" t="s">
        <v>4579</v>
      </c>
      <c r="D968" t="s">
        <v>19</v>
      </c>
      <c r="E968" t="s">
        <v>3204</v>
      </c>
      <c r="F968" t="s">
        <v>4580</v>
      </c>
      <c r="G968" t="s">
        <v>265</v>
      </c>
      <c r="I968" t="s">
        <v>4581</v>
      </c>
      <c r="J968" t="s">
        <v>3206</v>
      </c>
      <c r="L968" t="s">
        <v>4578</v>
      </c>
      <c r="M968">
        <v>3</v>
      </c>
      <c r="N968" s="2" t="e">
        <f>VLOOKUP(L968,[1]Sheet1!$AF:$AG,2,FALSE)</f>
        <v>#N/A</v>
      </c>
      <c r="O968" t="e">
        <f>VLOOKUP(L968,[1]Sheet1!$AF:$AI,4,FALSE)</f>
        <v>#N/A</v>
      </c>
      <c r="P968" t="e">
        <f>VLOOKUP(L968,[1]Sheet1!$AF:$AH,3,0)</f>
        <v>#N/A</v>
      </c>
      <c r="Q968" t="s">
        <v>4581</v>
      </c>
      <c r="S968" t="e">
        <f>VLOOKUP(L968,[1]Sheet1!$AF:$AK,6,FALSE)</f>
        <v>#N/A</v>
      </c>
      <c r="T968" t="s">
        <v>2760</v>
      </c>
      <c r="U968" t="s">
        <v>2761</v>
      </c>
    </row>
    <row r="969" spans="1:21">
      <c r="A969">
        <v>968</v>
      </c>
      <c r="B969" t="s">
        <v>4582</v>
      </c>
      <c r="C969" t="s">
        <v>4583</v>
      </c>
      <c r="D969" t="s">
        <v>19</v>
      </c>
      <c r="E969" t="s">
        <v>3204</v>
      </c>
      <c r="F969" t="s">
        <v>81</v>
      </c>
      <c r="G969" t="s">
        <v>81</v>
      </c>
      <c r="H969" t="s">
        <v>23</v>
      </c>
      <c r="I969" t="s">
        <v>23</v>
      </c>
      <c r="J969" t="s">
        <v>3206</v>
      </c>
      <c r="L969" t="s">
        <v>4582</v>
      </c>
      <c r="M969">
        <v>3</v>
      </c>
      <c r="N969" s="2" t="e">
        <f>VLOOKUP(L969,[1]Sheet1!$AF:$AG,2,FALSE)</f>
        <v>#N/A</v>
      </c>
      <c r="O969" t="e">
        <f>VLOOKUP(L969,[1]Sheet1!$AF:$AI,4,FALSE)</f>
        <v>#N/A</v>
      </c>
      <c r="P969" t="e">
        <f>VLOOKUP(L969,[1]Sheet1!$AF:$AH,3,0)</f>
        <v>#N/A</v>
      </c>
      <c r="Q969" t="s">
        <v>23</v>
      </c>
      <c r="S969" t="e">
        <f>VLOOKUP(L969,[1]Sheet1!$AF:$AK,6,FALSE)</f>
        <v>#N/A</v>
      </c>
      <c r="T969" t="s">
        <v>2760</v>
      </c>
      <c r="U969" s="5" t="s">
        <v>2761</v>
      </c>
    </row>
    <row r="970" spans="1:21">
      <c r="A970">
        <v>969</v>
      </c>
      <c r="B970" t="s">
        <v>4584</v>
      </c>
      <c r="C970" t="s">
        <v>4585</v>
      </c>
      <c r="D970" t="s">
        <v>19</v>
      </c>
      <c r="E970" t="s">
        <v>3204</v>
      </c>
      <c r="F970" t="s">
        <v>4586</v>
      </c>
      <c r="G970" t="s">
        <v>4587</v>
      </c>
      <c r="H970" t="s">
        <v>4588</v>
      </c>
      <c r="I970" t="s">
        <v>4589</v>
      </c>
      <c r="J970" t="s">
        <v>3206</v>
      </c>
      <c r="L970" t="s">
        <v>4584</v>
      </c>
      <c r="M970" t="s">
        <v>4588</v>
      </c>
      <c r="N970" t="str">
        <f>VLOOKUP(L970,[1]Sheet1!$AF:$AG,2,FALSE)</f>
        <v>330109200306010043</v>
      </c>
      <c r="O970" t="str">
        <f>VLOOKUP(L970,[1]Sheet1!$AF:$AI,4,FALSE)</f>
        <v>330109200306010043</v>
      </c>
      <c r="P970" t="str">
        <f>VLOOKUP(L970,[1]Sheet1!$AF:$AH,3,0)</f>
        <v>4Clw/nLgWDvjHGXzK72#FNENeqYOT9El</v>
      </c>
      <c r="Q970" t="s">
        <v>4589</v>
      </c>
      <c r="S970" t="str">
        <f>VLOOKUP(L970,[1]Sheet1!$AF:$AK,6,FALSE)</f>
        <v>已有配置</v>
      </c>
      <c r="T970" t="s">
        <v>112</v>
      </c>
      <c r="U970" t="s">
        <v>308</v>
      </c>
    </row>
    <row r="971" spans="1:21">
      <c r="A971">
        <v>970</v>
      </c>
      <c r="B971" t="s">
        <v>4590</v>
      </c>
      <c r="C971" t="s">
        <v>4591</v>
      </c>
      <c r="D971" t="s">
        <v>19</v>
      </c>
      <c r="E971" t="s">
        <v>3204</v>
      </c>
      <c r="F971" t="s">
        <v>1386</v>
      </c>
      <c r="G971" t="s">
        <v>85</v>
      </c>
      <c r="H971" t="s">
        <v>23</v>
      </c>
      <c r="I971" t="s">
        <v>23</v>
      </c>
      <c r="J971" t="s">
        <v>3206</v>
      </c>
      <c r="L971" t="s">
        <v>4590</v>
      </c>
      <c r="M971">
        <v>3</v>
      </c>
      <c r="N971" s="2" t="e">
        <f>VLOOKUP(L971,[1]Sheet1!$AF:$AG,2,FALSE)</f>
        <v>#N/A</v>
      </c>
      <c r="O971" t="e">
        <f>VLOOKUP(L971,[1]Sheet1!$AF:$AI,4,FALSE)</f>
        <v>#N/A</v>
      </c>
      <c r="P971" t="e">
        <f>VLOOKUP(L971,[1]Sheet1!$AF:$AH,3,0)</f>
        <v>#N/A</v>
      </c>
      <c r="Q971" t="s">
        <v>23</v>
      </c>
      <c r="S971" t="e">
        <f>VLOOKUP(L971,[1]Sheet1!$AF:$AK,6,FALSE)</f>
        <v>#N/A</v>
      </c>
      <c r="T971" t="s">
        <v>2760</v>
      </c>
      <c r="U971" s="5" t="s">
        <v>2761</v>
      </c>
    </row>
    <row r="972" spans="1:21">
      <c r="A972">
        <v>971</v>
      </c>
      <c r="B972" t="s">
        <v>4592</v>
      </c>
      <c r="C972" t="s">
        <v>4593</v>
      </c>
      <c r="D972" t="s">
        <v>19</v>
      </c>
      <c r="E972" t="s">
        <v>3204</v>
      </c>
      <c r="F972" t="s">
        <v>4594</v>
      </c>
      <c r="G972" t="s">
        <v>4595</v>
      </c>
      <c r="H972" t="s">
        <v>23</v>
      </c>
      <c r="I972" t="s">
        <v>23</v>
      </c>
      <c r="J972" t="s">
        <v>3206</v>
      </c>
      <c r="L972" t="s">
        <v>4592</v>
      </c>
      <c r="M972">
        <v>3</v>
      </c>
      <c r="N972" s="2" t="e">
        <f>VLOOKUP(L972,[1]Sheet1!$AF:$AG,2,FALSE)</f>
        <v>#N/A</v>
      </c>
      <c r="O972" t="e">
        <f>VLOOKUP(L972,[1]Sheet1!$AF:$AI,4,FALSE)</f>
        <v>#N/A</v>
      </c>
      <c r="P972" t="e">
        <f>VLOOKUP(L972,[1]Sheet1!$AF:$AH,3,0)</f>
        <v>#N/A</v>
      </c>
      <c r="Q972" t="s">
        <v>23</v>
      </c>
      <c r="S972" t="e">
        <f>VLOOKUP(L972,[1]Sheet1!$AF:$AK,6,FALSE)</f>
        <v>#N/A</v>
      </c>
      <c r="T972" t="s">
        <v>2760</v>
      </c>
      <c r="U972" s="5" t="s">
        <v>2761</v>
      </c>
    </row>
    <row r="973" spans="1:21">
      <c r="A973">
        <v>972</v>
      </c>
      <c r="B973" t="s">
        <v>4596</v>
      </c>
      <c r="C973" t="s">
        <v>4597</v>
      </c>
      <c r="D973" t="s">
        <v>19</v>
      </c>
      <c r="E973" t="s">
        <v>3204</v>
      </c>
      <c r="F973" t="s">
        <v>4598</v>
      </c>
      <c r="G973" t="s">
        <v>265</v>
      </c>
      <c r="H973" t="s">
        <v>23</v>
      </c>
      <c r="I973" t="s">
        <v>23</v>
      </c>
      <c r="J973" t="s">
        <v>3206</v>
      </c>
      <c r="L973" t="s">
        <v>4596</v>
      </c>
      <c r="M973">
        <v>3</v>
      </c>
      <c r="N973" s="2" t="e">
        <f>VLOOKUP(L973,[1]Sheet1!$AF:$AG,2,FALSE)</f>
        <v>#N/A</v>
      </c>
      <c r="O973" t="e">
        <f>VLOOKUP(L973,[1]Sheet1!$AF:$AI,4,FALSE)</f>
        <v>#N/A</v>
      </c>
      <c r="P973" t="e">
        <f>VLOOKUP(L973,[1]Sheet1!$AF:$AH,3,0)</f>
        <v>#N/A</v>
      </c>
      <c r="Q973" t="s">
        <v>23</v>
      </c>
      <c r="S973" t="e">
        <f>VLOOKUP(L973,[1]Sheet1!$AF:$AK,6,FALSE)</f>
        <v>#N/A</v>
      </c>
      <c r="T973" t="s">
        <v>2760</v>
      </c>
      <c r="U973" s="5" t="s">
        <v>2761</v>
      </c>
    </row>
    <row r="974" spans="1:21">
      <c r="A974">
        <v>973</v>
      </c>
      <c r="B974" t="s">
        <v>4599</v>
      </c>
      <c r="C974" t="s">
        <v>4600</v>
      </c>
      <c r="D974" t="s">
        <v>19</v>
      </c>
      <c r="E974" t="s">
        <v>3204</v>
      </c>
      <c r="F974" t="s">
        <v>4601</v>
      </c>
      <c r="G974" t="s">
        <v>420</v>
      </c>
      <c r="H974" t="s">
        <v>23</v>
      </c>
      <c r="I974" t="s">
        <v>23</v>
      </c>
      <c r="J974" t="s">
        <v>3206</v>
      </c>
      <c r="L974" t="s">
        <v>4599</v>
      </c>
      <c r="M974">
        <v>3</v>
      </c>
      <c r="N974" s="2" t="e">
        <f>VLOOKUP(L974,[1]Sheet1!$AF:$AG,2,FALSE)</f>
        <v>#N/A</v>
      </c>
      <c r="O974" t="e">
        <f>VLOOKUP(L974,[1]Sheet1!$AF:$AI,4,FALSE)</f>
        <v>#N/A</v>
      </c>
      <c r="P974" t="e">
        <f>VLOOKUP(L974,[1]Sheet1!$AF:$AH,3,0)</f>
        <v>#N/A</v>
      </c>
      <c r="Q974" t="s">
        <v>23</v>
      </c>
      <c r="S974" t="e">
        <f>VLOOKUP(L974,[1]Sheet1!$AF:$AK,6,FALSE)</f>
        <v>#N/A</v>
      </c>
      <c r="T974" t="s">
        <v>2760</v>
      </c>
      <c r="U974" s="5" t="s">
        <v>2761</v>
      </c>
    </row>
    <row r="975" spans="1:21">
      <c r="A975">
        <v>974</v>
      </c>
      <c r="B975" t="s">
        <v>4602</v>
      </c>
      <c r="C975" t="s">
        <v>4603</v>
      </c>
      <c r="D975" t="s">
        <v>19</v>
      </c>
      <c r="E975" t="s">
        <v>3204</v>
      </c>
      <c r="F975" t="s">
        <v>4604</v>
      </c>
      <c r="G975" t="s">
        <v>4025</v>
      </c>
      <c r="H975" t="s">
        <v>23</v>
      </c>
      <c r="I975" t="s">
        <v>23</v>
      </c>
      <c r="J975" t="s">
        <v>3206</v>
      </c>
      <c r="L975" t="s">
        <v>4602</v>
      </c>
      <c r="M975">
        <v>3</v>
      </c>
      <c r="N975" s="2" t="e">
        <f>VLOOKUP(L975,[1]Sheet1!$AF:$AG,2,FALSE)</f>
        <v>#N/A</v>
      </c>
      <c r="O975" t="e">
        <f>VLOOKUP(L975,[1]Sheet1!$AF:$AI,4,FALSE)</f>
        <v>#N/A</v>
      </c>
      <c r="P975" t="e">
        <f>VLOOKUP(L975,[1]Sheet1!$AF:$AH,3,0)</f>
        <v>#N/A</v>
      </c>
      <c r="Q975" t="s">
        <v>23</v>
      </c>
      <c r="S975" t="e">
        <f>VLOOKUP(L975,[1]Sheet1!$AF:$AK,6,FALSE)</f>
        <v>#N/A</v>
      </c>
      <c r="T975" t="s">
        <v>2760</v>
      </c>
      <c r="U975" s="5" t="s">
        <v>2761</v>
      </c>
    </row>
    <row r="976" spans="1:21">
      <c r="A976">
        <v>975</v>
      </c>
      <c r="B976" t="s">
        <v>4605</v>
      </c>
      <c r="C976" t="s">
        <v>4606</v>
      </c>
      <c r="D976" t="s">
        <v>19</v>
      </c>
      <c r="E976" t="s">
        <v>3204</v>
      </c>
      <c r="F976" t="s">
        <v>21</v>
      </c>
      <c r="G976" t="s">
        <v>4607</v>
      </c>
      <c r="H976" t="s">
        <v>23</v>
      </c>
      <c r="I976" t="s">
        <v>23</v>
      </c>
      <c r="J976" t="s">
        <v>3206</v>
      </c>
      <c r="L976" t="s">
        <v>4605</v>
      </c>
      <c r="M976">
        <v>3</v>
      </c>
      <c r="N976" s="2" t="e">
        <f>VLOOKUP(L976,[1]Sheet1!$AF:$AG,2,FALSE)</f>
        <v>#N/A</v>
      </c>
      <c r="O976" t="e">
        <f>VLOOKUP(L976,[1]Sheet1!$AF:$AI,4,FALSE)</f>
        <v>#N/A</v>
      </c>
      <c r="P976" t="e">
        <f>VLOOKUP(L976,[1]Sheet1!$AF:$AH,3,0)</f>
        <v>#N/A</v>
      </c>
      <c r="Q976" t="s">
        <v>23</v>
      </c>
      <c r="S976" t="e">
        <f>VLOOKUP(L976,[1]Sheet1!$AF:$AK,6,FALSE)</f>
        <v>#N/A</v>
      </c>
      <c r="T976" t="s">
        <v>2760</v>
      </c>
      <c r="U976" s="5" t="s">
        <v>2761</v>
      </c>
    </row>
    <row r="977" spans="1:21">
      <c r="A977">
        <v>976</v>
      </c>
      <c r="B977" t="s">
        <v>4608</v>
      </c>
      <c r="C977" t="s">
        <v>4609</v>
      </c>
      <c r="D977" t="s">
        <v>19</v>
      </c>
      <c r="E977" t="s">
        <v>3204</v>
      </c>
      <c r="F977" t="s">
        <v>4610</v>
      </c>
      <c r="G977" t="s">
        <v>383</v>
      </c>
      <c r="H977" t="s">
        <v>23</v>
      </c>
      <c r="I977" t="s">
        <v>23</v>
      </c>
      <c r="J977" t="s">
        <v>3206</v>
      </c>
      <c r="L977" t="s">
        <v>4608</v>
      </c>
      <c r="M977">
        <v>3</v>
      </c>
      <c r="N977" s="2" t="e">
        <f>VLOOKUP(L977,[1]Sheet1!$AF:$AG,2,FALSE)</f>
        <v>#N/A</v>
      </c>
      <c r="O977" t="e">
        <f>VLOOKUP(L977,[1]Sheet1!$AF:$AI,4,FALSE)</f>
        <v>#N/A</v>
      </c>
      <c r="P977" t="e">
        <f>VLOOKUP(L977,[1]Sheet1!$AF:$AH,3,0)</f>
        <v>#N/A</v>
      </c>
      <c r="Q977" t="s">
        <v>23</v>
      </c>
      <c r="S977" t="e">
        <f>VLOOKUP(L977,[1]Sheet1!$AF:$AK,6,FALSE)</f>
        <v>#N/A</v>
      </c>
      <c r="T977" t="s">
        <v>2760</v>
      </c>
      <c r="U977" s="5" t="s">
        <v>2761</v>
      </c>
    </row>
    <row r="978" spans="1:21">
      <c r="A978">
        <v>977</v>
      </c>
      <c r="B978" t="s">
        <v>4611</v>
      </c>
      <c r="C978" t="s">
        <v>4612</v>
      </c>
      <c r="D978" t="s">
        <v>19</v>
      </c>
      <c r="E978" t="s">
        <v>3204</v>
      </c>
      <c r="F978" t="s">
        <v>4613</v>
      </c>
      <c r="G978" t="s">
        <v>1052</v>
      </c>
      <c r="H978" t="s">
        <v>23</v>
      </c>
      <c r="I978" t="s">
        <v>23</v>
      </c>
      <c r="J978" t="s">
        <v>3206</v>
      </c>
      <c r="L978" t="s">
        <v>4611</v>
      </c>
      <c r="M978">
        <v>3</v>
      </c>
      <c r="N978" s="2" t="e">
        <f>VLOOKUP(L978,[1]Sheet1!$AF:$AG,2,FALSE)</f>
        <v>#N/A</v>
      </c>
      <c r="O978" t="e">
        <f>VLOOKUP(L978,[1]Sheet1!$AF:$AI,4,FALSE)</f>
        <v>#N/A</v>
      </c>
      <c r="P978" t="e">
        <f>VLOOKUP(L978,[1]Sheet1!$AF:$AH,3,0)</f>
        <v>#N/A</v>
      </c>
      <c r="Q978" t="s">
        <v>23</v>
      </c>
      <c r="S978" t="e">
        <f>VLOOKUP(L978,[1]Sheet1!$AF:$AK,6,FALSE)</f>
        <v>#N/A</v>
      </c>
      <c r="T978" t="s">
        <v>2760</v>
      </c>
      <c r="U978" s="5" t="s">
        <v>2761</v>
      </c>
    </row>
    <row r="979" spans="1:21">
      <c r="A979">
        <v>978</v>
      </c>
      <c r="B979" t="s">
        <v>4614</v>
      </c>
      <c r="C979" t="s">
        <v>4615</v>
      </c>
      <c r="D979" t="s">
        <v>19</v>
      </c>
      <c r="E979" t="s">
        <v>3204</v>
      </c>
      <c r="F979" t="s">
        <v>4616</v>
      </c>
      <c r="G979" t="s">
        <v>383</v>
      </c>
      <c r="H979" t="s">
        <v>23</v>
      </c>
      <c r="I979" t="s">
        <v>23</v>
      </c>
      <c r="J979" t="s">
        <v>3206</v>
      </c>
      <c r="L979" t="s">
        <v>4614</v>
      </c>
      <c r="M979">
        <v>3</v>
      </c>
      <c r="N979" s="2" t="e">
        <f>VLOOKUP(L979,[1]Sheet1!$AF:$AG,2,FALSE)</f>
        <v>#N/A</v>
      </c>
      <c r="O979" t="e">
        <f>VLOOKUP(L979,[1]Sheet1!$AF:$AI,4,FALSE)</f>
        <v>#N/A</v>
      </c>
      <c r="P979" t="e">
        <f>VLOOKUP(L979,[1]Sheet1!$AF:$AH,3,0)</f>
        <v>#N/A</v>
      </c>
      <c r="Q979" t="s">
        <v>23</v>
      </c>
      <c r="S979" t="e">
        <f>VLOOKUP(L979,[1]Sheet1!$AF:$AK,6,FALSE)</f>
        <v>#N/A</v>
      </c>
      <c r="T979" t="s">
        <v>2760</v>
      </c>
      <c r="U979" s="5" t="s">
        <v>2761</v>
      </c>
    </row>
    <row r="980" spans="1:21">
      <c r="A980">
        <v>979</v>
      </c>
      <c r="B980" t="s">
        <v>4617</v>
      </c>
      <c r="C980" t="s">
        <v>4618</v>
      </c>
      <c r="D980" t="s">
        <v>19</v>
      </c>
      <c r="E980" t="s">
        <v>3204</v>
      </c>
      <c r="F980" t="s">
        <v>4619</v>
      </c>
      <c r="G980" t="s">
        <v>4620</v>
      </c>
      <c r="H980" t="s">
        <v>23</v>
      </c>
      <c r="I980" t="s">
        <v>23</v>
      </c>
      <c r="J980" t="s">
        <v>3206</v>
      </c>
      <c r="L980" t="s">
        <v>4617</v>
      </c>
      <c r="M980">
        <v>3</v>
      </c>
      <c r="N980" s="2" t="e">
        <f>VLOOKUP(L980,[1]Sheet1!$AF:$AG,2,FALSE)</f>
        <v>#N/A</v>
      </c>
      <c r="O980" t="e">
        <f>VLOOKUP(L980,[1]Sheet1!$AF:$AI,4,FALSE)</f>
        <v>#N/A</v>
      </c>
      <c r="P980" t="e">
        <f>VLOOKUP(L980,[1]Sheet1!$AF:$AH,3,0)</f>
        <v>#N/A</v>
      </c>
      <c r="Q980" t="s">
        <v>23</v>
      </c>
      <c r="S980" t="e">
        <f>VLOOKUP(L980,[1]Sheet1!$AF:$AK,6,FALSE)</f>
        <v>#N/A</v>
      </c>
      <c r="T980" t="s">
        <v>2760</v>
      </c>
      <c r="U980" s="5" t="s">
        <v>2761</v>
      </c>
    </row>
    <row r="981" spans="1:21">
      <c r="A981">
        <v>980</v>
      </c>
      <c r="B981" t="s">
        <v>4621</v>
      </c>
      <c r="C981" t="s">
        <v>4622</v>
      </c>
      <c r="D981" t="s">
        <v>19</v>
      </c>
      <c r="E981" t="s">
        <v>3204</v>
      </c>
      <c r="F981" t="s">
        <v>4483</v>
      </c>
      <c r="G981" t="s">
        <v>2726</v>
      </c>
      <c r="I981" t="s">
        <v>4623</v>
      </c>
      <c r="J981" t="s">
        <v>3206</v>
      </c>
      <c r="L981" t="s">
        <v>4621</v>
      </c>
      <c r="M981">
        <v>3</v>
      </c>
      <c r="N981" s="2" t="e">
        <f>VLOOKUP(L981,[1]Sheet1!$AF:$AG,2,FALSE)</f>
        <v>#N/A</v>
      </c>
      <c r="O981" t="e">
        <f>VLOOKUP(L981,[1]Sheet1!$AF:$AI,4,FALSE)</f>
        <v>#N/A</v>
      </c>
      <c r="P981" t="e">
        <f>VLOOKUP(L981,[1]Sheet1!$AF:$AH,3,0)</f>
        <v>#N/A</v>
      </c>
      <c r="Q981" t="s">
        <v>4623</v>
      </c>
      <c r="S981" t="e">
        <f>VLOOKUP(L981,[1]Sheet1!$AF:$AK,6,FALSE)</f>
        <v>#N/A</v>
      </c>
      <c r="T981" t="s">
        <v>2760</v>
      </c>
      <c r="U981" t="s">
        <v>2761</v>
      </c>
    </row>
    <row r="982" spans="1:21">
      <c r="A982">
        <v>981</v>
      </c>
      <c r="B982" t="s">
        <v>4624</v>
      </c>
      <c r="C982" t="s">
        <v>4625</v>
      </c>
      <c r="D982" t="s">
        <v>19</v>
      </c>
      <c r="E982" t="s">
        <v>3204</v>
      </c>
      <c r="F982" t="s">
        <v>4626</v>
      </c>
      <c r="G982" t="s">
        <v>2186</v>
      </c>
      <c r="H982" t="s">
        <v>23</v>
      </c>
      <c r="I982" t="s">
        <v>23</v>
      </c>
      <c r="J982" t="s">
        <v>3206</v>
      </c>
      <c r="L982" t="s">
        <v>4624</v>
      </c>
      <c r="M982">
        <v>3</v>
      </c>
      <c r="N982" s="2" t="e">
        <f>VLOOKUP(L982,[1]Sheet1!$AF:$AG,2,FALSE)</f>
        <v>#N/A</v>
      </c>
      <c r="O982" t="e">
        <f>VLOOKUP(L982,[1]Sheet1!$AF:$AI,4,FALSE)</f>
        <v>#N/A</v>
      </c>
      <c r="P982" t="e">
        <f>VLOOKUP(L982,[1]Sheet1!$AF:$AH,3,0)</f>
        <v>#N/A</v>
      </c>
      <c r="Q982" t="s">
        <v>23</v>
      </c>
      <c r="S982" t="e">
        <f>VLOOKUP(L982,[1]Sheet1!$AF:$AK,6,FALSE)</f>
        <v>#N/A</v>
      </c>
      <c r="T982" t="s">
        <v>2760</v>
      </c>
      <c r="U982" s="5" t="s">
        <v>2761</v>
      </c>
    </row>
    <row r="983" spans="1:21">
      <c r="A983">
        <v>982</v>
      </c>
      <c r="B983" t="s">
        <v>4627</v>
      </c>
      <c r="C983" t="s">
        <v>4628</v>
      </c>
      <c r="D983" t="s">
        <v>19</v>
      </c>
      <c r="E983" t="s">
        <v>3204</v>
      </c>
      <c r="F983" t="s">
        <v>4049</v>
      </c>
      <c r="G983" t="s">
        <v>4374</v>
      </c>
      <c r="H983" t="s">
        <v>23</v>
      </c>
      <c r="I983" t="s">
        <v>23</v>
      </c>
      <c r="J983" t="s">
        <v>3206</v>
      </c>
      <c r="L983" t="s">
        <v>4627</v>
      </c>
      <c r="M983">
        <v>3</v>
      </c>
      <c r="N983" s="2" t="e">
        <f>VLOOKUP(L983,[1]Sheet1!$AF:$AG,2,FALSE)</f>
        <v>#N/A</v>
      </c>
      <c r="O983" t="e">
        <f>VLOOKUP(L983,[1]Sheet1!$AF:$AI,4,FALSE)</f>
        <v>#N/A</v>
      </c>
      <c r="P983" t="e">
        <f>VLOOKUP(L983,[1]Sheet1!$AF:$AH,3,0)</f>
        <v>#N/A</v>
      </c>
      <c r="Q983" t="s">
        <v>23</v>
      </c>
      <c r="S983" t="e">
        <f>VLOOKUP(L983,[1]Sheet1!$AF:$AK,6,FALSE)</f>
        <v>#N/A</v>
      </c>
      <c r="T983" t="s">
        <v>2760</v>
      </c>
      <c r="U983" s="5" t="s">
        <v>2761</v>
      </c>
    </row>
    <row r="984" spans="1:21">
      <c r="A984">
        <v>983</v>
      </c>
      <c r="B984" t="s">
        <v>4629</v>
      </c>
      <c r="C984" t="s">
        <v>4630</v>
      </c>
      <c r="D984" t="s">
        <v>19</v>
      </c>
      <c r="E984" t="s">
        <v>3204</v>
      </c>
      <c r="F984" t="s">
        <v>4631</v>
      </c>
      <c r="G984" t="s">
        <v>152</v>
      </c>
      <c r="H984" t="s">
        <v>23</v>
      </c>
      <c r="I984" t="s">
        <v>23</v>
      </c>
      <c r="J984" t="s">
        <v>3206</v>
      </c>
      <c r="L984" t="s">
        <v>4629</v>
      </c>
      <c r="M984">
        <v>3</v>
      </c>
      <c r="N984" s="2" t="e">
        <f>VLOOKUP(L984,[1]Sheet1!$AF:$AG,2,FALSE)</f>
        <v>#N/A</v>
      </c>
      <c r="O984" t="e">
        <f>VLOOKUP(L984,[1]Sheet1!$AF:$AI,4,FALSE)</f>
        <v>#N/A</v>
      </c>
      <c r="P984" t="e">
        <f>VLOOKUP(L984,[1]Sheet1!$AF:$AH,3,0)</f>
        <v>#N/A</v>
      </c>
      <c r="Q984" t="s">
        <v>23</v>
      </c>
      <c r="S984" t="e">
        <f>VLOOKUP(L984,[1]Sheet1!$AF:$AK,6,FALSE)</f>
        <v>#N/A</v>
      </c>
      <c r="T984" t="s">
        <v>2760</v>
      </c>
      <c r="U984" s="5" t="s">
        <v>2761</v>
      </c>
    </row>
    <row r="985" spans="1:21">
      <c r="A985">
        <v>984</v>
      </c>
      <c r="B985" t="s">
        <v>4632</v>
      </c>
      <c r="C985" t="s">
        <v>4633</v>
      </c>
      <c r="D985" t="s">
        <v>19</v>
      </c>
      <c r="E985" t="s">
        <v>3204</v>
      </c>
      <c r="F985" t="s">
        <v>4634</v>
      </c>
      <c r="G985" t="s">
        <v>4635</v>
      </c>
      <c r="I985" t="s">
        <v>4636</v>
      </c>
      <c r="J985" t="s">
        <v>3206</v>
      </c>
      <c r="L985" t="s">
        <v>4632</v>
      </c>
      <c r="M985">
        <v>3</v>
      </c>
      <c r="N985" s="2" t="e">
        <f>VLOOKUP(L985,[1]Sheet1!$AF:$AG,2,FALSE)</f>
        <v>#N/A</v>
      </c>
      <c r="O985" t="e">
        <f>VLOOKUP(L985,[1]Sheet1!$AF:$AI,4,FALSE)</f>
        <v>#N/A</v>
      </c>
      <c r="P985" t="e">
        <f>VLOOKUP(L985,[1]Sheet1!$AF:$AH,3,0)</f>
        <v>#N/A</v>
      </c>
      <c r="Q985" t="s">
        <v>4636</v>
      </c>
      <c r="S985" t="e">
        <f>VLOOKUP(L985,[1]Sheet1!$AF:$AK,6,FALSE)</f>
        <v>#N/A</v>
      </c>
      <c r="T985" t="s">
        <v>2760</v>
      </c>
      <c r="U985" t="s">
        <v>2761</v>
      </c>
    </row>
    <row r="986" spans="1:21">
      <c r="A986">
        <v>985</v>
      </c>
      <c r="B986" t="s">
        <v>4637</v>
      </c>
      <c r="C986" t="s">
        <v>4638</v>
      </c>
      <c r="D986" t="s">
        <v>19</v>
      </c>
      <c r="E986" t="s">
        <v>3204</v>
      </c>
      <c r="F986" t="s">
        <v>4639</v>
      </c>
      <c r="G986" t="s">
        <v>420</v>
      </c>
      <c r="H986" t="s">
        <v>23</v>
      </c>
      <c r="I986" t="s">
        <v>23</v>
      </c>
      <c r="J986" t="s">
        <v>3206</v>
      </c>
      <c r="L986" t="s">
        <v>4637</v>
      </c>
      <c r="M986">
        <v>3</v>
      </c>
      <c r="N986" s="2" t="e">
        <f>VLOOKUP(L986,[1]Sheet1!$AF:$AG,2,FALSE)</f>
        <v>#N/A</v>
      </c>
      <c r="O986" t="e">
        <f>VLOOKUP(L986,[1]Sheet1!$AF:$AI,4,FALSE)</f>
        <v>#N/A</v>
      </c>
      <c r="P986" t="e">
        <f>VLOOKUP(L986,[1]Sheet1!$AF:$AH,3,0)</f>
        <v>#N/A</v>
      </c>
      <c r="Q986" t="s">
        <v>23</v>
      </c>
      <c r="S986" t="e">
        <f>VLOOKUP(L986,[1]Sheet1!$AF:$AK,6,FALSE)</f>
        <v>#N/A</v>
      </c>
      <c r="T986" t="s">
        <v>2760</v>
      </c>
      <c r="U986" s="5" t="s">
        <v>2761</v>
      </c>
    </row>
    <row r="987" spans="1:21">
      <c r="A987">
        <v>986</v>
      </c>
      <c r="B987" t="s">
        <v>4640</v>
      </c>
      <c r="C987" t="s">
        <v>4641</v>
      </c>
      <c r="D987" t="s">
        <v>19</v>
      </c>
      <c r="E987" t="s">
        <v>3204</v>
      </c>
      <c r="F987" t="s">
        <v>4642</v>
      </c>
      <c r="G987" t="s">
        <v>4643</v>
      </c>
      <c r="H987" t="s">
        <v>23</v>
      </c>
      <c r="I987" t="s">
        <v>23</v>
      </c>
      <c r="J987" t="s">
        <v>3206</v>
      </c>
      <c r="L987" t="s">
        <v>4640</v>
      </c>
      <c r="M987">
        <v>3</v>
      </c>
      <c r="N987" s="2" t="e">
        <f>VLOOKUP(L987,[1]Sheet1!$AF:$AG,2,FALSE)</f>
        <v>#N/A</v>
      </c>
      <c r="O987" t="e">
        <f>VLOOKUP(L987,[1]Sheet1!$AF:$AI,4,FALSE)</f>
        <v>#N/A</v>
      </c>
      <c r="P987" t="e">
        <f>VLOOKUP(L987,[1]Sheet1!$AF:$AH,3,0)</f>
        <v>#N/A</v>
      </c>
      <c r="Q987" t="s">
        <v>23</v>
      </c>
      <c r="S987" t="e">
        <f>VLOOKUP(L987,[1]Sheet1!$AF:$AK,6,FALSE)</f>
        <v>#N/A</v>
      </c>
      <c r="T987" t="s">
        <v>2760</v>
      </c>
      <c r="U987" s="5" t="s">
        <v>2761</v>
      </c>
    </row>
    <row r="988" spans="1:21">
      <c r="A988">
        <v>987</v>
      </c>
      <c r="B988" t="s">
        <v>4644</v>
      </c>
      <c r="C988" t="s">
        <v>4645</v>
      </c>
      <c r="D988" t="s">
        <v>19</v>
      </c>
      <c r="E988" t="s">
        <v>3204</v>
      </c>
      <c r="F988" t="s">
        <v>4646</v>
      </c>
      <c r="G988" t="s">
        <v>152</v>
      </c>
      <c r="H988" t="s">
        <v>23</v>
      </c>
      <c r="I988" t="s">
        <v>23</v>
      </c>
      <c r="J988" t="s">
        <v>3206</v>
      </c>
      <c r="L988" t="s">
        <v>4644</v>
      </c>
      <c r="M988">
        <v>3</v>
      </c>
      <c r="N988" s="2" t="e">
        <f>VLOOKUP(L988,[1]Sheet1!$AF:$AG,2,FALSE)</f>
        <v>#N/A</v>
      </c>
      <c r="O988" t="e">
        <f>VLOOKUP(L988,[1]Sheet1!$AF:$AI,4,FALSE)</f>
        <v>#N/A</v>
      </c>
      <c r="P988" t="e">
        <f>VLOOKUP(L988,[1]Sheet1!$AF:$AH,3,0)</f>
        <v>#N/A</v>
      </c>
      <c r="Q988" t="s">
        <v>23</v>
      </c>
      <c r="S988" t="e">
        <f>VLOOKUP(L988,[1]Sheet1!$AF:$AK,6,FALSE)</f>
        <v>#N/A</v>
      </c>
      <c r="T988" t="s">
        <v>2760</v>
      </c>
      <c r="U988" s="5" t="s">
        <v>2761</v>
      </c>
    </row>
    <row r="989" spans="1:21">
      <c r="A989">
        <v>988</v>
      </c>
      <c r="B989" t="s">
        <v>4647</v>
      </c>
      <c r="C989" t="s">
        <v>4648</v>
      </c>
      <c r="D989" t="s">
        <v>19</v>
      </c>
      <c r="E989" t="s">
        <v>3204</v>
      </c>
      <c r="F989" t="s">
        <v>4649</v>
      </c>
      <c r="G989" t="s">
        <v>152</v>
      </c>
      <c r="H989" t="s">
        <v>23</v>
      </c>
      <c r="I989" t="s">
        <v>23</v>
      </c>
      <c r="J989" t="s">
        <v>3206</v>
      </c>
      <c r="L989" t="s">
        <v>4647</v>
      </c>
      <c r="M989">
        <v>3</v>
      </c>
      <c r="N989" s="2" t="e">
        <f>VLOOKUP(L989,[1]Sheet1!$AF:$AG,2,FALSE)</f>
        <v>#N/A</v>
      </c>
      <c r="O989" t="e">
        <f>VLOOKUP(L989,[1]Sheet1!$AF:$AI,4,FALSE)</f>
        <v>#N/A</v>
      </c>
      <c r="P989" t="e">
        <f>VLOOKUP(L989,[1]Sheet1!$AF:$AH,3,0)</f>
        <v>#N/A</v>
      </c>
      <c r="Q989" t="s">
        <v>23</v>
      </c>
      <c r="S989" t="e">
        <f>VLOOKUP(L989,[1]Sheet1!$AF:$AK,6,FALSE)</f>
        <v>#N/A</v>
      </c>
      <c r="T989" t="s">
        <v>2760</v>
      </c>
      <c r="U989" s="5" t="s">
        <v>2761</v>
      </c>
    </row>
    <row r="990" spans="1:21">
      <c r="A990">
        <v>989</v>
      </c>
      <c r="B990" t="s">
        <v>4650</v>
      </c>
      <c r="C990" t="s">
        <v>4651</v>
      </c>
      <c r="D990" t="s">
        <v>19</v>
      </c>
      <c r="E990" t="s">
        <v>3204</v>
      </c>
      <c r="F990" t="s">
        <v>3722</v>
      </c>
      <c r="G990" t="s">
        <v>1976</v>
      </c>
      <c r="H990" t="s">
        <v>23</v>
      </c>
      <c r="I990" t="s">
        <v>23</v>
      </c>
      <c r="J990" t="s">
        <v>3206</v>
      </c>
      <c r="L990" t="s">
        <v>4650</v>
      </c>
      <c r="M990">
        <v>3</v>
      </c>
      <c r="N990" s="2" t="e">
        <f>VLOOKUP(L990,[1]Sheet1!$AF:$AG,2,FALSE)</f>
        <v>#N/A</v>
      </c>
      <c r="O990" t="e">
        <f>VLOOKUP(L990,[1]Sheet1!$AF:$AI,4,FALSE)</f>
        <v>#N/A</v>
      </c>
      <c r="P990" t="e">
        <f>VLOOKUP(L990,[1]Sheet1!$AF:$AH,3,0)</f>
        <v>#N/A</v>
      </c>
      <c r="Q990" t="s">
        <v>23</v>
      </c>
      <c r="S990" t="e">
        <f>VLOOKUP(L990,[1]Sheet1!$AF:$AK,6,FALSE)</f>
        <v>#N/A</v>
      </c>
      <c r="T990" t="s">
        <v>2760</v>
      </c>
      <c r="U990" s="5" t="s">
        <v>2761</v>
      </c>
    </row>
    <row r="991" spans="1:21">
      <c r="A991">
        <v>990</v>
      </c>
      <c r="B991" t="s">
        <v>4652</v>
      </c>
      <c r="C991" t="s">
        <v>4653</v>
      </c>
      <c r="D991" t="s">
        <v>19</v>
      </c>
      <c r="E991" t="s">
        <v>3204</v>
      </c>
      <c r="F991" t="s">
        <v>4654</v>
      </c>
      <c r="G991" t="s">
        <v>4655</v>
      </c>
      <c r="H991" t="s">
        <v>23</v>
      </c>
      <c r="I991" t="s">
        <v>23</v>
      </c>
      <c r="J991" t="s">
        <v>3206</v>
      </c>
      <c r="L991" t="s">
        <v>4652</v>
      </c>
      <c r="M991">
        <v>3</v>
      </c>
      <c r="N991" s="2" t="e">
        <f>VLOOKUP(L991,[1]Sheet1!$AF:$AG,2,FALSE)</f>
        <v>#N/A</v>
      </c>
      <c r="O991" t="e">
        <f>VLOOKUP(L991,[1]Sheet1!$AF:$AI,4,FALSE)</f>
        <v>#N/A</v>
      </c>
      <c r="P991" t="e">
        <f>VLOOKUP(L991,[1]Sheet1!$AF:$AH,3,0)</f>
        <v>#N/A</v>
      </c>
      <c r="Q991" t="s">
        <v>23</v>
      </c>
      <c r="S991" t="e">
        <f>VLOOKUP(L991,[1]Sheet1!$AF:$AK,6,FALSE)</f>
        <v>#N/A</v>
      </c>
      <c r="T991" t="s">
        <v>2760</v>
      </c>
      <c r="U991" s="5" t="s">
        <v>2761</v>
      </c>
    </row>
    <row r="992" spans="1:21">
      <c r="A992">
        <v>991</v>
      </c>
      <c r="B992" t="s">
        <v>4656</v>
      </c>
      <c r="C992" t="s">
        <v>4657</v>
      </c>
      <c r="D992" t="s">
        <v>19</v>
      </c>
      <c r="E992" t="s">
        <v>3204</v>
      </c>
      <c r="F992" t="s">
        <v>4634</v>
      </c>
      <c r="G992" t="s">
        <v>4658</v>
      </c>
      <c r="I992" t="s">
        <v>4659</v>
      </c>
      <c r="J992" t="s">
        <v>3206</v>
      </c>
      <c r="L992" t="s">
        <v>4656</v>
      </c>
      <c r="M992">
        <v>3</v>
      </c>
      <c r="N992" s="2" t="e">
        <f>VLOOKUP(L992,[1]Sheet1!$AF:$AG,2,FALSE)</f>
        <v>#N/A</v>
      </c>
      <c r="O992" t="e">
        <f>VLOOKUP(L992,[1]Sheet1!$AF:$AI,4,FALSE)</f>
        <v>#N/A</v>
      </c>
      <c r="P992" t="e">
        <f>VLOOKUP(L992,[1]Sheet1!$AF:$AH,3,0)</f>
        <v>#N/A</v>
      </c>
      <c r="Q992" t="s">
        <v>4659</v>
      </c>
      <c r="S992" t="e">
        <f>VLOOKUP(L992,[1]Sheet1!$AF:$AK,6,FALSE)</f>
        <v>#N/A</v>
      </c>
      <c r="T992" t="s">
        <v>2760</v>
      </c>
      <c r="U992" t="s">
        <v>2761</v>
      </c>
    </row>
    <row r="993" spans="1:21">
      <c r="A993">
        <v>992</v>
      </c>
      <c r="B993" t="s">
        <v>4660</v>
      </c>
      <c r="C993" t="s">
        <v>4661</v>
      </c>
      <c r="D993" t="s">
        <v>19</v>
      </c>
      <c r="E993" t="s">
        <v>3204</v>
      </c>
      <c r="F993" t="s">
        <v>4662</v>
      </c>
      <c r="G993" t="s">
        <v>865</v>
      </c>
      <c r="H993" t="s">
        <v>23</v>
      </c>
      <c r="I993" t="s">
        <v>23</v>
      </c>
      <c r="J993" t="s">
        <v>3206</v>
      </c>
      <c r="L993" t="s">
        <v>4660</v>
      </c>
      <c r="M993">
        <v>3</v>
      </c>
      <c r="N993" s="2" t="e">
        <f>VLOOKUP(L993,[1]Sheet1!$AF:$AG,2,FALSE)</f>
        <v>#N/A</v>
      </c>
      <c r="O993" t="e">
        <f>VLOOKUP(L993,[1]Sheet1!$AF:$AI,4,FALSE)</f>
        <v>#N/A</v>
      </c>
      <c r="P993" t="e">
        <f>VLOOKUP(L993,[1]Sheet1!$AF:$AH,3,0)</f>
        <v>#N/A</v>
      </c>
      <c r="Q993" t="s">
        <v>23</v>
      </c>
      <c r="S993" t="e">
        <f>VLOOKUP(L993,[1]Sheet1!$AF:$AK,6,FALSE)</f>
        <v>#N/A</v>
      </c>
      <c r="T993" t="s">
        <v>2760</v>
      </c>
      <c r="U993" s="5" t="s">
        <v>2761</v>
      </c>
    </row>
    <row r="994" spans="1:21">
      <c r="A994">
        <v>993</v>
      </c>
      <c r="B994" t="s">
        <v>4663</v>
      </c>
      <c r="C994" t="s">
        <v>4664</v>
      </c>
      <c r="D994" t="s">
        <v>19</v>
      </c>
      <c r="E994" t="s">
        <v>3204</v>
      </c>
      <c r="F994" t="s">
        <v>4665</v>
      </c>
      <c r="G994" t="s">
        <v>685</v>
      </c>
      <c r="H994" t="s">
        <v>23</v>
      </c>
      <c r="I994" t="s">
        <v>23</v>
      </c>
      <c r="J994" t="s">
        <v>3206</v>
      </c>
      <c r="L994" t="s">
        <v>4663</v>
      </c>
      <c r="M994">
        <v>3</v>
      </c>
      <c r="N994" s="2" t="e">
        <f>VLOOKUP(L994,[1]Sheet1!$AF:$AG,2,FALSE)</f>
        <v>#N/A</v>
      </c>
      <c r="O994" t="e">
        <f>VLOOKUP(L994,[1]Sheet1!$AF:$AI,4,FALSE)</f>
        <v>#N/A</v>
      </c>
      <c r="P994" t="e">
        <f>VLOOKUP(L994,[1]Sheet1!$AF:$AH,3,0)</f>
        <v>#N/A</v>
      </c>
      <c r="Q994" t="s">
        <v>23</v>
      </c>
      <c r="S994" t="e">
        <f>VLOOKUP(L994,[1]Sheet1!$AF:$AK,6,FALSE)</f>
        <v>#N/A</v>
      </c>
      <c r="T994" t="s">
        <v>2760</v>
      </c>
      <c r="U994" s="5" t="s">
        <v>2761</v>
      </c>
    </row>
    <row r="995" spans="1:21">
      <c r="A995">
        <v>994</v>
      </c>
      <c r="B995" t="s">
        <v>4666</v>
      </c>
      <c r="C995" t="s">
        <v>4667</v>
      </c>
      <c r="D995" t="s">
        <v>19</v>
      </c>
      <c r="E995" t="s">
        <v>3204</v>
      </c>
      <c r="F995" t="s">
        <v>1583</v>
      </c>
      <c r="G995" t="s">
        <v>490</v>
      </c>
      <c r="I995" t="s">
        <v>4668</v>
      </c>
      <c r="J995" t="s">
        <v>3206</v>
      </c>
      <c r="L995" t="s">
        <v>4666</v>
      </c>
      <c r="M995">
        <v>3</v>
      </c>
      <c r="N995" s="2" t="e">
        <f>VLOOKUP(L995,[1]Sheet1!$AF:$AG,2,FALSE)</f>
        <v>#N/A</v>
      </c>
      <c r="O995" t="e">
        <f>VLOOKUP(L995,[1]Sheet1!$AF:$AI,4,FALSE)</f>
        <v>#N/A</v>
      </c>
      <c r="P995" t="e">
        <f>VLOOKUP(L995,[1]Sheet1!$AF:$AH,3,0)</f>
        <v>#N/A</v>
      </c>
      <c r="Q995" t="s">
        <v>4668</v>
      </c>
      <c r="S995" t="e">
        <f>VLOOKUP(L995,[1]Sheet1!$AF:$AK,6,FALSE)</f>
        <v>#N/A</v>
      </c>
      <c r="T995" t="s">
        <v>2760</v>
      </c>
      <c r="U995" t="s">
        <v>2761</v>
      </c>
    </row>
    <row r="996" spans="1:21">
      <c r="A996">
        <v>995</v>
      </c>
      <c r="B996" t="s">
        <v>4669</v>
      </c>
      <c r="C996" t="s">
        <v>4670</v>
      </c>
      <c r="D996" t="s">
        <v>19</v>
      </c>
      <c r="E996" t="s">
        <v>3204</v>
      </c>
      <c r="F996" t="s">
        <v>4671</v>
      </c>
      <c r="G996" t="s">
        <v>196</v>
      </c>
      <c r="H996" t="s">
        <v>23</v>
      </c>
      <c r="I996" t="s">
        <v>23</v>
      </c>
      <c r="J996" t="s">
        <v>3206</v>
      </c>
      <c r="L996" t="s">
        <v>4669</v>
      </c>
      <c r="M996">
        <v>3</v>
      </c>
      <c r="N996" s="2" t="e">
        <f>VLOOKUP(L996,[1]Sheet1!$AF:$AG,2,FALSE)</f>
        <v>#N/A</v>
      </c>
      <c r="O996" t="e">
        <f>VLOOKUP(L996,[1]Sheet1!$AF:$AI,4,FALSE)</f>
        <v>#N/A</v>
      </c>
      <c r="P996" t="e">
        <f>VLOOKUP(L996,[1]Sheet1!$AF:$AH,3,0)</f>
        <v>#N/A</v>
      </c>
      <c r="Q996" t="s">
        <v>23</v>
      </c>
      <c r="S996" t="e">
        <f>VLOOKUP(L996,[1]Sheet1!$AF:$AK,6,FALSE)</f>
        <v>#N/A</v>
      </c>
      <c r="T996" t="s">
        <v>2760</v>
      </c>
      <c r="U996" s="5" t="s">
        <v>2761</v>
      </c>
    </row>
    <row r="997" spans="1:21">
      <c r="A997">
        <v>996</v>
      </c>
      <c r="B997" t="s">
        <v>4672</v>
      </c>
      <c r="C997" t="s">
        <v>4673</v>
      </c>
      <c r="D997" t="s">
        <v>19</v>
      </c>
      <c r="E997" t="s">
        <v>3204</v>
      </c>
      <c r="F997" t="s">
        <v>3755</v>
      </c>
      <c r="G997" t="s">
        <v>3756</v>
      </c>
      <c r="H997" t="s">
        <v>23</v>
      </c>
      <c r="I997" t="s">
        <v>23</v>
      </c>
      <c r="J997" t="s">
        <v>3206</v>
      </c>
      <c r="L997" t="s">
        <v>4672</v>
      </c>
      <c r="M997">
        <v>3</v>
      </c>
      <c r="N997" s="2" t="e">
        <f>VLOOKUP(L997,[1]Sheet1!$AF:$AG,2,FALSE)</f>
        <v>#N/A</v>
      </c>
      <c r="O997" t="e">
        <f>VLOOKUP(L997,[1]Sheet1!$AF:$AI,4,FALSE)</f>
        <v>#N/A</v>
      </c>
      <c r="P997" t="e">
        <f>VLOOKUP(L997,[1]Sheet1!$AF:$AH,3,0)</f>
        <v>#N/A</v>
      </c>
      <c r="Q997" t="s">
        <v>23</v>
      </c>
      <c r="S997" t="e">
        <f>VLOOKUP(L997,[1]Sheet1!$AF:$AK,6,FALSE)</f>
        <v>#N/A</v>
      </c>
      <c r="T997" t="s">
        <v>2760</v>
      </c>
      <c r="U997" s="5" t="s">
        <v>2761</v>
      </c>
    </row>
    <row r="998" spans="1:21">
      <c r="A998">
        <v>997</v>
      </c>
      <c r="B998" t="s">
        <v>4674</v>
      </c>
      <c r="C998" t="s">
        <v>4675</v>
      </c>
      <c r="D998" t="s">
        <v>19</v>
      </c>
      <c r="E998" t="s">
        <v>3204</v>
      </c>
      <c r="F998" t="s">
        <v>4676</v>
      </c>
      <c r="G998" t="s">
        <v>4025</v>
      </c>
      <c r="H998" t="s">
        <v>23</v>
      </c>
      <c r="I998" t="s">
        <v>23</v>
      </c>
      <c r="J998" t="s">
        <v>3206</v>
      </c>
      <c r="L998" t="s">
        <v>4674</v>
      </c>
      <c r="M998">
        <v>3</v>
      </c>
      <c r="N998" s="2" t="e">
        <f>VLOOKUP(L998,[1]Sheet1!$AF:$AG,2,FALSE)</f>
        <v>#N/A</v>
      </c>
      <c r="O998" t="e">
        <f>VLOOKUP(L998,[1]Sheet1!$AF:$AI,4,FALSE)</f>
        <v>#N/A</v>
      </c>
      <c r="P998" t="e">
        <f>VLOOKUP(L998,[1]Sheet1!$AF:$AH,3,0)</f>
        <v>#N/A</v>
      </c>
      <c r="Q998" t="s">
        <v>23</v>
      </c>
      <c r="S998" t="e">
        <f>VLOOKUP(L998,[1]Sheet1!$AF:$AK,6,FALSE)</f>
        <v>#N/A</v>
      </c>
      <c r="T998" t="s">
        <v>2760</v>
      </c>
      <c r="U998" s="5" t="s">
        <v>2761</v>
      </c>
    </row>
    <row r="999" spans="1:21">
      <c r="A999">
        <v>998</v>
      </c>
      <c r="B999" t="s">
        <v>4677</v>
      </c>
      <c r="C999" t="s">
        <v>4678</v>
      </c>
      <c r="D999" t="s">
        <v>19</v>
      </c>
      <c r="E999" t="s">
        <v>3204</v>
      </c>
      <c r="F999" t="s">
        <v>4679</v>
      </c>
      <c r="G999" t="s">
        <v>485</v>
      </c>
      <c r="H999" t="s">
        <v>23</v>
      </c>
      <c r="I999" t="s">
        <v>23</v>
      </c>
      <c r="J999" t="s">
        <v>3206</v>
      </c>
      <c r="L999" t="s">
        <v>4677</v>
      </c>
      <c r="M999">
        <v>3</v>
      </c>
      <c r="N999" s="2" t="e">
        <f>VLOOKUP(L999,[1]Sheet1!$AF:$AG,2,FALSE)</f>
        <v>#N/A</v>
      </c>
      <c r="O999" t="e">
        <f>VLOOKUP(L999,[1]Sheet1!$AF:$AI,4,FALSE)</f>
        <v>#N/A</v>
      </c>
      <c r="P999" t="e">
        <f>VLOOKUP(L999,[1]Sheet1!$AF:$AH,3,0)</f>
        <v>#N/A</v>
      </c>
      <c r="Q999" t="s">
        <v>23</v>
      </c>
      <c r="S999" t="e">
        <f>VLOOKUP(L999,[1]Sheet1!$AF:$AK,6,FALSE)</f>
        <v>#N/A</v>
      </c>
      <c r="T999" t="s">
        <v>2760</v>
      </c>
      <c r="U999" s="5" t="s">
        <v>2761</v>
      </c>
    </row>
    <row r="1000" spans="1:21">
      <c r="A1000">
        <v>999</v>
      </c>
      <c r="B1000" t="s">
        <v>4680</v>
      </c>
      <c r="C1000" t="s">
        <v>4681</v>
      </c>
      <c r="D1000" t="s">
        <v>19</v>
      </c>
      <c r="E1000" t="s">
        <v>3204</v>
      </c>
      <c r="F1000" t="s">
        <v>4682</v>
      </c>
      <c r="G1000" t="s">
        <v>169</v>
      </c>
      <c r="H1000" t="s">
        <v>23</v>
      </c>
      <c r="I1000" t="s">
        <v>23</v>
      </c>
      <c r="J1000" t="s">
        <v>3206</v>
      </c>
      <c r="L1000" t="s">
        <v>4680</v>
      </c>
      <c r="M1000">
        <v>3</v>
      </c>
      <c r="N1000" s="2" t="e">
        <f>VLOOKUP(L1000,[1]Sheet1!$AF:$AG,2,FALSE)</f>
        <v>#N/A</v>
      </c>
      <c r="O1000" t="e">
        <f>VLOOKUP(L1000,[1]Sheet1!$AF:$AI,4,FALSE)</f>
        <v>#N/A</v>
      </c>
      <c r="P1000" t="e">
        <f>VLOOKUP(L1000,[1]Sheet1!$AF:$AH,3,0)</f>
        <v>#N/A</v>
      </c>
      <c r="Q1000" t="s">
        <v>23</v>
      </c>
      <c r="S1000" t="e">
        <f>VLOOKUP(L1000,[1]Sheet1!$AF:$AK,6,FALSE)</f>
        <v>#N/A</v>
      </c>
      <c r="T1000" t="s">
        <v>2760</v>
      </c>
      <c r="U1000" s="5" t="s">
        <v>2761</v>
      </c>
    </row>
    <row r="1001" spans="1:21">
      <c r="A1001">
        <v>1000</v>
      </c>
      <c r="B1001" t="s">
        <v>4683</v>
      </c>
      <c r="C1001" t="s">
        <v>4684</v>
      </c>
      <c r="D1001" t="s">
        <v>41</v>
      </c>
      <c r="E1001" t="s">
        <v>3204</v>
      </c>
      <c r="F1001" t="s">
        <v>1468</v>
      </c>
      <c r="G1001" t="s">
        <v>4685</v>
      </c>
      <c r="H1001" t="s">
        <v>23</v>
      </c>
      <c r="I1001" t="s">
        <v>23</v>
      </c>
      <c r="J1001" t="s">
        <v>3206</v>
      </c>
      <c r="L1001" t="s">
        <v>4683</v>
      </c>
      <c r="M1001">
        <v>3</v>
      </c>
      <c r="N1001" s="2" t="e">
        <f>VLOOKUP(L1001,[1]Sheet1!$AF:$AG,2,FALSE)</f>
        <v>#N/A</v>
      </c>
      <c r="O1001" t="e">
        <f>VLOOKUP(L1001,[1]Sheet1!$AF:$AI,4,FALSE)</f>
        <v>#N/A</v>
      </c>
      <c r="P1001" t="e">
        <f>VLOOKUP(L1001,[1]Sheet1!$AF:$AH,3,0)</f>
        <v>#N/A</v>
      </c>
      <c r="Q1001" t="s">
        <v>23</v>
      </c>
      <c r="S1001" t="e">
        <f>VLOOKUP(L1001,[1]Sheet1!$AF:$AK,6,FALSE)</f>
        <v>#N/A</v>
      </c>
      <c r="T1001" t="s">
        <v>2760</v>
      </c>
      <c r="U1001" s="5" t="s">
        <v>2761</v>
      </c>
    </row>
    <row r="1002" spans="1:21">
      <c r="A1002">
        <v>1001</v>
      </c>
      <c r="B1002" t="s">
        <v>4686</v>
      </c>
      <c r="C1002" t="s">
        <v>4687</v>
      </c>
      <c r="D1002" t="s">
        <v>19</v>
      </c>
      <c r="E1002" t="s">
        <v>3204</v>
      </c>
      <c r="F1002" t="s">
        <v>4688</v>
      </c>
      <c r="G1002" t="s">
        <v>3366</v>
      </c>
      <c r="H1002" t="s">
        <v>23</v>
      </c>
      <c r="I1002" t="s">
        <v>23</v>
      </c>
      <c r="J1002" t="s">
        <v>3206</v>
      </c>
      <c r="L1002" t="s">
        <v>4686</v>
      </c>
      <c r="M1002">
        <v>3</v>
      </c>
      <c r="N1002" s="2" t="e">
        <f>VLOOKUP(L1002,[1]Sheet1!$AF:$AG,2,FALSE)</f>
        <v>#N/A</v>
      </c>
      <c r="O1002" t="e">
        <f>VLOOKUP(L1002,[1]Sheet1!$AF:$AI,4,FALSE)</f>
        <v>#N/A</v>
      </c>
      <c r="P1002" t="e">
        <f>VLOOKUP(L1002,[1]Sheet1!$AF:$AH,3,0)</f>
        <v>#N/A</v>
      </c>
      <c r="Q1002" t="s">
        <v>23</v>
      </c>
      <c r="S1002" t="e">
        <f>VLOOKUP(L1002,[1]Sheet1!$AF:$AK,6,FALSE)</f>
        <v>#N/A</v>
      </c>
      <c r="T1002" t="s">
        <v>2760</v>
      </c>
      <c r="U1002" s="5" t="s">
        <v>2761</v>
      </c>
    </row>
    <row r="1003" spans="1:21">
      <c r="A1003">
        <v>1002</v>
      </c>
      <c r="B1003" t="s">
        <v>4689</v>
      </c>
      <c r="C1003" t="s">
        <v>4690</v>
      </c>
      <c r="D1003" t="s">
        <v>19</v>
      </c>
      <c r="E1003" t="s">
        <v>3204</v>
      </c>
      <c r="F1003" t="s">
        <v>4691</v>
      </c>
      <c r="G1003" t="s">
        <v>3402</v>
      </c>
      <c r="H1003" t="s">
        <v>23</v>
      </c>
      <c r="I1003" t="s">
        <v>23</v>
      </c>
      <c r="J1003" t="s">
        <v>3206</v>
      </c>
      <c r="L1003" t="s">
        <v>4689</v>
      </c>
      <c r="M1003">
        <v>3</v>
      </c>
      <c r="N1003" s="2" t="e">
        <f>VLOOKUP(L1003,[1]Sheet1!$AF:$AG,2,FALSE)</f>
        <v>#N/A</v>
      </c>
      <c r="O1003" t="e">
        <f>VLOOKUP(L1003,[1]Sheet1!$AF:$AI,4,FALSE)</f>
        <v>#N/A</v>
      </c>
      <c r="P1003" t="e">
        <f>VLOOKUP(L1003,[1]Sheet1!$AF:$AH,3,0)</f>
        <v>#N/A</v>
      </c>
      <c r="Q1003" t="s">
        <v>23</v>
      </c>
      <c r="S1003" t="e">
        <f>VLOOKUP(L1003,[1]Sheet1!$AF:$AK,6,FALSE)</f>
        <v>#N/A</v>
      </c>
      <c r="T1003" t="s">
        <v>2760</v>
      </c>
      <c r="U1003" s="5" t="s">
        <v>2761</v>
      </c>
    </row>
    <row r="1004" spans="1:21">
      <c r="A1004">
        <v>1003</v>
      </c>
      <c r="B1004" t="s">
        <v>4692</v>
      </c>
      <c r="C1004" t="s">
        <v>4693</v>
      </c>
      <c r="D1004" t="s">
        <v>19</v>
      </c>
      <c r="E1004" t="s">
        <v>3204</v>
      </c>
      <c r="F1004" t="s">
        <v>3003</v>
      </c>
      <c r="G1004" t="s">
        <v>191</v>
      </c>
      <c r="H1004" t="s">
        <v>4694</v>
      </c>
      <c r="I1004" t="s">
        <v>4695</v>
      </c>
      <c r="J1004" t="s">
        <v>3206</v>
      </c>
      <c r="L1004" t="s">
        <v>4692</v>
      </c>
      <c r="M1004" t="s">
        <v>4694</v>
      </c>
      <c r="N1004" t="str">
        <f>VLOOKUP(L1004,[1]Sheet1!$AF:$AG,2,FALSE)</f>
        <v>330109191123010064</v>
      </c>
      <c r="O1004" t="str">
        <f>VLOOKUP(L1004,[1]Sheet1!$AF:$AI,4,FALSE)</f>
        <v>330109191123010064</v>
      </c>
      <c r="P1004" t="str">
        <f>VLOOKUP(L1004,[1]Sheet1!$AF:$AH,3,0)</f>
        <v>4MY0#Y!8gl06iQcDkSCST9YOT&amp;s2=TEb</v>
      </c>
      <c r="Q1004" t="s">
        <v>4695</v>
      </c>
      <c r="S1004" t="str">
        <f>VLOOKUP(L1004,[1]Sheet1!$AF:$AK,6,FALSE)</f>
        <v>已有配置</v>
      </c>
      <c r="T1004" t="s">
        <v>112</v>
      </c>
      <c r="U1004" t="s">
        <v>308</v>
      </c>
    </row>
    <row r="1005" spans="1:21">
      <c r="A1005">
        <v>1004</v>
      </c>
      <c r="B1005" t="s">
        <v>4696</v>
      </c>
      <c r="C1005" t="s">
        <v>4697</v>
      </c>
      <c r="D1005" t="s">
        <v>19</v>
      </c>
      <c r="E1005" t="s">
        <v>3204</v>
      </c>
      <c r="F1005" t="s">
        <v>752</v>
      </c>
      <c r="G1005" t="s">
        <v>383</v>
      </c>
      <c r="H1005" t="s">
        <v>23</v>
      </c>
      <c r="I1005" t="s">
        <v>23</v>
      </c>
      <c r="J1005" t="s">
        <v>3206</v>
      </c>
      <c r="L1005" t="s">
        <v>4696</v>
      </c>
      <c r="M1005">
        <v>3</v>
      </c>
      <c r="N1005" s="2" t="e">
        <f>VLOOKUP(L1005,[1]Sheet1!$AF:$AG,2,FALSE)</f>
        <v>#N/A</v>
      </c>
      <c r="O1005" t="e">
        <f>VLOOKUP(L1005,[1]Sheet1!$AF:$AI,4,FALSE)</f>
        <v>#N/A</v>
      </c>
      <c r="P1005" t="e">
        <f>VLOOKUP(L1005,[1]Sheet1!$AF:$AH,3,0)</f>
        <v>#N/A</v>
      </c>
      <c r="Q1005" t="s">
        <v>23</v>
      </c>
      <c r="S1005" t="e">
        <f>VLOOKUP(L1005,[1]Sheet1!$AF:$AK,6,FALSE)</f>
        <v>#N/A</v>
      </c>
      <c r="T1005" t="s">
        <v>2760</v>
      </c>
      <c r="U1005" s="5" t="s">
        <v>2761</v>
      </c>
    </row>
    <row r="1006" spans="1:21">
      <c r="A1006">
        <v>1005</v>
      </c>
      <c r="B1006" t="s">
        <v>4698</v>
      </c>
      <c r="C1006" t="s">
        <v>4699</v>
      </c>
      <c r="D1006" t="s">
        <v>19</v>
      </c>
      <c r="E1006" t="s">
        <v>3204</v>
      </c>
      <c r="F1006" t="s">
        <v>4700</v>
      </c>
      <c r="G1006" t="s">
        <v>3380</v>
      </c>
      <c r="H1006" t="s">
        <v>23</v>
      </c>
      <c r="I1006" t="s">
        <v>23</v>
      </c>
      <c r="J1006" t="s">
        <v>3206</v>
      </c>
      <c r="L1006" t="s">
        <v>4698</v>
      </c>
      <c r="M1006">
        <v>3</v>
      </c>
      <c r="N1006" s="2" t="e">
        <f>VLOOKUP(L1006,[1]Sheet1!$AF:$AG,2,FALSE)</f>
        <v>#N/A</v>
      </c>
      <c r="O1006" t="e">
        <f>VLOOKUP(L1006,[1]Sheet1!$AF:$AI,4,FALSE)</f>
        <v>#N/A</v>
      </c>
      <c r="P1006" t="e">
        <f>VLOOKUP(L1006,[1]Sheet1!$AF:$AH,3,0)</f>
        <v>#N/A</v>
      </c>
      <c r="Q1006" t="s">
        <v>23</v>
      </c>
      <c r="S1006" t="e">
        <f>VLOOKUP(L1006,[1]Sheet1!$AF:$AK,6,FALSE)</f>
        <v>#N/A</v>
      </c>
      <c r="T1006" t="s">
        <v>2760</v>
      </c>
      <c r="U1006" s="5" t="s">
        <v>2761</v>
      </c>
    </row>
    <row r="1007" spans="1:21">
      <c r="A1007">
        <v>1006</v>
      </c>
      <c r="B1007" t="s">
        <v>4701</v>
      </c>
      <c r="C1007" t="s">
        <v>4702</v>
      </c>
      <c r="D1007" t="s">
        <v>19</v>
      </c>
      <c r="E1007" t="s">
        <v>3204</v>
      </c>
      <c r="F1007" t="s">
        <v>2883</v>
      </c>
      <c r="G1007" t="s">
        <v>1190</v>
      </c>
      <c r="H1007" t="s">
        <v>23</v>
      </c>
      <c r="I1007" t="s">
        <v>23</v>
      </c>
      <c r="J1007" t="s">
        <v>3206</v>
      </c>
      <c r="L1007" t="s">
        <v>4701</v>
      </c>
      <c r="M1007">
        <v>3</v>
      </c>
      <c r="N1007" s="2" t="e">
        <f>VLOOKUP(L1007,[1]Sheet1!$AF:$AG,2,FALSE)</f>
        <v>#N/A</v>
      </c>
      <c r="O1007" t="e">
        <f>VLOOKUP(L1007,[1]Sheet1!$AF:$AI,4,FALSE)</f>
        <v>#N/A</v>
      </c>
      <c r="P1007" t="e">
        <f>VLOOKUP(L1007,[1]Sheet1!$AF:$AH,3,0)</f>
        <v>#N/A</v>
      </c>
      <c r="Q1007" t="s">
        <v>23</v>
      </c>
      <c r="S1007" t="e">
        <f>VLOOKUP(L1007,[1]Sheet1!$AF:$AK,6,FALSE)</f>
        <v>#N/A</v>
      </c>
      <c r="T1007" t="s">
        <v>2760</v>
      </c>
      <c r="U1007" s="5" t="s">
        <v>2761</v>
      </c>
    </row>
    <row r="1008" spans="1:21">
      <c r="A1008">
        <v>1007</v>
      </c>
      <c r="B1008" t="s">
        <v>4703</v>
      </c>
      <c r="C1008" t="s">
        <v>4704</v>
      </c>
      <c r="D1008" t="s">
        <v>19</v>
      </c>
      <c r="E1008" t="s">
        <v>3204</v>
      </c>
      <c r="F1008" t="s">
        <v>4705</v>
      </c>
      <c r="G1008" t="s">
        <v>1052</v>
      </c>
      <c r="H1008" t="s">
        <v>23</v>
      </c>
      <c r="I1008" t="s">
        <v>23</v>
      </c>
      <c r="J1008" t="s">
        <v>3206</v>
      </c>
      <c r="L1008" t="s">
        <v>4703</v>
      </c>
      <c r="M1008">
        <v>3</v>
      </c>
      <c r="N1008" s="2" t="e">
        <f>VLOOKUP(L1008,[1]Sheet1!$AF:$AG,2,FALSE)</f>
        <v>#N/A</v>
      </c>
      <c r="O1008" t="e">
        <f>VLOOKUP(L1008,[1]Sheet1!$AF:$AI,4,FALSE)</f>
        <v>#N/A</v>
      </c>
      <c r="P1008" t="e">
        <f>VLOOKUP(L1008,[1]Sheet1!$AF:$AH,3,0)</f>
        <v>#N/A</v>
      </c>
      <c r="Q1008" t="s">
        <v>23</v>
      </c>
      <c r="S1008" t="e">
        <f>VLOOKUP(L1008,[1]Sheet1!$AF:$AK,6,FALSE)</f>
        <v>#N/A</v>
      </c>
      <c r="T1008" t="s">
        <v>2760</v>
      </c>
      <c r="U1008" s="5" t="s">
        <v>2761</v>
      </c>
    </row>
    <row r="1009" spans="1:21">
      <c r="A1009">
        <v>1008</v>
      </c>
      <c r="B1009" t="s">
        <v>4706</v>
      </c>
      <c r="C1009" t="s">
        <v>4707</v>
      </c>
      <c r="D1009" t="s">
        <v>19</v>
      </c>
      <c r="E1009" t="s">
        <v>3204</v>
      </c>
      <c r="F1009" t="s">
        <v>4705</v>
      </c>
      <c r="G1009" t="s">
        <v>1052</v>
      </c>
      <c r="I1009" t="s">
        <v>4708</v>
      </c>
      <c r="J1009" t="s">
        <v>3206</v>
      </c>
      <c r="L1009" t="s">
        <v>4706</v>
      </c>
      <c r="M1009">
        <v>3</v>
      </c>
      <c r="N1009" s="2" t="e">
        <f>VLOOKUP(L1009,[1]Sheet1!$AF:$AG,2,FALSE)</f>
        <v>#N/A</v>
      </c>
      <c r="O1009" t="e">
        <f>VLOOKUP(L1009,[1]Sheet1!$AF:$AI,4,FALSE)</f>
        <v>#N/A</v>
      </c>
      <c r="P1009" t="e">
        <f>VLOOKUP(L1009,[1]Sheet1!$AF:$AH,3,0)</f>
        <v>#N/A</v>
      </c>
      <c r="Q1009" t="s">
        <v>4708</v>
      </c>
      <c r="S1009" t="e">
        <f>VLOOKUP(L1009,[1]Sheet1!$AF:$AK,6,FALSE)</f>
        <v>#N/A</v>
      </c>
      <c r="T1009" t="s">
        <v>2760</v>
      </c>
      <c r="U1009" t="s">
        <v>2761</v>
      </c>
    </row>
    <row r="1010" spans="1:21">
      <c r="A1010">
        <v>1009</v>
      </c>
      <c r="B1010" t="s">
        <v>4709</v>
      </c>
      <c r="C1010" t="s">
        <v>4710</v>
      </c>
      <c r="D1010" t="s">
        <v>19</v>
      </c>
      <c r="E1010" t="s">
        <v>3204</v>
      </c>
      <c r="F1010" t="s">
        <v>4711</v>
      </c>
      <c r="G1010" t="s">
        <v>383</v>
      </c>
      <c r="H1010" t="s">
        <v>23</v>
      </c>
      <c r="I1010" t="s">
        <v>23</v>
      </c>
      <c r="J1010" t="s">
        <v>3206</v>
      </c>
      <c r="L1010" t="s">
        <v>4709</v>
      </c>
      <c r="M1010">
        <v>3</v>
      </c>
      <c r="N1010" s="2" t="e">
        <f>VLOOKUP(L1010,[1]Sheet1!$AF:$AG,2,FALSE)</f>
        <v>#N/A</v>
      </c>
      <c r="O1010" t="e">
        <f>VLOOKUP(L1010,[1]Sheet1!$AF:$AI,4,FALSE)</f>
        <v>#N/A</v>
      </c>
      <c r="P1010" t="e">
        <f>VLOOKUP(L1010,[1]Sheet1!$AF:$AH,3,0)</f>
        <v>#N/A</v>
      </c>
      <c r="Q1010" t="s">
        <v>23</v>
      </c>
      <c r="S1010" t="e">
        <f>VLOOKUP(L1010,[1]Sheet1!$AF:$AK,6,FALSE)</f>
        <v>#N/A</v>
      </c>
      <c r="T1010" t="s">
        <v>2760</v>
      </c>
      <c r="U1010" s="5" t="s">
        <v>2761</v>
      </c>
    </row>
    <row r="1011" spans="1:21">
      <c r="A1011">
        <v>1010</v>
      </c>
      <c r="B1011" t="s">
        <v>4712</v>
      </c>
      <c r="C1011" t="s">
        <v>4713</v>
      </c>
      <c r="D1011" t="s">
        <v>19</v>
      </c>
      <c r="E1011" t="s">
        <v>3204</v>
      </c>
      <c r="F1011" t="s">
        <v>4714</v>
      </c>
      <c r="G1011" t="s">
        <v>383</v>
      </c>
      <c r="H1011" t="s">
        <v>23</v>
      </c>
      <c r="I1011" t="s">
        <v>23</v>
      </c>
      <c r="J1011" t="s">
        <v>3206</v>
      </c>
      <c r="L1011" t="s">
        <v>4712</v>
      </c>
      <c r="M1011">
        <v>3</v>
      </c>
      <c r="N1011" s="2" t="e">
        <f>VLOOKUP(L1011,[1]Sheet1!$AF:$AG,2,FALSE)</f>
        <v>#N/A</v>
      </c>
      <c r="O1011" t="e">
        <f>VLOOKUP(L1011,[1]Sheet1!$AF:$AI,4,FALSE)</f>
        <v>#N/A</v>
      </c>
      <c r="P1011" t="e">
        <f>VLOOKUP(L1011,[1]Sheet1!$AF:$AH,3,0)</f>
        <v>#N/A</v>
      </c>
      <c r="Q1011" t="s">
        <v>23</v>
      </c>
      <c r="S1011" t="e">
        <f>VLOOKUP(L1011,[1]Sheet1!$AF:$AK,6,FALSE)</f>
        <v>#N/A</v>
      </c>
      <c r="T1011" t="s">
        <v>2760</v>
      </c>
      <c r="U1011" s="5" t="s">
        <v>2761</v>
      </c>
    </row>
    <row r="1012" spans="1:21">
      <c r="A1012">
        <v>1011</v>
      </c>
      <c r="B1012" t="s">
        <v>4715</v>
      </c>
      <c r="C1012" t="s">
        <v>4716</v>
      </c>
      <c r="D1012" t="s">
        <v>19</v>
      </c>
      <c r="E1012" t="s">
        <v>3204</v>
      </c>
      <c r="F1012" t="s">
        <v>4717</v>
      </c>
      <c r="G1012" t="s">
        <v>260</v>
      </c>
      <c r="H1012" t="s">
        <v>23</v>
      </c>
      <c r="I1012" t="s">
        <v>23</v>
      </c>
      <c r="J1012" t="s">
        <v>3206</v>
      </c>
      <c r="L1012" t="s">
        <v>4715</v>
      </c>
      <c r="M1012">
        <v>3</v>
      </c>
      <c r="N1012" s="2" t="e">
        <f>VLOOKUP(L1012,[1]Sheet1!$AF:$AG,2,FALSE)</f>
        <v>#N/A</v>
      </c>
      <c r="O1012" t="e">
        <f>VLOOKUP(L1012,[1]Sheet1!$AF:$AI,4,FALSE)</f>
        <v>#N/A</v>
      </c>
      <c r="P1012" t="e">
        <f>VLOOKUP(L1012,[1]Sheet1!$AF:$AH,3,0)</f>
        <v>#N/A</v>
      </c>
      <c r="Q1012" t="s">
        <v>23</v>
      </c>
      <c r="S1012" t="e">
        <f>VLOOKUP(L1012,[1]Sheet1!$AF:$AK,6,FALSE)</f>
        <v>#N/A</v>
      </c>
      <c r="T1012" t="s">
        <v>2760</v>
      </c>
      <c r="U1012" s="5" t="s">
        <v>2761</v>
      </c>
    </row>
    <row r="1013" spans="1:21">
      <c r="A1013">
        <v>1012</v>
      </c>
      <c r="B1013" t="s">
        <v>4718</v>
      </c>
      <c r="C1013" t="s">
        <v>4719</v>
      </c>
      <c r="D1013" t="s">
        <v>19</v>
      </c>
      <c r="E1013" t="s">
        <v>3204</v>
      </c>
      <c r="F1013" t="s">
        <v>4720</v>
      </c>
      <c r="G1013" t="s">
        <v>329</v>
      </c>
      <c r="I1013" t="s">
        <v>4721</v>
      </c>
      <c r="J1013" t="s">
        <v>3206</v>
      </c>
      <c r="L1013" t="s">
        <v>4718</v>
      </c>
      <c r="M1013">
        <v>3</v>
      </c>
      <c r="N1013" s="2" t="e">
        <f>VLOOKUP(L1013,[1]Sheet1!$AF:$AG,2,FALSE)</f>
        <v>#N/A</v>
      </c>
      <c r="O1013" t="e">
        <f>VLOOKUP(L1013,[1]Sheet1!$AF:$AI,4,FALSE)</f>
        <v>#N/A</v>
      </c>
      <c r="P1013" t="e">
        <f>VLOOKUP(L1013,[1]Sheet1!$AF:$AH,3,0)</f>
        <v>#N/A</v>
      </c>
      <c r="Q1013" t="s">
        <v>4721</v>
      </c>
      <c r="S1013" t="e">
        <f>VLOOKUP(L1013,[1]Sheet1!$AF:$AK,6,FALSE)</f>
        <v>#N/A</v>
      </c>
      <c r="T1013" t="s">
        <v>2760</v>
      </c>
      <c r="U1013" t="s">
        <v>2761</v>
      </c>
    </row>
    <row r="1014" spans="1:21">
      <c r="A1014">
        <v>1013</v>
      </c>
      <c r="B1014" t="s">
        <v>4722</v>
      </c>
      <c r="C1014" t="s">
        <v>4723</v>
      </c>
      <c r="D1014" t="s">
        <v>19</v>
      </c>
      <c r="E1014" t="s">
        <v>3204</v>
      </c>
      <c r="F1014" t="s">
        <v>21</v>
      </c>
      <c r="G1014" t="s">
        <v>70</v>
      </c>
      <c r="H1014" t="s">
        <v>23</v>
      </c>
      <c r="I1014" t="s">
        <v>23</v>
      </c>
      <c r="J1014" t="s">
        <v>3206</v>
      </c>
      <c r="L1014" t="s">
        <v>4722</v>
      </c>
      <c r="M1014">
        <v>3</v>
      </c>
      <c r="N1014" s="2" t="e">
        <f>VLOOKUP(L1014,[1]Sheet1!$AF:$AG,2,FALSE)</f>
        <v>#N/A</v>
      </c>
      <c r="O1014" t="e">
        <f>VLOOKUP(L1014,[1]Sheet1!$AF:$AI,4,FALSE)</f>
        <v>#N/A</v>
      </c>
      <c r="P1014" t="e">
        <f>VLOOKUP(L1014,[1]Sheet1!$AF:$AH,3,0)</f>
        <v>#N/A</v>
      </c>
      <c r="Q1014" t="s">
        <v>23</v>
      </c>
      <c r="S1014" t="e">
        <f>VLOOKUP(L1014,[1]Sheet1!$AF:$AK,6,FALSE)</f>
        <v>#N/A</v>
      </c>
      <c r="T1014" t="s">
        <v>2760</v>
      </c>
      <c r="U1014" s="5" t="s">
        <v>2761</v>
      </c>
    </row>
    <row r="1015" spans="1:21">
      <c r="A1015">
        <v>1014</v>
      </c>
      <c r="B1015" t="s">
        <v>4724</v>
      </c>
      <c r="C1015" t="s">
        <v>4725</v>
      </c>
      <c r="D1015" t="s">
        <v>19</v>
      </c>
      <c r="E1015" t="s">
        <v>3204</v>
      </c>
      <c r="F1015" t="s">
        <v>4726</v>
      </c>
      <c r="G1015" t="s">
        <v>809</v>
      </c>
      <c r="H1015" t="s">
        <v>23</v>
      </c>
      <c r="I1015" t="s">
        <v>23</v>
      </c>
      <c r="J1015" t="s">
        <v>3206</v>
      </c>
      <c r="L1015" t="s">
        <v>4724</v>
      </c>
      <c r="M1015">
        <v>3</v>
      </c>
      <c r="N1015" s="2" t="e">
        <f>VLOOKUP(L1015,[1]Sheet1!$AF:$AG,2,FALSE)</f>
        <v>#N/A</v>
      </c>
      <c r="O1015" t="e">
        <f>VLOOKUP(L1015,[1]Sheet1!$AF:$AI,4,FALSE)</f>
        <v>#N/A</v>
      </c>
      <c r="P1015" t="e">
        <f>VLOOKUP(L1015,[1]Sheet1!$AF:$AH,3,0)</f>
        <v>#N/A</v>
      </c>
      <c r="Q1015" t="s">
        <v>23</v>
      </c>
      <c r="S1015" t="e">
        <f>VLOOKUP(L1015,[1]Sheet1!$AF:$AK,6,FALSE)</f>
        <v>#N/A</v>
      </c>
      <c r="T1015" t="s">
        <v>2760</v>
      </c>
      <c r="U1015" s="5" t="s">
        <v>2761</v>
      </c>
    </row>
    <row r="1016" spans="1:21">
      <c r="A1016">
        <v>1015</v>
      </c>
      <c r="B1016" t="s">
        <v>4727</v>
      </c>
      <c r="C1016" t="s">
        <v>4728</v>
      </c>
      <c r="D1016" t="s">
        <v>19</v>
      </c>
      <c r="E1016" t="s">
        <v>3204</v>
      </c>
      <c r="F1016" t="s">
        <v>4729</v>
      </c>
      <c r="G1016" t="s">
        <v>196</v>
      </c>
      <c r="H1016" t="s">
        <v>23</v>
      </c>
      <c r="I1016" t="s">
        <v>23</v>
      </c>
      <c r="J1016" t="s">
        <v>3206</v>
      </c>
      <c r="L1016" t="s">
        <v>4727</v>
      </c>
      <c r="M1016">
        <v>3</v>
      </c>
      <c r="N1016" s="2" t="e">
        <f>VLOOKUP(L1016,[1]Sheet1!$AF:$AG,2,FALSE)</f>
        <v>#N/A</v>
      </c>
      <c r="O1016" t="e">
        <f>VLOOKUP(L1016,[1]Sheet1!$AF:$AI,4,FALSE)</f>
        <v>#N/A</v>
      </c>
      <c r="P1016" t="e">
        <f>VLOOKUP(L1016,[1]Sheet1!$AF:$AH,3,0)</f>
        <v>#N/A</v>
      </c>
      <c r="Q1016" t="s">
        <v>23</v>
      </c>
      <c r="S1016" t="e">
        <f>VLOOKUP(L1016,[1]Sheet1!$AF:$AK,6,FALSE)</f>
        <v>#N/A</v>
      </c>
      <c r="T1016" t="s">
        <v>2760</v>
      </c>
      <c r="U1016" s="5" t="s">
        <v>2761</v>
      </c>
    </row>
    <row r="1017" spans="1:21">
      <c r="A1017">
        <v>1016</v>
      </c>
      <c r="B1017" t="s">
        <v>4730</v>
      </c>
      <c r="C1017" t="s">
        <v>4731</v>
      </c>
      <c r="D1017" t="s">
        <v>19</v>
      </c>
      <c r="E1017" t="s">
        <v>3204</v>
      </c>
      <c r="F1017" t="s">
        <v>1651</v>
      </c>
      <c r="G1017" t="s">
        <v>4732</v>
      </c>
      <c r="H1017" t="s">
        <v>23</v>
      </c>
      <c r="I1017" t="s">
        <v>23</v>
      </c>
      <c r="J1017" t="s">
        <v>3206</v>
      </c>
      <c r="L1017" t="s">
        <v>4730</v>
      </c>
      <c r="M1017">
        <v>3</v>
      </c>
      <c r="N1017" s="2" t="e">
        <f>VLOOKUP(L1017,[1]Sheet1!$AF:$AG,2,FALSE)</f>
        <v>#N/A</v>
      </c>
      <c r="O1017" t="e">
        <f>VLOOKUP(L1017,[1]Sheet1!$AF:$AI,4,FALSE)</f>
        <v>#N/A</v>
      </c>
      <c r="P1017" t="e">
        <f>VLOOKUP(L1017,[1]Sheet1!$AF:$AH,3,0)</f>
        <v>#N/A</v>
      </c>
      <c r="Q1017" t="s">
        <v>23</v>
      </c>
      <c r="S1017" t="e">
        <f>VLOOKUP(L1017,[1]Sheet1!$AF:$AK,6,FALSE)</f>
        <v>#N/A</v>
      </c>
      <c r="T1017" t="s">
        <v>2760</v>
      </c>
      <c r="U1017" s="5" t="s">
        <v>2761</v>
      </c>
    </row>
    <row r="1018" spans="1:21">
      <c r="A1018">
        <v>1017</v>
      </c>
      <c r="B1018" t="s">
        <v>4733</v>
      </c>
      <c r="C1018" t="s">
        <v>4734</v>
      </c>
      <c r="D1018" t="s">
        <v>19</v>
      </c>
      <c r="E1018" t="s">
        <v>3204</v>
      </c>
      <c r="F1018" t="s">
        <v>4735</v>
      </c>
      <c r="G1018" t="s">
        <v>85</v>
      </c>
      <c r="I1018" t="s">
        <v>4736</v>
      </c>
      <c r="J1018" t="s">
        <v>3206</v>
      </c>
      <c r="L1018" t="s">
        <v>4733</v>
      </c>
      <c r="M1018">
        <v>3</v>
      </c>
      <c r="N1018" s="2" t="e">
        <f>VLOOKUP(L1018,[1]Sheet1!$AF:$AG,2,FALSE)</f>
        <v>#N/A</v>
      </c>
      <c r="O1018" t="e">
        <f>VLOOKUP(L1018,[1]Sheet1!$AF:$AI,4,FALSE)</f>
        <v>#N/A</v>
      </c>
      <c r="P1018" t="e">
        <f>VLOOKUP(L1018,[1]Sheet1!$AF:$AH,3,0)</f>
        <v>#N/A</v>
      </c>
      <c r="Q1018" t="s">
        <v>4736</v>
      </c>
      <c r="S1018" t="e">
        <f>VLOOKUP(L1018,[1]Sheet1!$AF:$AK,6,FALSE)</f>
        <v>#N/A</v>
      </c>
      <c r="T1018" t="s">
        <v>2760</v>
      </c>
      <c r="U1018" t="s">
        <v>2761</v>
      </c>
    </row>
    <row r="1019" spans="1:21">
      <c r="A1019">
        <v>1018</v>
      </c>
      <c r="B1019" t="s">
        <v>4737</v>
      </c>
      <c r="C1019" t="s">
        <v>4738</v>
      </c>
      <c r="D1019" t="s">
        <v>19</v>
      </c>
      <c r="E1019" t="s">
        <v>3204</v>
      </c>
      <c r="F1019" t="s">
        <v>4739</v>
      </c>
      <c r="G1019" t="s">
        <v>3635</v>
      </c>
      <c r="H1019" t="s">
        <v>23</v>
      </c>
      <c r="I1019" t="s">
        <v>23</v>
      </c>
      <c r="J1019" t="s">
        <v>3206</v>
      </c>
      <c r="L1019" t="s">
        <v>4737</v>
      </c>
      <c r="M1019">
        <v>3</v>
      </c>
      <c r="N1019" s="2" t="e">
        <f>VLOOKUP(L1019,[1]Sheet1!$AF:$AG,2,FALSE)</f>
        <v>#N/A</v>
      </c>
      <c r="O1019" t="e">
        <f>VLOOKUP(L1019,[1]Sheet1!$AF:$AI,4,FALSE)</f>
        <v>#N/A</v>
      </c>
      <c r="P1019" t="e">
        <f>VLOOKUP(L1019,[1]Sheet1!$AF:$AH,3,0)</f>
        <v>#N/A</v>
      </c>
      <c r="Q1019" t="s">
        <v>23</v>
      </c>
      <c r="S1019" t="e">
        <f>VLOOKUP(L1019,[1]Sheet1!$AF:$AK,6,FALSE)</f>
        <v>#N/A</v>
      </c>
      <c r="T1019" t="s">
        <v>2760</v>
      </c>
      <c r="U1019" s="5" t="s">
        <v>2761</v>
      </c>
    </row>
    <row r="1020" spans="1:21">
      <c r="A1020">
        <v>1019</v>
      </c>
      <c r="B1020" t="s">
        <v>4740</v>
      </c>
      <c r="C1020" t="s">
        <v>4741</v>
      </c>
      <c r="D1020" t="s">
        <v>19</v>
      </c>
      <c r="E1020" t="s">
        <v>3204</v>
      </c>
      <c r="F1020" t="s">
        <v>4742</v>
      </c>
      <c r="G1020" t="s">
        <v>4025</v>
      </c>
      <c r="H1020" t="s">
        <v>23</v>
      </c>
      <c r="I1020" t="s">
        <v>23</v>
      </c>
      <c r="J1020" t="s">
        <v>3206</v>
      </c>
      <c r="L1020" t="s">
        <v>4740</v>
      </c>
      <c r="M1020">
        <v>3</v>
      </c>
      <c r="N1020" s="2" t="e">
        <f>VLOOKUP(L1020,[1]Sheet1!$AF:$AG,2,FALSE)</f>
        <v>#N/A</v>
      </c>
      <c r="O1020" t="e">
        <f>VLOOKUP(L1020,[1]Sheet1!$AF:$AI,4,FALSE)</f>
        <v>#N/A</v>
      </c>
      <c r="P1020" t="e">
        <f>VLOOKUP(L1020,[1]Sheet1!$AF:$AH,3,0)</f>
        <v>#N/A</v>
      </c>
      <c r="Q1020" t="s">
        <v>23</v>
      </c>
      <c r="S1020" t="e">
        <f>VLOOKUP(L1020,[1]Sheet1!$AF:$AK,6,FALSE)</f>
        <v>#N/A</v>
      </c>
      <c r="T1020" t="s">
        <v>2760</v>
      </c>
      <c r="U1020" s="5" t="s">
        <v>2761</v>
      </c>
    </row>
    <row r="1021" spans="1:21">
      <c r="A1021">
        <v>1020</v>
      </c>
      <c r="B1021" t="s">
        <v>4743</v>
      </c>
      <c r="C1021" t="s">
        <v>4744</v>
      </c>
      <c r="D1021" t="s">
        <v>41</v>
      </c>
      <c r="E1021" t="s">
        <v>3204</v>
      </c>
      <c r="F1021" t="s">
        <v>2997</v>
      </c>
      <c r="G1021" t="s">
        <v>4745</v>
      </c>
      <c r="H1021" t="s">
        <v>23</v>
      </c>
      <c r="I1021" t="s">
        <v>23</v>
      </c>
      <c r="J1021" t="s">
        <v>3206</v>
      </c>
      <c r="L1021" t="s">
        <v>4743</v>
      </c>
      <c r="M1021">
        <v>3</v>
      </c>
      <c r="N1021" s="2" t="e">
        <f>VLOOKUP(L1021,[1]Sheet1!$AF:$AG,2,FALSE)</f>
        <v>#N/A</v>
      </c>
      <c r="O1021" t="e">
        <f>VLOOKUP(L1021,[1]Sheet1!$AF:$AI,4,FALSE)</f>
        <v>#N/A</v>
      </c>
      <c r="P1021" t="e">
        <f>VLOOKUP(L1021,[1]Sheet1!$AF:$AH,3,0)</f>
        <v>#N/A</v>
      </c>
      <c r="Q1021" t="s">
        <v>23</v>
      </c>
      <c r="S1021" t="e">
        <f>VLOOKUP(L1021,[1]Sheet1!$AF:$AK,6,FALSE)</f>
        <v>#N/A</v>
      </c>
      <c r="T1021" t="s">
        <v>2760</v>
      </c>
      <c r="U1021" s="5" t="s">
        <v>2761</v>
      </c>
    </row>
    <row r="1022" spans="1:21">
      <c r="A1022">
        <v>1021</v>
      </c>
      <c r="B1022" t="s">
        <v>4746</v>
      </c>
      <c r="C1022" t="s">
        <v>4747</v>
      </c>
      <c r="D1022" t="s">
        <v>19</v>
      </c>
      <c r="E1022" t="s">
        <v>3204</v>
      </c>
      <c r="F1022" t="s">
        <v>4748</v>
      </c>
      <c r="G1022" t="s">
        <v>4749</v>
      </c>
      <c r="H1022" t="s">
        <v>23</v>
      </c>
      <c r="I1022" t="s">
        <v>23</v>
      </c>
      <c r="J1022" t="s">
        <v>3206</v>
      </c>
      <c r="L1022" t="s">
        <v>4746</v>
      </c>
      <c r="M1022">
        <v>3</v>
      </c>
      <c r="N1022" s="2" t="e">
        <f>VLOOKUP(L1022,[1]Sheet1!$AF:$AG,2,FALSE)</f>
        <v>#N/A</v>
      </c>
      <c r="O1022" t="e">
        <f>VLOOKUP(L1022,[1]Sheet1!$AF:$AI,4,FALSE)</f>
        <v>#N/A</v>
      </c>
      <c r="P1022" t="e">
        <f>VLOOKUP(L1022,[1]Sheet1!$AF:$AH,3,0)</f>
        <v>#N/A</v>
      </c>
      <c r="Q1022" t="s">
        <v>23</v>
      </c>
      <c r="S1022" t="e">
        <f>VLOOKUP(L1022,[1]Sheet1!$AF:$AK,6,FALSE)</f>
        <v>#N/A</v>
      </c>
      <c r="T1022" t="s">
        <v>2760</v>
      </c>
      <c r="U1022" s="5" t="s">
        <v>2761</v>
      </c>
    </row>
    <row r="1023" spans="1:21">
      <c r="A1023">
        <v>1022</v>
      </c>
      <c r="B1023" t="s">
        <v>4750</v>
      </c>
      <c r="C1023" t="s">
        <v>4751</v>
      </c>
      <c r="D1023" t="s">
        <v>19</v>
      </c>
      <c r="E1023" t="s">
        <v>3204</v>
      </c>
      <c r="F1023" t="s">
        <v>4752</v>
      </c>
      <c r="G1023" t="s">
        <v>420</v>
      </c>
      <c r="H1023" t="s">
        <v>23</v>
      </c>
      <c r="I1023" t="s">
        <v>23</v>
      </c>
      <c r="J1023" t="s">
        <v>3206</v>
      </c>
      <c r="L1023" t="s">
        <v>4750</v>
      </c>
      <c r="M1023">
        <v>3</v>
      </c>
      <c r="N1023" s="2" t="e">
        <f>VLOOKUP(L1023,[1]Sheet1!$AF:$AG,2,FALSE)</f>
        <v>#N/A</v>
      </c>
      <c r="O1023" t="e">
        <f>VLOOKUP(L1023,[1]Sheet1!$AF:$AI,4,FALSE)</f>
        <v>#N/A</v>
      </c>
      <c r="P1023" t="e">
        <f>VLOOKUP(L1023,[1]Sheet1!$AF:$AH,3,0)</f>
        <v>#N/A</v>
      </c>
      <c r="Q1023" t="s">
        <v>23</v>
      </c>
      <c r="S1023" t="e">
        <f>VLOOKUP(L1023,[1]Sheet1!$AF:$AK,6,FALSE)</f>
        <v>#N/A</v>
      </c>
      <c r="T1023" t="s">
        <v>2760</v>
      </c>
      <c r="U1023" s="5" t="s">
        <v>2761</v>
      </c>
    </row>
    <row r="1024" spans="1:21">
      <c r="A1024">
        <v>1023</v>
      </c>
      <c r="B1024" t="s">
        <v>4753</v>
      </c>
      <c r="C1024" t="s">
        <v>4754</v>
      </c>
      <c r="D1024" t="s">
        <v>19</v>
      </c>
      <c r="E1024" t="s">
        <v>3204</v>
      </c>
      <c r="F1024" t="s">
        <v>4755</v>
      </c>
      <c r="G1024" t="s">
        <v>2105</v>
      </c>
      <c r="I1024" t="s">
        <v>4756</v>
      </c>
      <c r="J1024" t="s">
        <v>3206</v>
      </c>
      <c r="L1024" t="s">
        <v>4753</v>
      </c>
      <c r="M1024">
        <v>3</v>
      </c>
      <c r="N1024" s="2" t="e">
        <f>VLOOKUP(L1024,[1]Sheet1!$AF:$AG,2,FALSE)</f>
        <v>#N/A</v>
      </c>
      <c r="O1024" t="e">
        <f>VLOOKUP(L1024,[1]Sheet1!$AF:$AI,4,FALSE)</f>
        <v>#N/A</v>
      </c>
      <c r="P1024" t="e">
        <f>VLOOKUP(L1024,[1]Sheet1!$AF:$AH,3,0)</f>
        <v>#N/A</v>
      </c>
      <c r="Q1024" t="s">
        <v>4756</v>
      </c>
      <c r="S1024" t="e">
        <f>VLOOKUP(L1024,[1]Sheet1!$AF:$AK,6,FALSE)</f>
        <v>#N/A</v>
      </c>
      <c r="T1024" t="s">
        <v>2760</v>
      </c>
      <c r="U1024" t="s">
        <v>2761</v>
      </c>
    </row>
    <row r="1025" spans="1:21">
      <c r="A1025">
        <v>1024</v>
      </c>
      <c r="B1025" t="s">
        <v>4757</v>
      </c>
      <c r="C1025" t="s">
        <v>4758</v>
      </c>
      <c r="D1025" t="s">
        <v>19</v>
      </c>
      <c r="E1025" t="s">
        <v>3204</v>
      </c>
      <c r="F1025" t="s">
        <v>4759</v>
      </c>
      <c r="G1025" t="s">
        <v>4025</v>
      </c>
      <c r="H1025" t="s">
        <v>23</v>
      </c>
      <c r="I1025" t="s">
        <v>23</v>
      </c>
      <c r="J1025" t="s">
        <v>3206</v>
      </c>
      <c r="L1025" t="s">
        <v>4757</v>
      </c>
      <c r="M1025">
        <v>3</v>
      </c>
      <c r="N1025" s="2" t="e">
        <f>VLOOKUP(L1025,[1]Sheet1!$AF:$AG,2,FALSE)</f>
        <v>#N/A</v>
      </c>
      <c r="O1025" t="e">
        <f>VLOOKUP(L1025,[1]Sheet1!$AF:$AI,4,FALSE)</f>
        <v>#N/A</v>
      </c>
      <c r="P1025" t="e">
        <f>VLOOKUP(L1025,[1]Sheet1!$AF:$AH,3,0)</f>
        <v>#N/A</v>
      </c>
      <c r="Q1025" t="s">
        <v>23</v>
      </c>
      <c r="S1025" t="e">
        <f>VLOOKUP(L1025,[1]Sheet1!$AF:$AK,6,FALSE)</f>
        <v>#N/A</v>
      </c>
      <c r="T1025" t="s">
        <v>2760</v>
      </c>
      <c r="U1025" s="5" t="s">
        <v>2761</v>
      </c>
    </row>
    <row r="1026" spans="1:21">
      <c r="A1026">
        <v>1025</v>
      </c>
      <c r="B1026" t="s">
        <v>4760</v>
      </c>
      <c r="C1026" t="s">
        <v>4761</v>
      </c>
      <c r="D1026" t="s">
        <v>19</v>
      </c>
      <c r="E1026" t="s">
        <v>3204</v>
      </c>
      <c r="F1026" t="s">
        <v>4762</v>
      </c>
      <c r="G1026" t="s">
        <v>1845</v>
      </c>
      <c r="H1026" t="s">
        <v>23</v>
      </c>
      <c r="I1026" t="s">
        <v>23</v>
      </c>
      <c r="J1026" t="s">
        <v>3206</v>
      </c>
      <c r="L1026" t="s">
        <v>4760</v>
      </c>
      <c r="M1026">
        <v>3</v>
      </c>
      <c r="N1026" s="2" t="e">
        <f>VLOOKUP(L1026,[1]Sheet1!$AF:$AG,2,FALSE)</f>
        <v>#N/A</v>
      </c>
      <c r="O1026" t="e">
        <f>VLOOKUP(L1026,[1]Sheet1!$AF:$AI,4,FALSE)</f>
        <v>#N/A</v>
      </c>
      <c r="P1026" t="e">
        <f>VLOOKUP(L1026,[1]Sheet1!$AF:$AH,3,0)</f>
        <v>#N/A</v>
      </c>
      <c r="Q1026" t="s">
        <v>23</v>
      </c>
      <c r="S1026" t="e">
        <f>VLOOKUP(L1026,[1]Sheet1!$AF:$AK,6,FALSE)</f>
        <v>#N/A</v>
      </c>
      <c r="T1026" t="s">
        <v>2760</v>
      </c>
      <c r="U1026" s="5" t="s">
        <v>2761</v>
      </c>
    </row>
    <row r="1027" spans="1:21">
      <c r="A1027">
        <v>1026</v>
      </c>
      <c r="B1027" t="s">
        <v>4763</v>
      </c>
      <c r="C1027" t="s">
        <v>4764</v>
      </c>
      <c r="D1027" t="s">
        <v>19</v>
      </c>
      <c r="E1027" t="s">
        <v>3204</v>
      </c>
      <c r="F1027" t="s">
        <v>4765</v>
      </c>
      <c r="G1027" t="s">
        <v>1190</v>
      </c>
      <c r="H1027" t="s">
        <v>4766</v>
      </c>
      <c r="I1027" t="s">
        <v>4767</v>
      </c>
      <c r="J1027" t="s">
        <v>3206</v>
      </c>
      <c r="L1027" t="s">
        <v>4763</v>
      </c>
      <c r="M1027" t="s">
        <v>4766</v>
      </c>
      <c r="N1027" t="str">
        <f>VLOOKUP(L1027,[1]Sheet1!$AF:$AG,2,FALSE)</f>
        <v>330109191123010036</v>
      </c>
      <c r="O1027" t="str">
        <f>VLOOKUP(L1027,[1]Sheet1!$AF:$AI,4,FALSE)</f>
        <v>330109191123010036</v>
      </c>
      <c r="P1027" t="str">
        <f>VLOOKUP(L1027,[1]Sheet1!$AF:$AH,3,0)</f>
        <v>-jOZwp9Yy@3h7hgHloxW7pO=rvb4t1oj</v>
      </c>
      <c r="Q1027" t="s">
        <v>4767</v>
      </c>
      <c r="S1027" t="str">
        <f>VLOOKUP(L1027,[1]Sheet1!$AF:$AK,6,FALSE)</f>
        <v>已有配置</v>
      </c>
      <c r="T1027" t="s">
        <v>112</v>
      </c>
      <c r="U1027" t="s">
        <v>308</v>
      </c>
    </row>
    <row r="1028" spans="1:21">
      <c r="A1028">
        <v>1027</v>
      </c>
      <c r="B1028" t="s">
        <v>4768</v>
      </c>
      <c r="C1028" t="s">
        <v>4769</v>
      </c>
      <c r="D1028" t="s">
        <v>19</v>
      </c>
      <c r="E1028" t="s">
        <v>3204</v>
      </c>
      <c r="F1028" t="s">
        <v>4770</v>
      </c>
      <c r="G1028" t="s">
        <v>517</v>
      </c>
      <c r="H1028" t="s">
        <v>23</v>
      </c>
      <c r="I1028" t="s">
        <v>23</v>
      </c>
      <c r="J1028" t="s">
        <v>3206</v>
      </c>
      <c r="L1028" t="s">
        <v>4768</v>
      </c>
      <c r="M1028">
        <v>3</v>
      </c>
      <c r="N1028" s="2" t="e">
        <f>VLOOKUP(L1028,[1]Sheet1!$AF:$AG,2,FALSE)</f>
        <v>#N/A</v>
      </c>
      <c r="O1028" t="e">
        <f>VLOOKUP(L1028,[1]Sheet1!$AF:$AI,4,FALSE)</f>
        <v>#N/A</v>
      </c>
      <c r="P1028" t="e">
        <f>VLOOKUP(L1028,[1]Sheet1!$AF:$AH,3,0)</f>
        <v>#N/A</v>
      </c>
      <c r="Q1028" t="s">
        <v>23</v>
      </c>
      <c r="S1028" t="e">
        <f>VLOOKUP(L1028,[1]Sheet1!$AF:$AK,6,FALSE)</f>
        <v>#N/A</v>
      </c>
      <c r="T1028" t="s">
        <v>2760</v>
      </c>
      <c r="U1028" s="5" t="s">
        <v>2761</v>
      </c>
    </row>
    <row r="1029" spans="1:21">
      <c r="A1029">
        <v>1028</v>
      </c>
      <c r="B1029" t="s">
        <v>4771</v>
      </c>
      <c r="C1029" t="s">
        <v>4772</v>
      </c>
      <c r="D1029" t="s">
        <v>19</v>
      </c>
      <c r="E1029" t="s">
        <v>3204</v>
      </c>
      <c r="F1029" t="s">
        <v>4773</v>
      </c>
      <c r="G1029" t="s">
        <v>4025</v>
      </c>
      <c r="H1029" t="s">
        <v>23</v>
      </c>
      <c r="I1029" t="s">
        <v>23</v>
      </c>
      <c r="J1029" t="s">
        <v>3206</v>
      </c>
      <c r="L1029" t="s">
        <v>4771</v>
      </c>
      <c r="M1029">
        <v>3</v>
      </c>
      <c r="N1029" s="2" t="e">
        <f>VLOOKUP(L1029,[1]Sheet1!$AF:$AG,2,FALSE)</f>
        <v>#N/A</v>
      </c>
      <c r="O1029" t="e">
        <f>VLOOKUP(L1029,[1]Sheet1!$AF:$AI,4,FALSE)</f>
        <v>#N/A</v>
      </c>
      <c r="P1029" t="e">
        <f>VLOOKUP(L1029,[1]Sheet1!$AF:$AH,3,0)</f>
        <v>#N/A</v>
      </c>
      <c r="Q1029" t="s">
        <v>23</v>
      </c>
      <c r="S1029" t="e">
        <f>VLOOKUP(L1029,[1]Sheet1!$AF:$AK,6,FALSE)</f>
        <v>#N/A</v>
      </c>
      <c r="T1029" t="s">
        <v>2760</v>
      </c>
      <c r="U1029" s="5" t="s">
        <v>2761</v>
      </c>
    </row>
    <row r="1030" spans="1:21">
      <c r="A1030">
        <v>1029</v>
      </c>
      <c r="B1030" t="s">
        <v>4774</v>
      </c>
      <c r="C1030" t="s">
        <v>4775</v>
      </c>
      <c r="D1030" t="s">
        <v>19</v>
      </c>
      <c r="E1030" t="s">
        <v>3204</v>
      </c>
      <c r="F1030" t="s">
        <v>4776</v>
      </c>
      <c r="G1030" t="s">
        <v>4025</v>
      </c>
      <c r="H1030" t="s">
        <v>23</v>
      </c>
      <c r="I1030" t="s">
        <v>23</v>
      </c>
      <c r="J1030" t="s">
        <v>3206</v>
      </c>
      <c r="L1030" t="s">
        <v>4774</v>
      </c>
      <c r="M1030">
        <v>3</v>
      </c>
      <c r="N1030" s="2" t="e">
        <f>VLOOKUP(L1030,[1]Sheet1!$AF:$AG,2,FALSE)</f>
        <v>#N/A</v>
      </c>
      <c r="O1030" t="e">
        <f>VLOOKUP(L1030,[1]Sheet1!$AF:$AI,4,FALSE)</f>
        <v>#N/A</v>
      </c>
      <c r="P1030" t="e">
        <f>VLOOKUP(L1030,[1]Sheet1!$AF:$AH,3,0)</f>
        <v>#N/A</v>
      </c>
      <c r="Q1030" t="s">
        <v>23</v>
      </c>
      <c r="S1030" t="e">
        <f>VLOOKUP(L1030,[1]Sheet1!$AF:$AK,6,FALSE)</f>
        <v>#N/A</v>
      </c>
      <c r="T1030" t="s">
        <v>2760</v>
      </c>
      <c r="U1030" s="5" t="s">
        <v>2761</v>
      </c>
    </row>
    <row r="1031" spans="1:21">
      <c r="A1031">
        <v>1030</v>
      </c>
      <c r="B1031" t="s">
        <v>4777</v>
      </c>
      <c r="C1031" t="s">
        <v>4778</v>
      </c>
      <c r="D1031" t="s">
        <v>19</v>
      </c>
      <c r="E1031" t="s">
        <v>3204</v>
      </c>
      <c r="F1031" t="s">
        <v>4080</v>
      </c>
      <c r="G1031" t="s">
        <v>152</v>
      </c>
      <c r="I1031" t="s">
        <v>4779</v>
      </c>
      <c r="J1031" t="s">
        <v>3206</v>
      </c>
      <c r="L1031" t="s">
        <v>4777</v>
      </c>
      <c r="M1031">
        <v>3</v>
      </c>
      <c r="N1031" s="2" t="e">
        <f>VLOOKUP(L1031,[1]Sheet1!$AF:$AG,2,FALSE)</f>
        <v>#N/A</v>
      </c>
      <c r="O1031" t="e">
        <f>VLOOKUP(L1031,[1]Sheet1!$AF:$AI,4,FALSE)</f>
        <v>#N/A</v>
      </c>
      <c r="P1031" t="e">
        <f>VLOOKUP(L1031,[1]Sheet1!$AF:$AH,3,0)</f>
        <v>#N/A</v>
      </c>
      <c r="Q1031" t="s">
        <v>4779</v>
      </c>
      <c r="S1031" t="e">
        <f>VLOOKUP(L1031,[1]Sheet1!$AF:$AK,6,FALSE)</f>
        <v>#N/A</v>
      </c>
      <c r="T1031" t="s">
        <v>2760</v>
      </c>
      <c r="U1031" t="s">
        <v>2761</v>
      </c>
    </row>
    <row r="1032" spans="1:21">
      <c r="A1032">
        <v>1031</v>
      </c>
      <c r="B1032" t="s">
        <v>4780</v>
      </c>
      <c r="C1032" t="s">
        <v>4781</v>
      </c>
      <c r="D1032" t="s">
        <v>19</v>
      </c>
      <c r="E1032" t="s">
        <v>3204</v>
      </c>
      <c r="F1032" t="s">
        <v>4782</v>
      </c>
      <c r="G1032" t="s">
        <v>4783</v>
      </c>
      <c r="H1032" t="s">
        <v>23</v>
      </c>
      <c r="I1032" t="s">
        <v>23</v>
      </c>
      <c r="J1032" t="s">
        <v>3206</v>
      </c>
      <c r="L1032" t="s">
        <v>4780</v>
      </c>
      <c r="M1032">
        <v>3</v>
      </c>
      <c r="N1032" s="2" t="e">
        <f>VLOOKUP(L1032,[1]Sheet1!$AF:$AG,2,FALSE)</f>
        <v>#N/A</v>
      </c>
      <c r="O1032" t="e">
        <f>VLOOKUP(L1032,[1]Sheet1!$AF:$AI,4,FALSE)</f>
        <v>#N/A</v>
      </c>
      <c r="P1032" t="e">
        <f>VLOOKUP(L1032,[1]Sheet1!$AF:$AH,3,0)</f>
        <v>#N/A</v>
      </c>
      <c r="Q1032" t="s">
        <v>23</v>
      </c>
      <c r="S1032" t="e">
        <f>VLOOKUP(L1032,[1]Sheet1!$AF:$AK,6,FALSE)</f>
        <v>#N/A</v>
      </c>
      <c r="T1032" t="s">
        <v>2760</v>
      </c>
      <c r="U1032" s="5" t="s">
        <v>2761</v>
      </c>
    </row>
    <row r="1033" spans="1:21">
      <c r="A1033">
        <v>1032</v>
      </c>
      <c r="B1033" t="s">
        <v>4784</v>
      </c>
      <c r="C1033" t="s">
        <v>4785</v>
      </c>
      <c r="D1033" t="s">
        <v>19</v>
      </c>
      <c r="E1033" t="s">
        <v>3204</v>
      </c>
      <c r="F1033" t="s">
        <v>3470</v>
      </c>
      <c r="G1033" t="s">
        <v>152</v>
      </c>
      <c r="H1033" t="s">
        <v>23</v>
      </c>
      <c r="I1033" t="s">
        <v>23</v>
      </c>
      <c r="J1033" t="s">
        <v>3206</v>
      </c>
      <c r="L1033" t="s">
        <v>4784</v>
      </c>
      <c r="M1033">
        <v>3</v>
      </c>
      <c r="N1033" s="2" t="e">
        <f>VLOOKUP(L1033,[1]Sheet1!$AF:$AG,2,FALSE)</f>
        <v>#N/A</v>
      </c>
      <c r="O1033" t="e">
        <f>VLOOKUP(L1033,[1]Sheet1!$AF:$AI,4,FALSE)</f>
        <v>#N/A</v>
      </c>
      <c r="P1033" t="e">
        <f>VLOOKUP(L1033,[1]Sheet1!$AF:$AH,3,0)</f>
        <v>#N/A</v>
      </c>
      <c r="Q1033" t="s">
        <v>23</v>
      </c>
      <c r="S1033" t="e">
        <f>VLOOKUP(L1033,[1]Sheet1!$AF:$AK,6,FALSE)</f>
        <v>#N/A</v>
      </c>
      <c r="T1033" t="s">
        <v>2760</v>
      </c>
      <c r="U1033" s="5" t="s">
        <v>2761</v>
      </c>
    </row>
    <row r="1034" spans="1:21">
      <c r="A1034">
        <v>1033</v>
      </c>
      <c r="B1034" t="s">
        <v>4786</v>
      </c>
      <c r="C1034" t="s">
        <v>4787</v>
      </c>
      <c r="D1034" t="s">
        <v>19</v>
      </c>
      <c r="E1034" t="s">
        <v>3204</v>
      </c>
      <c r="F1034" t="s">
        <v>4788</v>
      </c>
      <c r="G1034" t="s">
        <v>2105</v>
      </c>
      <c r="H1034" t="s">
        <v>23</v>
      </c>
      <c r="I1034" t="s">
        <v>23</v>
      </c>
      <c r="J1034" t="s">
        <v>3206</v>
      </c>
      <c r="L1034" t="s">
        <v>4786</v>
      </c>
      <c r="M1034">
        <v>3</v>
      </c>
      <c r="N1034" s="2" t="e">
        <f>VLOOKUP(L1034,[1]Sheet1!$AF:$AG,2,FALSE)</f>
        <v>#N/A</v>
      </c>
      <c r="O1034" t="e">
        <f>VLOOKUP(L1034,[1]Sheet1!$AF:$AI,4,FALSE)</f>
        <v>#N/A</v>
      </c>
      <c r="P1034" t="e">
        <f>VLOOKUP(L1034,[1]Sheet1!$AF:$AH,3,0)</f>
        <v>#N/A</v>
      </c>
      <c r="Q1034" t="s">
        <v>23</v>
      </c>
      <c r="S1034" t="e">
        <f>VLOOKUP(L1034,[1]Sheet1!$AF:$AK,6,FALSE)</f>
        <v>#N/A</v>
      </c>
      <c r="T1034" t="s">
        <v>2760</v>
      </c>
      <c r="U1034" s="5" t="s">
        <v>2761</v>
      </c>
    </row>
    <row r="1035" spans="1:21">
      <c r="A1035">
        <v>1034</v>
      </c>
      <c r="B1035" t="s">
        <v>4789</v>
      </c>
      <c r="C1035" t="s">
        <v>4790</v>
      </c>
      <c r="D1035" t="s">
        <v>19</v>
      </c>
      <c r="E1035" t="s">
        <v>3204</v>
      </c>
      <c r="F1035" t="s">
        <v>4791</v>
      </c>
      <c r="G1035" t="s">
        <v>4792</v>
      </c>
      <c r="H1035" t="s">
        <v>23</v>
      </c>
      <c r="I1035" t="s">
        <v>23</v>
      </c>
      <c r="J1035" t="s">
        <v>3206</v>
      </c>
      <c r="L1035" t="s">
        <v>4789</v>
      </c>
      <c r="M1035">
        <v>3</v>
      </c>
      <c r="N1035" s="2" t="e">
        <f>VLOOKUP(L1035,[1]Sheet1!$AF:$AG,2,FALSE)</f>
        <v>#N/A</v>
      </c>
      <c r="O1035" t="e">
        <f>VLOOKUP(L1035,[1]Sheet1!$AF:$AI,4,FALSE)</f>
        <v>#N/A</v>
      </c>
      <c r="P1035" t="e">
        <f>VLOOKUP(L1035,[1]Sheet1!$AF:$AH,3,0)</f>
        <v>#N/A</v>
      </c>
      <c r="Q1035" t="s">
        <v>23</v>
      </c>
      <c r="S1035" t="e">
        <f>VLOOKUP(L1035,[1]Sheet1!$AF:$AK,6,FALSE)</f>
        <v>#N/A</v>
      </c>
      <c r="T1035" t="s">
        <v>2760</v>
      </c>
      <c r="U1035" s="5" t="s">
        <v>2761</v>
      </c>
    </row>
    <row r="1036" spans="1:21">
      <c r="A1036">
        <v>1035</v>
      </c>
      <c r="B1036" t="s">
        <v>4793</v>
      </c>
      <c r="C1036" t="s">
        <v>4794</v>
      </c>
      <c r="D1036" t="s">
        <v>19</v>
      </c>
      <c r="E1036" t="s">
        <v>3204</v>
      </c>
      <c r="F1036" t="s">
        <v>4795</v>
      </c>
      <c r="G1036" t="s">
        <v>85</v>
      </c>
      <c r="H1036" t="s">
        <v>23</v>
      </c>
      <c r="I1036" t="s">
        <v>23</v>
      </c>
      <c r="J1036" t="s">
        <v>3206</v>
      </c>
      <c r="L1036" t="s">
        <v>4793</v>
      </c>
      <c r="M1036">
        <v>3</v>
      </c>
      <c r="N1036" s="2" t="e">
        <f>VLOOKUP(L1036,[1]Sheet1!$AF:$AG,2,FALSE)</f>
        <v>#N/A</v>
      </c>
      <c r="O1036" t="e">
        <f>VLOOKUP(L1036,[1]Sheet1!$AF:$AI,4,FALSE)</f>
        <v>#N/A</v>
      </c>
      <c r="P1036" t="e">
        <f>VLOOKUP(L1036,[1]Sheet1!$AF:$AH,3,0)</f>
        <v>#N/A</v>
      </c>
      <c r="Q1036" t="s">
        <v>23</v>
      </c>
      <c r="S1036" t="e">
        <f>VLOOKUP(L1036,[1]Sheet1!$AF:$AK,6,FALSE)</f>
        <v>#N/A</v>
      </c>
      <c r="T1036" t="s">
        <v>2760</v>
      </c>
      <c r="U1036" s="5" t="s">
        <v>2761</v>
      </c>
    </row>
    <row r="1037" spans="1:21">
      <c r="A1037">
        <v>1036</v>
      </c>
      <c r="B1037" t="s">
        <v>4796</v>
      </c>
      <c r="C1037" t="s">
        <v>4797</v>
      </c>
      <c r="D1037" t="s">
        <v>19</v>
      </c>
      <c r="E1037" t="s">
        <v>3204</v>
      </c>
      <c r="F1037" t="s">
        <v>4798</v>
      </c>
      <c r="G1037" t="s">
        <v>85</v>
      </c>
      <c r="H1037" t="s">
        <v>23</v>
      </c>
      <c r="I1037" t="s">
        <v>23</v>
      </c>
      <c r="J1037" t="s">
        <v>3206</v>
      </c>
      <c r="L1037" t="s">
        <v>4796</v>
      </c>
      <c r="M1037">
        <v>3</v>
      </c>
      <c r="N1037" s="2" t="e">
        <f>VLOOKUP(L1037,[1]Sheet1!$AF:$AG,2,FALSE)</f>
        <v>#N/A</v>
      </c>
      <c r="O1037" t="e">
        <f>VLOOKUP(L1037,[1]Sheet1!$AF:$AI,4,FALSE)</f>
        <v>#N/A</v>
      </c>
      <c r="P1037" t="e">
        <f>VLOOKUP(L1037,[1]Sheet1!$AF:$AH,3,0)</f>
        <v>#N/A</v>
      </c>
      <c r="Q1037" t="s">
        <v>23</v>
      </c>
      <c r="S1037" t="e">
        <f>VLOOKUP(L1037,[1]Sheet1!$AF:$AK,6,FALSE)</f>
        <v>#N/A</v>
      </c>
      <c r="T1037" t="s">
        <v>2760</v>
      </c>
      <c r="U1037" s="5" t="s">
        <v>2761</v>
      </c>
    </row>
    <row r="1038" spans="1:21">
      <c r="A1038">
        <v>1037</v>
      </c>
      <c r="B1038" t="s">
        <v>4799</v>
      </c>
      <c r="C1038" t="s">
        <v>4800</v>
      </c>
      <c r="D1038" t="s">
        <v>19</v>
      </c>
      <c r="E1038" t="s">
        <v>3204</v>
      </c>
      <c r="F1038" t="s">
        <v>4801</v>
      </c>
      <c r="G1038" t="s">
        <v>299</v>
      </c>
      <c r="H1038" t="s">
        <v>23</v>
      </c>
      <c r="I1038" t="s">
        <v>23</v>
      </c>
      <c r="J1038" t="s">
        <v>3206</v>
      </c>
      <c r="L1038" t="s">
        <v>4799</v>
      </c>
      <c r="M1038">
        <v>3</v>
      </c>
      <c r="N1038" s="2" t="e">
        <f>VLOOKUP(L1038,[1]Sheet1!$AF:$AG,2,FALSE)</f>
        <v>#N/A</v>
      </c>
      <c r="O1038" t="e">
        <f>VLOOKUP(L1038,[1]Sheet1!$AF:$AI,4,FALSE)</f>
        <v>#N/A</v>
      </c>
      <c r="P1038" t="e">
        <f>VLOOKUP(L1038,[1]Sheet1!$AF:$AH,3,0)</f>
        <v>#N/A</v>
      </c>
      <c r="Q1038" t="s">
        <v>23</v>
      </c>
      <c r="S1038" t="e">
        <f>VLOOKUP(L1038,[1]Sheet1!$AF:$AK,6,FALSE)</f>
        <v>#N/A</v>
      </c>
      <c r="T1038" t="s">
        <v>2760</v>
      </c>
      <c r="U1038" s="5" t="s">
        <v>2761</v>
      </c>
    </row>
    <row r="1039" spans="1:21">
      <c r="A1039">
        <v>1038</v>
      </c>
      <c r="B1039" t="s">
        <v>4802</v>
      </c>
      <c r="C1039" t="s">
        <v>4803</v>
      </c>
      <c r="D1039" t="s">
        <v>19</v>
      </c>
      <c r="E1039" t="s">
        <v>3204</v>
      </c>
      <c r="F1039" t="s">
        <v>1839</v>
      </c>
      <c r="G1039" t="s">
        <v>1006</v>
      </c>
      <c r="H1039" t="s">
        <v>23</v>
      </c>
      <c r="I1039" t="s">
        <v>23</v>
      </c>
      <c r="J1039" t="s">
        <v>3206</v>
      </c>
      <c r="L1039" t="s">
        <v>4802</v>
      </c>
      <c r="M1039">
        <v>3</v>
      </c>
      <c r="N1039" s="2" t="e">
        <f>VLOOKUP(L1039,[1]Sheet1!$AF:$AG,2,FALSE)</f>
        <v>#N/A</v>
      </c>
      <c r="O1039" t="e">
        <f>VLOOKUP(L1039,[1]Sheet1!$AF:$AI,4,FALSE)</f>
        <v>#N/A</v>
      </c>
      <c r="P1039" t="e">
        <f>VLOOKUP(L1039,[1]Sheet1!$AF:$AH,3,0)</f>
        <v>#N/A</v>
      </c>
      <c r="Q1039" t="s">
        <v>23</v>
      </c>
      <c r="S1039" t="e">
        <f>VLOOKUP(L1039,[1]Sheet1!$AF:$AK,6,FALSE)</f>
        <v>#N/A</v>
      </c>
      <c r="T1039" t="s">
        <v>2760</v>
      </c>
      <c r="U1039" s="5" t="s">
        <v>2761</v>
      </c>
    </row>
    <row r="1040" spans="1:21">
      <c r="A1040">
        <v>1039</v>
      </c>
      <c r="B1040" t="s">
        <v>4804</v>
      </c>
      <c r="C1040" t="s">
        <v>4805</v>
      </c>
      <c r="D1040" t="s">
        <v>19</v>
      </c>
      <c r="E1040" t="s">
        <v>3204</v>
      </c>
      <c r="F1040" t="s">
        <v>4806</v>
      </c>
      <c r="G1040" t="s">
        <v>191</v>
      </c>
      <c r="H1040" t="s">
        <v>23</v>
      </c>
      <c r="I1040" t="s">
        <v>23</v>
      </c>
      <c r="J1040" t="s">
        <v>3206</v>
      </c>
      <c r="L1040" t="s">
        <v>4804</v>
      </c>
      <c r="M1040">
        <v>3</v>
      </c>
      <c r="N1040" s="2" t="e">
        <f>VLOOKUP(L1040,[1]Sheet1!$AF:$AG,2,FALSE)</f>
        <v>#N/A</v>
      </c>
      <c r="O1040" t="e">
        <f>VLOOKUP(L1040,[1]Sheet1!$AF:$AI,4,FALSE)</f>
        <v>#N/A</v>
      </c>
      <c r="P1040" t="e">
        <f>VLOOKUP(L1040,[1]Sheet1!$AF:$AH,3,0)</f>
        <v>#N/A</v>
      </c>
      <c r="Q1040" t="s">
        <v>23</v>
      </c>
      <c r="S1040" t="e">
        <f>VLOOKUP(L1040,[1]Sheet1!$AF:$AK,6,FALSE)</f>
        <v>#N/A</v>
      </c>
      <c r="T1040" t="s">
        <v>2760</v>
      </c>
      <c r="U1040" s="5" t="s">
        <v>2761</v>
      </c>
    </row>
    <row r="1041" spans="1:21">
      <c r="A1041">
        <v>1040</v>
      </c>
      <c r="B1041" t="s">
        <v>4807</v>
      </c>
      <c r="C1041" t="s">
        <v>4808</v>
      </c>
      <c r="D1041" t="s">
        <v>19</v>
      </c>
      <c r="E1041" t="s">
        <v>3204</v>
      </c>
      <c r="F1041" t="s">
        <v>88</v>
      </c>
      <c r="G1041" t="s">
        <v>70</v>
      </c>
      <c r="H1041" t="s">
        <v>23</v>
      </c>
      <c r="I1041" t="s">
        <v>23</v>
      </c>
      <c r="J1041" t="s">
        <v>3206</v>
      </c>
      <c r="L1041" t="s">
        <v>4807</v>
      </c>
      <c r="M1041">
        <v>3</v>
      </c>
      <c r="N1041" s="2" t="e">
        <f>VLOOKUP(L1041,[1]Sheet1!$AF:$AG,2,FALSE)</f>
        <v>#N/A</v>
      </c>
      <c r="O1041" t="e">
        <f>VLOOKUP(L1041,[1]Sheet1!$AF:$AI,4,FALSE)</f>
        <v>#N/A</v>
      </c>
      <c r="P1041" t="e">
        <f>VLOOKUP(L1041,[1]Sheet1!$AF:$AH,3,0)</f>
        <v>#N/A</v>
      </c>
      <c r="Q1041" t="s">
        <v>23</v>
      </c>
      <c r="S1041" t="e">
        <f>VLOOKUP(L1041,[1]Sheet1!$AF:$AK,6,FALSE)</f>
        <v>#N/A</v>
      </c>
      <c r="T1041" t="s">
        <v>2760</v>
      </c>
      <c r="U1041" s="5" t="s">
        <v>2761</v>
      </c>
    </row>
    <row r="1042" spans="1:21">
      <c r="A1042">
        <v>1041</v>
      </c>
      <c r="B1042" t="s">
        <v>4809</v>
      </c>
      <c r="C1042" t="s">
        <v>4810</v>
      </c>
      <c r="D1042" t="s">
        <v>19</v>
      </c>
      <c r="E1042" t="s">
        <v>3204</v>
      </c>
      <c r="F1042" t="s">
        <v>4811</v>
      </c>
      <c r="G1042" t="s">
        <v>196</v>
      </c>
      <c r="H1042" t="s">
        <v>23</v>
      </c>
      <c r="I1042" t="s">
        <v>23</v>
      </c>
      <c r="J1042" t="s">
        <v>3206</v>
      </c>
      <c r="L1042" t="s">
        <v>4809</v>
      </c>
      <c r="M1042">
        <v>3</v>
      </c>
      <c r="N1042" s="2" t="e">
        <f>VLOOKUP(L1042,[1]Sheet1!$AF:$AG,2,FALSE)</f>
        <v>#N/A</v>
      </c>
      <c r="O1042" t="e">
        <f>VLOOKUP(L1042,[1]Sheet1!$AF:$AI,4,FALSE)</f>
        <v>#N/A</v>
      </c>
      <c r="P1042" t="e">
        <f>VLOOKUP(L1042,[1]Sheet1!$AF:$AH,3,0)</f>
        <v>#N/A</v>
      </c>
      <c r="Q1042" t="s">
        <v>23</v>
      </c>
      <c r="S1042" t="e">
        <f>VLOOKUP(L1042,[1]Sheet1!$AF:$AK,6,FALSE)</f>
        <v>#N/A</v>
      </c>
      <c r="T1042" t="s">
        <v>2760</v>
      </c>
      <c r="U1042" s="5" t="s">
        <v>2761</v>
      </c>
    </row>
    <row r="1043" spans="1:21">
      <c r="A1043">
        <v>1042</v>
      </c>
      <c r="B1043" t="s">
        <v>4812</v>
      </c>
      <c r="C1043" t="s">
        <v>4813</v>
      </c>
      <c r="D1043" t="s">
        <v>19</v>
      </c>
      <c r="E1043" t="s">
        <v>3204</v>
      </c>
      <c r="F1043" t="s">
        <v>4814</v>
      </c>
      <c r="G1043" t="s">
        <v>152</v>
      </c>
      <c r="H1043" t="s">
        <v>23</v>
      </c>
      <c r="I1043" t="s">
        <v>23</v>
      </c>
      <c r="J1043" t="s">
        <v>3206</v>
      </c>
      <c r="L1043" t="s">
        <v>4812</v>
      </c>
      <c r="M1043">
        <v>3</v>
      </c>
      <c r="N1043" s="2" t="e">
        <f>VLOOKUP(L1043,[1]Sheet1!$AF:$AG,2,FALSE)</f>
        <v>#N/A</v>
      </c>
      <c r="O1043" t="e">
        <f>VLOOKUP(L1043,[1]Sheet1!$AF:$AI,4,FALSE)</f>
        <v>#N/A</v>
      </c>
      <c r="P1043" t="e">
        <f>VLOOKUP(L1043,[1]Sheet1!$AF:$AH,3,0)</f>
        <v>#N/A</v>
      </c>
      <c r="Q1043" t="s">
        <v>23</v>
      </c>
      <c r="S1043" t="e">
        <f>VLOOKUP(L1043,[1]Sheet1!$AF:$AK,6,FALSE)</f>
        <v>#N/A</v>
      </c>
      <c r="T1043" t="s">
        <v>2760</v>
      </c>
      <c r="U1043" s="5" t="s">
        <v>2761</v>
      </c>
    </row>
    <row r="1044" spans="1:21">
      <c r="A1044">
        <v>1043</v>
      </c>
      <c r="B1044" t="s">
        <v>4815</v>
      </c>
      <c r="C1044" t="s">
        <v>4816</v>
      </c>
      <c r="D1044" t="s">
        <v>19</v>
      </c>
      <c r="E1044" t="s">
        <v>3204</v>
      </c>
      <c r="F1044" t="s">
        <v>4817</v>
      </c>
      <c r="G1044" t="s">
        <v>4818</v>
      </c>
      <c r="H1044" t="s">
        <v>23</v>
      </c>
      <c r="I1044" t="s">
        <v>23</v>
      </c>
      <c r="J1044" t="s">
        <v>3206</v>
      </c>
      <c r="L1044" t="s">
        <v>4815</v>
      </c>
      <c r="M1044">
        <v>3</v>
      </c>
      <c r="N1044" s="2" t="e">
        <f>VLOOKUP(L1044,[1]Sheet1!$AF:$AG,2,FALSE)</f>
        <v>#N/A</v>
      </c>
      <c r="O1044" t="e">
        <f>VLOOKUP(L1044,[1]Sheet1!$AF:$AI,4,FALSE)</f>
        <v>#N/A</v>
      </c>
      <c r="P1044" t="e">
        <f>VLOOKUP(L1044,[1]Sheet1!$AF:$AH,3,0)</f>
        <v>#N/A</v>
      </c>
      <c r="Q1044" t="s">
        <v>23</v>
      </c>
      <c r="S1044" t="e">
        <f>VLOOKUP(L1044,[1]Sheet1!$AF:$AK,6,FALSE)</f>
        <v>#N/A</v>
      </c>
      <c r="T1044" t="s">
        <v>2760</v>
      </c>
      <c r="U1044" s="5" t="s">
        <v>2761</v>
      </c>
    </row>
    <row r="1045" spans="1:21">
      <c r="A1045">
        <v>1044</v>
      </c>
      <c r="B1045" t="s">
        <v>4819</v>
      </c>
      <c r="C1045" t="s">
        <v>4820</v>
      </c>
      <c r="D1045" t="s">
        <v>19</v>
      </c>
      <c r="E1045" t="s">
        <v>3204</v>
      </c>
      <c r="F1045" t="s">
        <v>1759</v>
      </c>
      <c r="G1045" t="s">
        <v>2625</v>
      </c>
      <c r="H1045" t="s">
        <v>23</v>
      </c>
      <c r="I1045" t="s">
        <v>23</v>
      </c>
      <c r="J1045" t="s">
        <v>3206</v>
      </c>
      <c r="L1045" t="s">
        <v>4819</v>
      </c>
      <c r="M1045">
        <v>3</v>
      </c>
      <c r="N1045" s="2" t="e">
        <f>VLOOKUP(L1045,[1]Sheet1!$AF:$AG,2,FALSE)</f>
        <v>#N/A</v>
      </c>
      <c r="O1045" t="e">
        <f>VLOOKUP(L1045,[1]Sheet1!$AF:$AI,4,FALSE)</f>
        <v>#N/A</v>
      </c>
      <c r="P1045" t="e">
        <f>VLOOKUP(L1045,[1]Sheet1!$AF:$AH,3,0)</f>
        <v>#N/A</v>
      </c>
      <c r="Q1045" t="s">
        <v>23</v>
      </c>
      <c r="S1045" t="e">
        <f>VLOOKUP(L1045,[1]Sheet1!$AF:$AK,6,FALSE)</f>
        <v>#N/A</v>
      </c>
      <c r="T1045" t="s">
        <v>2760</v>
      </c>
      <c r="U1045" s="5" t="s">
        <v>2761</v>
      </c>
    </row>
    <row r="1046" spans="1:21">
      <c r="A1046">
        <v>1045</v>
      </c>
      <c r="B1046" t="s">
        <v>4821</v>
      </c>
      <c r="C1046" t="s">
        <v>4822</v>
      </c>
      <c r="D1046" t="s">
        <v>19</v>
      </c>
      <c r="E1046" t="s">
        <v>3204</v>
      </c>
      <c r="F1046" t="s">
        <v>4823</v>
      </c>
      <c r="G1046" t="s">
        <v>3069</v>
      </c>
      <c r="H1046" t="s">
        <v>23</v>
      </c>
      <c r="I1046" t="s">
        <v>23</v>
      </c>
      <c r="J1046" t="s">
        <v>3206</v>
      </c>
      <c r="L1046" t="s">
        <v>4821</v>
      </c>
      <c r="M1046">
        <v>3</v>
      </c>
      <c r="N1046" s="2" t="e">
        <f>VLOOKUP(L1046,[1]Sheet1!$AF:$AG,2,FALSE)</f>
        <v>#N/A</v>
      </c>
      <c r="O1046" t="e">
        <f>VLOOKUP(L1046,[1]Sheet1!$AF:$AI,4,FALSE)</f>
        <v>#N/A</v>
      </c>
      <c r="P1046" t="e">
        <f>VLOOKUP(L1046,[1]Sheet1!$AF:$AH,3,0)</f>
        <v>#N/A</v>
      </c>
      <c r="Q1046" t="s">
        <v>23</v>
      </c>
      <c r="S1046" t="e">
        <f>VLOOKUP(L1046,[1]Sheet1!$AF:$AK,6,FALSE)</f>
        <v>#N/A</v>
      </c>
      <c r="T1046" t="s">
        <v>2760</v>
      </c>
      <c r="U1046" s="5" t="s">
        <v>2761</v>
      </c>
    </row>
    <row r="1047" spans="1:21">
      <c r="A1047">
        <v>1046</v>
      </c>
      <c r="B1047" t="s">
        <v>4824</v>
      </c>
      <c r="C1047" t="s">
        <v>4825</v>
      </c>
      <c r="D1047" t="s">
        <v>19</v>
      </c>
      <c r="E1047" t="s">
        <v>3204</v>
      </c>
      <c r="F1047" t="s">
        <v>4826</v>
      </c>
      <c r="G1047" t="s">
        <v>3402</v>
      </c>
      <c r="H1047" t="s">
        <v>23</v>
      </c>
      <c r="I1047" t="s">
        <v>23</v>
      </c>
      <c r="J1047" t="s">
        <v>3206</v>
      </c>
      <c r="L1047" t="s">
        <v>4824</v>
      </c>
      <c r="M1047">
        <v>3</v>
      </c>
      <c r="N1047" s="2" t="e">
        <f>VLOOKUP(L1047,[1]Sheet1!$AF:$AG,2,FALSE)</f>
        <v>#N/A</v>
      </c>
      <c r="O1047" t="e">
        <f>VLOOKUP(L1047,[1]Sheet1!$AF:$AI,4,FALSE)</f>
        <v>#N/A</v>
      </c>
      <c r="P1047" t="e">
        <f>VLOOKUP(L1047,[1]Sheet1!$AF:$AH,3,0)</f>
        <v>#N/A</v>
      </c>
      <c r="Q1047" t="s">
        <v>23</v>
      </c>
      <c r="S1047" t="e">
        <f>VLOOKUP(L1047,[1]Sheet1!$AF:$AK,6,FALSE)</f>
        <v>#N/A</v>
      </c>
      <c r="T1047" t="s">
        <v>2760</v>
      </c>
      <c r="U1047" s="5" t="s">
        <v>2761</v>
      </c>
    </row>
    <row r="1048" spans="1:21">
      <c r="A1048">
        <v>1047</v>
      </c>
      <c r="B1048" t="s">
        <v>4827</v>
      </c>
      <c r="C1048" t="s">
        <v>4828</v>
      </c>
      <c r="D1048" t="s">
        <v>19</v>
      </c>
      <c r="E1048" t="s">
        <v>3204</v>
      </c>
      <c r="F1048" t="s">
        <v>4829</v>
      </c>
      <c r="G1048" t="s">
        <v>517</v>
      </c>
      <c r="H1048" t="s">
        <v>23</v>
      </c>
      <c r="I1048" t="s">
        <v>23</v>
      </c>
      <c r="J1048" t="s">
        <v>3206</v>
      </c>
      <c r="L1048" t="s">
        <v>4827</v>
      </c>
      <c r="M1048">
        <v>3</v>
      </c>
      <c r="N1048" s="2" t="e">
        <f>VLOOKUP(L1048,[1]Sheet1!$AF:$AG,2,FALSE)</f>
        <v>#N/A</v>
      </c>
      <c r="O1048" t="e">
        <f>VLOOKUP(L1048,[1]Sheet1!$AF:$AI,4,FALSE)</f>
        <v>#N/A</v>
      </c>
      <c r="P1048" t="e">
        <f>VLOOKUP(L1048,[1]Sheet1!$AF:$AH,3,0)</f>
        <v>#N/A</v>
      </c>
      <c r="Q1048" t="s">
        <v>23</v>
      </c>
      <c r="S1048" t="e">
        <f>VLOOKUP(L1048,[1]Sheet1!$AF:$AK,6,FALSE)</f>
        <v>#N/A</v>
      </c>
      <c r="T1048" t="s">
        <v>2760</v>
      </c>
      <c r="U1048" s="5" t="s">
        <v>2761</v>
      </c>
    </row>
    <row r="1049" spans="1:21">
      <c r="A1049">
        <v>1048</v>
      </c>
      <c r="B1049" t="s">
        <v>4830</v>
      </c>
      <c r="C1049" t="s">
        <v>4831</v>
      </c>
      <c r="D1049" t="s">
        <v>19</v>
      </c>
      <c r="E1049" t="s">
        <v>3204</v>
      </c>
      <c r="F1049" t="s">
        <v>4832</v>
      </c>
      <c r="G1049" t="s">
        <v>265</v>
      </c>
      <c r="H1049" t="s">
        <v>23</v>
      </c>
      <c r="I1049" t="s">
        <v>23</v>
      </c>
      <c r="J1049" t="s">
        <v>3206</v>
      </c>
      <c r="L1049" t="s">
        <v>4830</v>
      </c>
      <c r="M1049">
        <v>3</v>
      </c>
      <c r="N1049" s="2" t="e">
        <f>VLOOKUP(L1049,[1]Sheet1!$AF:$AG,2,FALSE)</f>
        <v>#N/A</v>
      </c>
      <c r="O1049" t="e">
        <f>VLOOKUP(L1049,[1]Sheet1!$AF:$AI,4,FALSE)</f>
        <v>#N/A</v>
      </c>
      <c r="P1049" t="e">
        <f>VLOOKUP(L1049,[1]Sheet1!$AF:$AH,3,0)</f>
        <v>#N/A</v>
      </c>
      <c r="Q1049" t="s">
        <v>23</v>
      </c>
      <c r="S1049" t="e">
        <f>VLOOKUP(L1049,[1]Sheet1!$AF:$AK,6,FALSE)</f>
        <v>#N/A</v>
      </c>
      <c r="T1049" t="s">
        <v>2760</v>
      </c>
      <c r="U1049" s="5" t="s">
        <v>2761</v>
      </c>
    </row>
    <row r="1050" spans="1:21">
      <c r="A1050">
        <v>1049</v>
      </c>
      <c r="B1050" t="s">
        <v>4833</v>
      </c>
      <c r="C1050" t="s">
        <v>4834</v>
      </c>
      <c r="D1050" t="s">
        <v>19</v>
      </c>
      <c r="E1050" t="s">
        <v>3204</v>
      </c>
      <c r="F1050" t="s">
        <v>3425</v>
      </c>
      <c r="G1050" t="s">
        <v>490</v>
      </c>
      <c r="H1050" t="s">
        <v>23</v>
      </c>
      <c r="I1050" t="s">
        <v>23</v>
      </c>
      <c r="J1050" t="s">
        <v>3206</v>
      </c>
      <c r="L1050" t="s">
        <v>4833</v>
      </c>
      <c r="M1050">
        <v>3</v>
      </c>
      <c r="N1050" s="2" t="e">
        <f>VLOOKUP(L1050,[1]Sheet1!$AF:$AG,2,FALSE)</f>
        <v>#N/A</v>
      </c>
      <c r="O1050" t="e">
        <f>VLOOKUP(L1050,[1]Sheet1!$AF:$AI,4,FALSE)</f>
        <v>#N/A</v>
      </c>
      <c r="P1050" t="e">
        <f>VLOOKUP(L1050,[1]Sheet1!$AF:$AH,3,0)</f>
        <v>#N/A</v>
      </c>
      <c r="Q1050" t="s">
        <v>23</v>
      </c>
      <c r="S1050" t="e">
        <f>VLOOKUP(L1050,[1]Sheet1!$AF:$AK,6,FALSE)</f>
        <v>#N/A</v>
      </c>
      <c r="T1050" t="s">
        <v>2760</v>
      </c>
      <c r="U1050" s="5" t="s">
        <v>2761</v>
      </c>
    </row>
    <row r="1051" spans="1:21">
      <c r="A1051">
        <v>1050</v>
      </c>
      <c r="B1051" t="s">
        <v>4835</v>
      </c>
      <c r="C1051" t="s">
        <v>4836</v>
      </c>
      <c r="D1051" t="s">
        <v>19</v>
      </c>
      <c r="E1051" t="s">
        <v>3204</v>
      </c>
      <c r="F1051" t="s">
        <v>4837</v>
      </c>
      <c r="G1051" t="s">
        <v>152</v>
      </c>
      <c r="H1051" t="s">
        <v>23</v>
      </c>
      <c r="I1051" t="s">
        <v>23</v>
      </c>
      <c r="J1051" t="s">
        <v>3206</v>
      </c>
      <c r="L1051" t="s">
        <v>4835</v>
      </c>
      <c r="M1051">
        <v>3</v>
      </c>
      <c r="N1051" s="2" t="e">
        <f>VLOOKUP(L1051,[1]Sheet1!$AF:$AG,2,FALSE)</f>
        <v>#N/A</v>
      </c>
      <c r="O1051" t="e">
        <f>VLOOKUP(L1051,[1]Sheet1!$AF:$AI,4,FALSE)</f>
        <v>#N/A</v>
      </c>
      <c r="P1051" t="e">
        <f>VLOOKUP(L1051,[1]Sheet1!$AF:$AH,3,0)</f>
        <v>#N/A</v>
      </c>
      <c r="Q1051" t="s">
        <v>23</v>
      </c>
      <c r="S1051" t="e">
        <f>VLOOKUP(L1051,[1]Sheet1!$AF:$AK,6,FALSE)</f>
        <v>#N/A</v>
      </c>
      <c r="T1051" t="s">
        <v>2760</v>
      </c>
      <c r="U1051" s="5" t="s">
        <v>2761</v>
      </c>
    </row>
    <row r="1052" spans="1:21">
      <c r="A1052">
        <v>1051</v>
      </c>
      <c r="B1052" t="s">
        <v>4838</v>
      </c>
      <c r="C1052" t="s">
        <v>4839</v>
      </c>
      <c r="D1052" t="s">
        <v>19</v>
      </c>
      <c r="E1052" t="s">
        <v>3204</v>
      </c>
      <c r="F1052" t="s">
        <v>435</v>
      </c>
      <c r="G1052" t="s">
        <v>152</v>
      </c>
      <c r="H1052" t="s">
        <v>23</v>
      </c>
      <c r="I1052" t="s">
        <v>23</v>
      </c>
      <c r="J1052" t="s">
        <v>3206</v>
      </c>
      <c r="L1052" t="s">
        <v>4838</v>
      </c>
      <c r="M1052">
        <v>3</v>
      </c>
      <c r="N1052" s="2" t="e">
        <f>VLOOKUP(L1052,[1]Sheet1!$AF:$AG,2,FALSE)</f>
        <v>#N/A</v>
      </c>
      <c r="O1052" t="e">
        <f>VLOOKUP(L1052,[1]Sheet1!$AF:$AI,4,FALSE)</f>
        <v>#N/A</v>
      </c>
      <c r="P1052" t="e">
        <f>VLOOKUP(L1052,[1]Sheet1!$AF:$AH,3,0)</f>
        <v>#N/A</v>
      </c>
      <c r="Q1052" t="s">
        <v>23</v>
      </c>
      <c r="S1052" t="e">
        <f>VLOOKUP(L1052,[1]Sheet1!$AF:$AK,6,FALSE)</f>
        <v>#N/A</v>
      </c>
      <c r="T1052" t="s">
        <v>2760</v>
      </c>
      <c r="U1052" s="5" t="s">
        <v>2761</v>
      </c>
    </row>
    <row r="1053" spans="1:21">
      <c r="A1053">
        <v>1052</v>
      </c>
      <c r="B1053" t="s">
        <v>4840</v>
      </c>
      <c r="C1053" t="s">
        <v>4841</v>
      </c>
      <c r="D1053" t="s">
        <v>19</v>
      </c>
      <c r="E1053" t="s">
        <v>3204</v>
      </c>
      <c r="F1053" t="s">
        <v>3552</v>
      </c>
      <c r="G1053" t="s">
        <v>420</v>
      </c>
      <c r="H1053" t="s">
        <v>23</v>
      </c>
      <c r="I1053" t="s">
        <v>23</v>
      </c>
      <c r="J1053" t="s">
        <v>3206</v>
      </c>
      <c r="L1053" t="s">
        <v>4840</v>
      </c>
      <c r="M1053">
        <v>3</v>
      </c>
      <c r="N1053" s="2" t="e">
        <f>VLOOKUP(L1053,[1]Sheet1!$AF:$AG,2,FALSE)</f>
        <v>#N/A</v>
      </c>
      <c r="O1053" t="e">
        <f>VLOOKUP(L1053,[1]Sheet1!$AF:$AI,4,FALSE)</f>
        <v>#N/A</v>
      </c>
      <c r="P1053" t="e">
        <f>VLOOKUP(L1053,[1]Sheet1!$AF:$AH,3,0)</f>
        <v>#N/A</v>
      </c>
      <c r="Q1053" t="s">
        <v>23</v>
      </c>
      <c r="S1053" t="e">
        <f>VLOOKUP(L1053,[1]Sheet1!$AF:$AK,6,FALSE)</f>
        <v>#N/A</v>
      </c>
      <c r="T1053" t="s">
        <v>2760</v>
      </c>
      <c r="U1053" s="5" t="s">
        <v>2761</v>
      </c>
    </row>
    <row r="1054" spans="1:21">
      <c r="A1054">
        <v>1053</v>
      </c>
      <c r="B1054" t="s">
        <v>4842</v>
      </c>
      <c r="C1054" t="s">
        <v>4843</v>
      </c>
      <c r="D1054" t="s">
        <v>19</v>
      </c>
      <c r="E1054" t="s">
        <v>3204</v>
      </c>
      <c r="F1054" t="s">
        <v>4844</v>
      </c>
      <c r="G1054" t="s">
        <v>1147</v>
      </c>
      <c r="I1054" t="s">
        <v>4845</v>
      </c>
      <c r="J1054" t="s">
        <v>3206</v>
      </c>
      <c r="L1054" t="s">
        <v>4842</v>
      </c>
      <c r="M1054">
        <v>3</v>
      </c>
      <c r="N1054" s="2" t="e">
        <f>VLOOKUP(L1054,[1]Sheet1!$AF:$AG,2,FALSE)</f>
        <v>#N/A</v>
      </c>
      <c r="O1054" t="e">
        <f>VLOOKUP(L1054,[1]Sheet1!$AF:$AI,4,FALSE)</f>
        <v>#N/A</v>
      </c>
      <c r="P1054" t="e">
        <f>VLOOKUP(L1054,[1]Sheet1!$AF:$AH,3,0)</f>
        <v>#N/A</v>
      </c>
      <c r="Q1054" t="s">
        <v>4845</v>
      </c>
      <c r="S1054" t="e">
        <f>VLOOKUP(L1054,[1]Sheet1!$AF:$AK,6,FALSE)</f>
        <v>#N/A</v>
      </c>
      <c r="T1054" t="s">
        <v>2760</v>
      </c>
      <c r="U1054" t="s">
        <v>2761</v>
      </c>
    </row>
    <row r="1055" spans="1:21">
      <c r="A1055">
        <v>1054</v>
      </c>
      <c r="B1055" t="s">
        <v>4846</v>
      </c>
      <c r="C1055" t="s">
        <v>4847</v>
      </c>
      <c r="D1055" t="s">
        <v>19</v>
      </c>
      <c r="E1055" t="s">
        <v>3204</v>
      </c>
      <c r="F1055" t="s">
        <v>4848</v>
      </c>
      <c r="G1055" t="s">
        <v>2501</v>
      </c>
      <c r="H1055" t="s">
        <v>23</v>
      </c>
      <c r="I1055" t="s">
        <v>23</v>
      </c>
      <c r="J1055" t="s">
        <v>3206</v>
      </c>
      <c r="L1055" t="s">
        <v>4846</v>
      </c>
      <c r="M1055">
        <v>3</v>
      </c>
      <c r="N1055" s="2" t="e">
        <f>VLOOKUP(L1055,[1]Sheet1!$AF:$AG,2,FALSE)</f>
        <v>#N/A</v>
      </c>
      <c r="O1055" t="e">
        <f>VLOOKUP(L1055,[1]Sheet1!$AF:$AI,4,FALSE)</f>
        <v>#N/A</v>
      </c>
      <c r="P1055" t="e">
        <f>VLOOKUP(L1055,[1]Sheet1!$AF:$AH,3,0)</f>
        <v>#N/A</v>
      </c>
      <c r="Q1055" t="s">
        <v>23</v>
      </c>
      <c r="S1055" t="e">
        <f>VLOOKUP(L1055,[1]Sheet1!$AF:$AK,6,FALSE)</f>
        <v>#N/A</v>
      </c>
      <c r="T1055" t="s">
        <v>2760</v>
      </c>
      <c r="U1055" s="5" t="s">
        <v>2761</v>
      </c>
    </row>
    <row r="1056" spans="1:21">
      <c r="A1056">
        <v>1055</v>
      </c>
      <c r="B1056" t="s">
        <v>4849</v>
      </c>
      <c r="C1056" t="s">
        <v>4850</v>
      </c>
      <c r="D1056" t="s">
        <v>19</v>
      </c>
      <c r="E1056" t="s">
        <v>3204</v>
      </c>
      <c r="F1056" t="s">
        <v>4851</v>
      </c>
      <c r="G1056" t="s">
        <v>431</v>
      </c>
      <c r="H1056" t="s">
        <v>4852</v>
      </c>
      <c r="I1056" t="s">
        <v>4853</v>
      </c>
      <c r="J1056" t="s">
        <v>3206</v>
      </c>
      <c r="L1056" t="s">
        <v>4849</v>
      </c>
      <c r="M1056" t="s">
        <v>4852</v>
      </c>
      <c r="N1056" t="str">
        <f>VLOOKUP(L1056,[1]Sheet1!$AF:$AG,2,FALSE)</f>
        <v>330109200317010031</v>
      </c>
      <c r="O1056" t="str">
        <f>VLOOKUP(L1056,[1]Sheet1!$AF:$AI,4,FALSE)</f>
        <v>330109200317010031</v>
      </c>
      <c r="P1056">
        <f>VLOOKUP(L1056,[1]Sheet1!$AF:$AH,3,0)</f>
        <v>0</v>
      </c>
      <c r="Q1056" t="s">
        <v>4853</v>
      </c>
      <c r="S1056">
        <f>VLOOKUP(L1056,[1]Sheet1!$AF:$AK,6,FALSE)</f>
        <v>0</v>
      </c>
      <c r="T1056" t="s">
        <v>112</v>
      </c>
      <c r="U1056" t="s">
        <v>160</v>
      </c>
    </row>
    <row r="1057" spans="1:21">
      <c r="A1057">
        <v>1056</v>
      </c>
      <c r="B1057" t="s">
        <v>4854</v>
      </c>
      <c r="C1057" t="s">
        <v>4855</v>
      </c>
      <c r="D1057" t="s">
        <v>19</v>
      </c>
      <c r="E1057" t="s">
        <v>3204</v>
      </c>
      <c r="F1057" t="s">
        <v>4856</v>
      </c>
      <c r="G1057" t="s">
        <v>265</v>
      </c>
      <c r="H1057" t="s">
        <v>23</v>
      </c>
      <c r="I1057" t="s">
        <v>23</v>
      </c>
      <c r="J1057" t="s">
        <v>3206</v>
      </c>
      <c r="L1057" t="s">
        <v>4854</v>
      </c>
      <c r="M1057">
        <v>3</v>
      </c>
      <c r="N1057" s="2" t="e">
        <f>VLOOKUP(L1057,[1]Sheet1!$AF:$AG,2,FALSE)</f>
        <v>#N/A</v>
      </c>
      <c r="O1057" t="e">
        <f>VLOOKUP(L1057,[1]Sheet1!$AF:$AI,4,FALSE)</f>
        <v>#N/A</v>
      </c>
      <c r="P1057" t="e">
        <f>VLOOKUP(L1057,[1]Sheet1!$AF:$AH,3,0)</f>
        <v>#N/A</v>
      </c>
      <c r="Q1057" t="s">
        <v>23</v>
      </c>
      <c r="S1057" t="e">
        <f>VLOOKUP(L1057,[1]Sheet1!$AF:$AK,6,FALSE)</f>
        <v>#N/A</v>
      </c>
      <c r="T1057" t="s">
        <v>2760</v>
      </c>
      <c r="U1057" s="5" t="s">
        <v>2761</v>
      </c>
    </row>
    <row r="1058" spans="1:21">
      <c r="A1058">
        <v>1057</v>
      </c>
      <c r="B1058" t="s">
        <v>4857</v>
      </c>
      <c r="C1058" t="s">
        <v>4858</v>
      </c>
      <c r="D1058" t="s">
        <v>19</v>
      </c>
      <c r="E1058" t="s">
        <v>3204</v>
      </c>
      <c r="F1058" t="s">
        <v>4859</v>
      </c>
      <c r="G1058" t="s">
        <v>152</v>
      </c>
      <c r="H1058" t="s">
        <v>23</v>
      </c>
      <c r="I1058" t="s">
        <v>23</v>
      </c>
      <c r="J1058" t="s">
        <v>3206</v>
      </c>
      <c r="L1058" t="s">
        <v>4857</v>
      </c>
      <c r="M1058">
        <v>3</v>
      </c>
      <c r="N1058" s="2" t="e">
        <f>VLOOKUP(L1058,[1]Sheet1!$AF:$AG,2,FALSE)</f>
        <v>#N/A</v>
      </c>
      <c r="O1058" t="e">
        <f>VLOOKUP(L1058,[1]Sheet1!$AF:$AI,4,FALSE)</f>
        <v>#N/A</v>
      </c>
      <c r="P1058" t="e">
        <f>VLOOKUP(L1058,[1]Sheet1!$AF:$AH,3,0)</f>
        <v>#N/A</v>
      </c>
      <c r="Q1058" t="s">
        <v>23</v>
      </c>
      <c r="S1058" t="e">
        <f>VLOOKUP(L1058,[1]Sheet1!$AF:$AK,6,FALSE)</f>
        <v>#N/A</v>
      </c>
      <c r="T1058" t="s">
        <v>2760</v>
      </c>
      <c r="U1058" s="5" t="s">
        <v>2761</v>
      </c>
    </row>
    <row r="1059" spans="1:21">
      <c r="A1059">
        <v>1058</v>
      </c>
      <c r="B1059" t="s">
        <v>4860</v>
      </c>
      <c r="C1059" t="s">
        <v>4861</v>
      </c>
      <c r="D1059" t="s">
        <v>19</v>
      </c>
      <c r="E1059" t="s">
        <v>3204</v>
      </c>
      <c r="F1059" t="s">
        <v>4619</v>
      </c>
      <c r="G1059" t="s">
        <v>3049</v>
      </c>
      <c r="I1059" t="s">
        <v>4862</v>
      </c>
      <c r="J1059" t="s">
        <v>3206</v>
      </c>
      <c r="L1059" t="s">
        <v>4860</v>
      </c>
      <c r="M1059">
        <v>3</v>
      </c>
      <c r="N1059" s="2" t="e">
        <f>VLOOKUP(L1059,[1]Sheet1!$AF:$AG,2,FALSE)</f>
        <v>#N/A</v>
      </c>
      <c r="O1059" t="e">
        <f>VLOOKUP(L1059,[1]Sheet1!$AF:$AI,4,FALSE)</f>
        <v>#N/A</v>
      </c>
      <c r="P1059" t="e">
        <f>VLOOKUP(L1059,[1]Sheet1!$AF:$AH,3,0)</f>
        <v>#N/A</v>
      </c>
      <c r="Q1059" t="s">
        <v>4862</v>
      </c>
      <c r="S1059" t="e">
        <f>VLOOKUP(L1059,[1]Sheet1!$AF:$AK,6,FALSE)</f>
        <v>#N/A</v>
      </c>
      <c r="T1059" t="s">
        <v>2760</v>
      </c>
      <c r="U1059" t="s">
        <v>2761</v>
      </c>
    </row>
    <row r="1060" spans="1:21">
      <c r="A1060">
        <v>1059</v>
      </c>
      <c r="B1060" t="s">
        <v>4863</v>
      </c>
      <c r="C1060" t="s">
        <v>4864</v>
      </c>
      <c r="D1060" t="s">
        <v>19</v>
      </c>
      <c r="E1060" t="s">
        <v>3204</v>
      </c>
      <c r="F1060" t="s">
        <v>4865</v>
      </c>
      <c r="G1060" t="s">
        <v>4866</v>
      </c>
      <c r="H1060" t="s">
        <v>23</v>
      </c>
      <c r="I1060" t="s">
        <v>23</v>
      </c>
      <c r="J1060" t="s">
        <v>3206</v>
      </c>
      <c r="L1060" t="s">
        <v>4863</v>
      </c>
      <c r="M1060">
        <v>3</v>
      </c>
      <c r="N1060" s="2" t="e">
        <f>VLOOKUP(L1060,[1]Sheet1!$AF:$AG,2,FALSE)</f>
        <v>#N/A</v>
      </c>
      <c r="O1060" t="e">
        <f>VLOOKUP(L1060,[1]Sheet1!$AF:$AI,4,FALSE)</f>
        <v>#N/A</v>
      </c>
      <c r="P1060" t="e">
        <f>VLOOKUP(L1060,[1]Sheet1!$AF:$AH,3,0)</f>
        <v>#N/A</v>
      </c>
      <c r="Q1060" t="s">
        <v>23</v>
      </c>
      <c r="S1060" t="e">
        <f>VLOOKUP(L1060,[1]Sheet1!$AF:$AK,6,FALSE)</f>
        <v>#N/A</v>
      </c>
      <c r="T1060" t="s">
        <v>2760</v>
      </c>
      <c r="U1060" s="5" t="s">
        <v>2761</v>
      </c>
    </row>
    <row r="1061" spans="1:21">
      <c r="A1061">
        <v>1060</v>
      </c>
      <c r="B1061" t="s">
        <v>4867</v>
      </c>
      <c r="C1061" t="s">
        <v>4868</v>
      </c>
      <c r="D1061" t="s">
        <v>19</v>
      </c>
      <c r="E1061" t="s">
        <v>3204</v>
      </c>
      <c r="F1061" t="s">
        <v>4869</v>
      </c>
      <c r="G1061" t="s">
        <v>152</v>
      </c>
      <c r="H1061" t="s">
        <v>23</v>
      </c>
      <c r="I1061" t="s">
        <v>23</v>
      </c>
      <c r="J1061" t="s">
        <v>3206</v>
      </c>
      <c r="L1061" t="s">
        <v>4867</v>
      </c>
      <c r="M1061">
        <v>3</v>
      </c>
      <c r="N1061" s="2" t="e">
        <f>VLOOKUP(L1061,[1]Sheet1!$AF:$AG,2,FALSE)</f>
        <v>#N/A</v>
      </c>
      <c r="O1061" t="e">
        <f>VLOOKUP(L1061,[1]Sheet1!$AF:$AI,4,FALSE)</f>
        <v>#N/A</v>
      </c>
      <c r="P1061" t="e">
        <f>VLOOKUP(L1061,[1]Sheet1!$AF:$AH,3,0)</f>
        <v>#N/A</v>
      </c>
      <c r="Q1061" t="s">
        <v>23</v>
      </c>
      <c r="S1061" t="e">
        <f>VLOOKUP(L1061,[1]Sheet1!$AF:$AK,6,FALSE)</f>
        <v>#N/A</v>
      </c>
      <c r="T1061" t="s">
        <v>2760</v>
      </c>
      <c r="U1061" s="5" t="s">
        <v>2761</v>
      </c>
    </row>
    <row r="1062" spans="1:21">
      <c r="A1062">
        <v>1061</v>
      </c>
      <c r="B1062" t="s">
        <v>4870</v>
      </c>
      <c r="C1062" t="s">
        <v>4871</v>
      </c>
      <c r="D1062" t="s">
        <v>19</v>
      </c>
      <c r="E1062" t="s">
        <v>3204</v>
      </c>
      <c r="F1062" t="s">
        <v>3988</v>
      </c>
      <c r="G1062" t="s">
        <v>2476</v>
      </c>
      <c r="H1062" t="s">
        <v>23</v>
      </c>
      <c r="I1062" t="s">
        <v>23</v>
      </c>
      <c r="J1062" t="s">
        <v>3206</v>
      </c>
      <c r="L1062" t="s">
        <v>4870</v>
      </c>
      <c r="M1062">
        <v>3</v>
      </c>
      <c r="N1062" s="2" t="e">
        <f>VLOOKUP(L1062,[1]Sheet1!$AF:$AG,2,FALSE)</f>
        <v>#N/A</v>
      </c>
      <c r="O1062" t="e">
        <f>VLOOKUP(L1062,[1]Sheet1!$AF:$AI,4,FALSE)</f>
        <v>#N/A</v>
      </c>
      <c r="P1062" t="e">
        <f>VLOOKUP(L1062,[1]Sheet1!$AF:$AH,3,0)</f>
        <v>#N/A</v>
      </c>
      <c r="Q1062" t="s">
        <v>23</v>
      </c>
      <c r="S1062" t="e">
        <f>VLOOKUP(L1062,[1]Sheet1!$AF:$AK,6,FALSE)</f>
        <v>#N/A</v>
      </c>
      <c r="T1062" t="s">
        <v>2760</v>
      </c>
      <c r="U1062" s="5" t="s">
        <v>2761</v>
      </c>
    </row>
    <row r="1063" spans="1:21">
      <c r="A1063">
        <v>1062</v>
      </c>
      <c r="B1063" t="s">
        <v>4872</v>
      </c>
      <c r="C1063" t="s">
        <v>4873</v>
      </c>
      <c r="D1063" t="s">
        <v>19</v>
      </c>
      <c r="E1063" t="s">
        <v>3204</v>
      </c>
      <c r="F1063" t="s">
        <v>4874</v>
      </c>
      <c r="G1063" t="s">
        <v>401</v>
      </c>
      <c r="H1063" t="s">
        <v>23</v>
      </c>
      <c r="I1063" t="s">
        <v>23</v>
      </c>
      <c r="J1063" t="s">
        <v>3206</v>
      </c>
      <c r="L1063" t="s">
        <v>4872</v>
      </c>
      <c r="M1063">
        <v>3</v>
      </c>
      <c r="N1063" s="2" t="e">
        <f>VLOOKUP(L1063,[1]Sheet1!$AF:$AG,2,FALSE)</f>
        <v>#N/A</v>
      </c>
      <c r="O1063" t="e">
        <f>VLOOKUP(L1063,[1]Sheet1!$AF:$AI,4,FALSE)</f>
        <v>#N/A</v>
      </c>
      <c r="P1063" t="e">
        <f>VLOOKUP(L1063,[1]Sheet1!$AF:$AH,3,0)</f>
        <v>#N/A</v>
      </c>
      <c r="Q1063" t="s">
        <v>23</v>
      </c>
      <c r="S1063" t="e">
        <f>VLOOKUP(L1063,[1]Sheet1!$AF:$AK,6,FALSE)</f>
        <v>#N/A</v>
      </c>
      <c r="T1063" t="s">
        <v>2760</v>
      </c>
      <c r="U1063" s="5" t="s">
        <v>2761</v>
      </c>
    </row>
    <row r="1064" spans="1:21">
      <c r="A1064">
        <v>1063</v>
      </c>
      <c r="B1064" t="s">
        <v>4875</v>
      </c>
      <c r="C1064" t="s">
        <v>4876</v>
      </c>
      <c r="D1064" t="s">
        <v>19</v>
      </c>
      <c r="E1064" t="s">
        <v>3204</v>
      </c>
      <c r="F1064" t="s">
        <v>4877</v>
      </c>
      <c r="G1064" t="s">
        <v>3912</v>
      </c>
      <c r="H1064" t="s">
        <v>23</v>
      </c>
      <c r="I1064" t="s">
        <v>23</v>
      </c>
      <c r="J1064" t="s">
        <v>3206</v>
      </c>
      <c r="L1064" t="s">
        <v>4875</v>
      </c>
      <c r="M1064">
        <v>3</v>
      </c>
      <c r="N1064" s="2" t="e">
        <f>VLOOKUP(L1064,[1]Sheet1!$AF:$AG,2,FALSE)</f>
        <v>#N/A</v>
      </c>
      <c r="O1064" t="e">
        <f>VLOOKUP(L1064,[1]Sheet1!$AF:$AI,4,FALSE)</f>
        <v>#N/A</v>
      </c>
      <c r="P1064" t="e">
        <f>VLOOKUP(L1064,[1]Sheet1!$AF:$AH,3,0)</f>
        <v>#N/A</v>
      </c>
      <c r="Q1064" t="s">
        <v>23</v>
      </c>
      <c r="S1064" t="e">
        <f>VLOOKUP(L1064,[1]Sheet1!$AF:$AK,6,FALSE)</f>
        <v>#N/A</v>
      </c>
      <c r="T1064" t="s">
        <v>2760</v>
      </c>
      <c r="U1064" s="5" t="s">
        <v>2761</v>
      </c>
    </row>
    <row r="1065" spans="1:21">
      <c r="A1065">
        <v>1064</v>
      </c>
      <c r="B1065" t="s">
        <v>4878</v>
      </c>
      <c r="C1065" t="s">
        <v>4879</v>
      </c>
      <c r="D1065" t="s">
        <v>41</v>
      </c>
      <c r="E1065" t="s">
        <v>3204</v>
      </c>
      <c r="F1065" t="s">
        <v>1663</v>
      </c>
      <c r="G1065" t="s">
        <v>4880</v>
      </c>
      <c r="H1065" t="s">
        <v>23</v>
      </c>
      <c r="I1065" t="s">
        <v>23</v>
      </c>
      <c r="J1065" t="s">
        <v>3206</v>
      </c>
      <c r="L1065" t="s">
        <v>4878</v>
      </c>
      <c r="M1065">
        <v>3</v>
      </c>
      <c r="N1065" s="2" t="e">
        <f>VLOOKUP(L1065,[1]Sheet1!$AF:$AG,2,FALSE)</f>
        <v>#N/A</v>
      </c>
      <c r="O1065" t="e">
        <f>VLOOKUP(L1065,[1]Sheet1!$AF:$AI,4,FALSE)</f>
        <v>#N/A</v>
      </c>
      <c r="P1065" t="e">
        <f>VLOOKUP(L1065,[1]Sheet1!$AF:$AH,3,0)</f>
        <v>#N/A</v>
      </c>
      <c r="Q1065" t="s">
        <v>23</v>
      </c>
      <c r="S1065" t="e">
        <f>VLOOKUP(L1065,[1]Sheet1!$AF:$AK,6,FALSE)</f>
        <v>#N/A</v>
      </c>
      <c r="T1065" t="s">
        <v>2760</v>
      </c>
      <c r="U1065" s="5" t="s">
        <v>2761</v>
      </c>
    </row>
    <row r="1066" spans="1:21">
      <c r="A1066">
        <v>1065</v>
      </c>
      <c r="B1066" t="s">
        <v>4881</v>
      </c>
      <c r="C1066" t="s">
        <v>4882</v>
      </c>
      <c r="D1066" t="s">
        <v>19</v>
      </c>
      <c r="E1066" t="s">
        <v>3204</v>
      </c>
      <c r="F1066" t="s">
        <v>4883</v>
      </c>
      <c r="G1066" t="s">
        <v>4884</v>
      </c>
      <c r="H1066" t="s">
        <v>23</v>
      </c>
      <c r="I1066" t="s">
        <v>23</v>
      </c>
      <c r="J1066" t="s">
        <v>3206</v>
      </c>
      <c r="L1066" t="s">
        <v>4881</v>
      </c>
      <c r="M1066">
        <v>3</v>
      </c>
      <c r="N1066" s="2" t="e">
        <f>VLOOKUP(L1066,[1]Sheet1!$AF:$AG,2,FALSE)</f>
        <v>#N/A</v>
      </c>
      <c r="O1066" t="e">
        <f>VLOOKUP(L1066,[1]Sheet1!$AF:$AI,4,FALSE)</f>
        <v>#N/A</v>
      </c>
      <c r="P1066" t="e">
        <f>VLOOKUP(L1066,[1]Sheet1!$AF:$AH,3,0)</f>
        <v>#N/A</v>
      </c>
      <c r="Q1066" t="s">
        <v>23</v>
      </c>
      <c r="S1066" t="e">
        <f>VLOOKUP(L1066,[1]Sheet1!$AF:$AK,6,FALSE)</f>
        <v>#N/A</v>
      </c>
      <c r="T1066" t="s">
        <v>2760</v>
      </c>
      <c r="U1066" s="5" t="s">
        <v>2761</v>
      </c>
    </row>
    <row r="1067" spans="1:21">
      <c r="A1067">
        <v>1066</v>
      </c>
      <c r="B1067" t="s">
        <v>4885</v>
      </c>
      <c r="C1067" t="s">
        <v>4886</v>
      </c>
      <c r="D1067" t="s">
        <v>19</v>
      </c>
      <c r="E1067" t="s">
        <v>3204</v>
      </c>
      <c r="F1067" t="s">
        <v>4887</v>
      </c>
      <c r="G1067" t="s">
        <v>85</v>
      </c>
      <c r="I1067" t="s">
        <v>4888</v>
      </c>
      <c r="J1067" t="s">
        <v>3206</v>
      </c>
      <c r="L1067" t="s">
        <v>4885</v>
      </c>
      <c r="M1067">
        <v>3</v>
      </c>
      <c r="N1067" s="2" t="e">
        <f>VLOOKUP(L1067,[1]Sheet1!$AF:$AG,2,FALSE)</f>
        <v>#N/A</v>
      </c>
      <c r="O1067" t="e">
        <f>VLOOKUP(L1067,[1]Sheet1!$AF:$AI,4,FALSE)</f>
        <v>#N/A</v>
      </c>
      <c r="P1067" t="e">
        <f>VLOOKUP(L1067,[1]Sheet1!$AF:$AH,3,0)</f>
        <v>#N/A</v>
      </c>
      <c r="Q1067" t="s">
        <v>4888</v>
      </c>
      <c r="S1067" t="e">
        <f>VLOOKUP(L1067,[1]Sheet1!$AF:$AK,6,FALSE)</f>
        <v>#N/A</v>
      </c>
      <c r="T1067" t="s">
        <v>2760</v>
      </c>
      <c r="U1067" t="s">
        <v>2761</v>
      </c>
    </row>
    <row r="1068" spans="1:21">
      <c r="A1068">
        <v>1067</v>
      </c>
      <c r="B1068" t="s">
        <v>4889</v>
      </c>
      <c r="C1068" t="s">
        <v>4890</v>
      </c>
      <c r="D1068" t="s">
        <v>19</v>
      </c>
      <c r="E1068" t="s">
        <v>3204</v>
      </c>
      <c r="F1068" t="s">
        <v>4891</v>
      </c>
      <c r="G1068" t="s">
        <v>2105</v>
      </c>
      <c r="I1068" t="s">
        <v>4892</v>
      </c>
      <c r="J1068" t="s">
        <v>3206</v>
      </c>
      <c r="L1068" t="s">
        <v>4889</v>
      </c>
      <c r="M1068">
        <v>3</v>
      </c>
      <c r="N1068" s="2" t="e">
        <f>VLOOKUP(L1068,[1]Sheet1!$AF:$AG,2,FALSE)</f>
        <v>#N/A</v>
      </c>
      <c r="O1068" t="e">
        <f>VLOOKUP(L1068,[1]Sheet1!$AF:$AI,4,FALSE)</f>
        <v>#N/A</v>
      </c>
      <c r="P1068" t="e">
        <f>VLOOKUP(L1068,[1]Sheet1!$AF:$AH,3,0)</f>
        <v>#N/A</v>
      </c>
      <c r="Q1068" t="s">
        <v>4892</v>
      </c>
      <c r="S1068" t="e">
        <f>VLOOKUP(L1068,[1]Sheet1!$AF:$AK,6,FALSE)</f>
        <v>#N/A</v>
      </c>
      <c r="T1068" t="s">
        <v>2760</v>
      </c>
      <c r="U1068" t="s">
        <v>2761</v>
      </c>
    </row>
    <row r="1069" spans="1:21">
      <c r="A1069">
        <v>1068</v>
      </c>
      <c r="B1069" t="s">
        <v>4893</v>
      </c>
      <c r="C1069" t="s">
        <v>4894</v>
      </c>
      <c r="D1069" t="s">
        <v>19</v>
      </c>
      <c r="E1069" t="s">
        <v>3204</v>
      </c>
      <c r="F1069" t="s">
        <v>4895</v>
      </c>
      <c r="G1069" t="s">
        <v>809</v>
      </c>
      <c r="I1069" t="s">
        <v>4896</v>
      </c>
      <c r="J1069" t="s">
        <v>3206</v>
      </c>
      <c r="L1069" t="s">
        <v>4893</v>
      </c>
      <c r="M1069">
        <v>3</v>
      </c>
      <c r="N1069" s="2" t="e">
        <f>VLOOKUP(L1069,[1]Sheet1!$AF:$AG,2,FALSE)</f>
        <v>#N/A</v>
      </c>
      <c r="O1069" t="e">
        <f>VLOOKUP(L1069,[1]Sheet1!$AF:$AI,4,FALSE)</f>
        <v>#N/A</v>
      </c>
      <c r="P1069" t="e">
        <f>VLOOKUP(L1069,[1]Sheet1!$AF:$AH,3,0)</f>
        <v>#N/A</v>
      </c>
      <c r="Q1069" t="s">
        <v>4896</v>
      </c>
      <c r="S1069" t="e">
        <f>VLOOKUP(L1069,[1]Sheet1!$AF:$AK,6,FALSE)</f>
        <v>#N/A</v>
      </c>
      <c r="T1069" t="s">
        <v>2760</v>
      </c>
      <c r="U1069" t="s">
        <v>2761</v>
      </c>
    </row>
    <row r="1070" spans="1:21">
      <c r="A1070">
        <v>1069</v>
      </c>
      <c r="B1070" t="s">
        <v>4897</v>
      </c>
      <c r="C1070" t="s">
        <v>4898</v>
      </c>
      <c r="D1070" t="s">
        <v>19</v>
      </c>
      <c r="E1070" t="s">
        <v>3204</v>
      </c>
      <c r="F1070" t="s">
        <v>4895</v>
      </c>
      <c r="G1070" t="s">
        <v>4899</v>
      </c>
      <c r="H1070" t="s">
        <v>23</v>
      </c>
      <c r="I1070" t="s">
        <v>23</v>
      </c>
      <c r="J1070" t="s">
        <v>3206</v>
      </c>
      <c r="L1070" t="s">
        <v>4897</v>
      </c>
      <c r="M1070">
        <v>3</v>
      </c>
      <c r="N1070" s="2" t="e">
        <f>VLOOKUP(L1070,[1]Sheet1!$AF:$AG,2,FALSE)</f>
        <v>#N/A</v>
      </c>
      <c r="O1070" t="e">
        <f>VLOOKUP(L1070,[1]Sheet1!$AF:$AI,4,FALSE)</f>
        <v>#N/A</v>
      </c>
      <c r="P1070" t="e">
        <f>VLOOKUP(L1070,[1]Sheet1!$AF:$AH,3,0)</f>
        <v>#N/A</v>
      </c>
      <c r="Q1070" t="s">
        <v>23</v>
      </c>
      <c r="S1070" t="e">
        <f>VLOOKUP(L1070,[1]Sheet1!$AF:$AK,6,FALSE)</f>
        <v>#N/A</v>
      </c>
      <c r="T1070" t="s">
        <v>2760</v>
      </c>
      <c r="U1070" s="5" t="s">
        <v>2761</v>
      </c>
    </row>
    <row r="1071" spans="1:21">
      <c r="A1071">
        <v>1070</v>
      </c>
      <c r="B1071" t="s">
        <v>4900</v>
      </c>
      <c r="C1071" t="s">
        <v>4901</v>
      </c>
      <c r="D1071" t="s">
        <v>19</v>
      </c>
      <c r="E1071" t="s">
        <v>3204</v>
      </c>
      <c r="F1071" t="s">
        <v>4902</v>
      </c>
      <c r="G1071" t="s">
        <v>490</v>
      </c>
      <c r="H1071" t="s">
        <v>23</v>
      </c>
      <c r="I1071" t="s">
        <v>23</v>
      </c>
      <c r="J1071" t="s">
        <v>3206</v>
      </c>
      <c r="L1071" t="s">
        <v>4900</v>
      </c>
      <c r="M1071">
        <v>3</v>
      </c>
      <c r="N1071" s="2" t="e">
        <f>VLOOKUP(L1071,[1]Sheet1!$AF:$AG,2,FALSE)</f>
        <v>#N/A</v>
      </c>
      <c r="O1071" t="e">
        <f>VLOOKUP(L1071,[1]Sheet1!$AF:$AI,4,FALSE)</f>
        <v>#N/A</v>
      </c>
      <c r="P1071" t="e">
        <f>VLOOKUP(L1071,[1]Sheet1!$AF:$AH,3,0)</f>
        <v>#N/A</v>
      </c>
      <c r="Q1071" t="s">
        <v>23</v>
      </c>
      <c r="S1071" t="e">
        <f>VLOOKUP(L1071,[1]Sheet1!$AF:$AK,6,FALSE)</f>
        <v>#N/A</v>
      </c>
      <c r="T1071" t="s">
        <v>2760</v>
      </c>
      <c r="U1071" s="5" t="s">
        <v>2761</v>
      </c>
    </row>
    <row r="1072" spans="1:21">
      <c r="A1072">
        <v>1071</v>
      </c>
      <c r="B1072" t="s">
        <v>4903</v>
      </c>
      <c r="C1072" t="s">
        <v>4904</v>
      </c>
      <c r="D1072" t="s">
        <v>19</v>
      </c>
      <c r="E1072" t="s">
        <v>3204</v>
      </c>
      <c r="F1072" t="s">
        <v>4905</v>
      </c>
      <c r="G1072" t="s">
        <v>1052</v>
      </c>
      <c r="I1072" t="s">
        <v>4906</v>
      </c>
      <c r="J1072" t="s">
        <v>3206</v>
      </c>
      <c r="L1072" t="s">
        <v>4903</v>
      </c>
      <c r="M1072">
        <v>3</v>
      </c>
      <c r="N1072" s="2" t="e">
        <f>VLOOKUP(L1072,[1]Sheet1!$AF:$AG,2,FALSE)</f>
        <v>#N/A</v>
      </c>
      <c r="O1072" t="e">
        <f>VLOOKUP(L1072,[1]Sheet1!$AF:$AI,4,FALSE)</f>
        <v>#N/A</v>
      </c>
      <c r="P1072" t="e">
        <f>VLOOKUP(L1072,[1]Sheet1!$AF:$AH,3,0)</f>
        <v>#N/A</v>
      </c>
      <c r="Q1072" t="s">
        <v>4906</v>
      </c>
      <c r="S1072" t="e">
        <f>VLOOKUP(L1072,[1]Sheet1!$AF:$AK,6,FALSE)</f>
        <v>#N/A</v>
      </c>
      <c r="T1072" t="s">
        <v>2760</v>
      </c>
      <c r="U1072" t="s">
        <v>2761</v>
      </c>
    </row>
    <row r="1073" spans="1:21">
      <c r="A1073">
        <v>1072</v>
      </c>
      <c r="B1073" t="s">
        <v>4907</v>
      </c>
      <c r="C1073" t="s">
        <v>4908</v>
      </c>
      <c r="D1073" t="s">
        <v>19</v>
      </c>
      <c r="E1073" t="s">
        <v>3204</v>
      </c>
      <c r="F1073" t="s">
        <v>4909</v>
      </c>
      <c r="G1073" t="s">
        <v>1499</v>
      </c>
      <c r="H1073" t="s">
        <v>23</v>
      </c>
      <c r="I1073" t="s">
        <v>23</v>
      </c>
      <c r="J1073" t="s">
        <v>3206</v>
      </c>
      <c r="L1073" t="s">
        <v>4907</v>
      </c>
      <c r="M1073">
        <v>3</v>
      </c>
      <c r="N1073" s="2" t="e">
        <f>VLOOKUP(L1073,[1]Sheet1!$AF:$AG,2,FALSE)</f>
        <v>#N/A</v>
      </c>
      <c r="O1073" t="e">
        <f>VLOOKUP(L1073,[1]Sheet1!$AF:$AI,4,FALSE)</f>
        <v>#N/A</v>
      </c>
      <c r="P1073" t="e">
        <f>VLOOKUP(L1073,[1]Sheet1!$AF:$AH,3,0)</f>
        <v>#N/A</v>
      </c>
      <c r="Q1073" t="s">
        <v>23</v>
      </c>
      <c r="S1073" t="e">
        <f>VLOOKUP(L1073,[1]Sheet1!$AF:$AK,6,FALSE)</f>
        <v>#N/A</v>
      </c>
      <c r="T1073" t="s">
        <v>2760</v>
      </c>
      <c r="U1073" s="5" t="s">
        <v>2761</v>
      </c>
    </row>
    <row r="1074" spans="1:21">
      <c r="A1074">
        <v>1073</v>
      </c>
      <c r="B1074" t="s">
        <v>4910</v>
      </c>
      <c r="C1074" t="s">
        <v>4911</v>
      </c>
      <c r="D1074" t="s">
        <v>19</v>
      </c>
      <c r="E1074" t="s">
        <v>3204</v>
      </c>
      <c r="F1074" t="s">
        <v>4912</v>
      </c>
      <c r="G1074" t="s">
        <v>4913</v>
      </c>
      <c r="I1074" t="s">
        <v>4914</v>
      </c>
      <c r="J1074" t="s">
        <v>3206</v>
      </c>
      <c r="L1074" t="s">
        <v>4910</v>
      </c>
      <c r="M1074">
        <v>3</v>
      </c>
      <c r="N1074" s="2" t="e">
        <f>VLOOKUP(L1074,[1]Sheet1!$AF:$AG,2,FALSE)</f>
        <v>#N/A</v>
      </c>
      <c r="O1074" t="e">
        <f>VLOOKUP(L1074,[1]Sheet1!$AF:$AI,4,FALSE)</f>
        <v>#N/A</v>
      </c>
      <c r="P1074" t="e">
        <f>VLOOKUP(L1074,[1]Sheet1!$AF:$AH,3,0)</f>
        <v>#N/A</v>
      </c>
      <c r="Q1074" t="s">
        <v>4914</v>
      </c>
      <c r="S1074" t="e">
        <f>VLOOKUP(L1074,[1]Sheet1!$AF:$AK,6,FALSE)</f>
        <v>#N/A</v>
      </c>
      <c r="T1074" t="s">
        <v>2760</v>
      </c>
      <c r="U1074" t="s">
        <v>2761</v>
      </c>
    </row>
    <row r="1075" spans="1:21">
      <c r="A1075">
        <v>1074</v>
      </c>
      <c r="B1075" t="s">
        <v>4915</v>
      </c>
      <c r="C1075" t="s">
        <v>4916</v>
      </c>
      <c r="D1075" t="s">
        <v>19</v>
      </c>
      <c r="E1075" t="s">
        <v>3204</v>
      </c>
      <c r="F1075" t="s">
        <v>4917</v>
      </c>
      <c r="G1075" t="s">
        <v>383</v>
      </c>
      <c r="H1075" t="s">
        <v>23</v>
      </c>
      <c r="I1075" t="s">
        <v>23</v>
      </c>
      <c r="J1075" t="s">
        <v>3206</v>
      </c>
      <c r="L1075" t="s">
        <v>4915</v>
      </c>
      <c r="M1075">
        <v>3</v>
      </c>
      <c r="N1075" s="2" t="e">
        <f>VLOOKUP(L1075,[1]Sheet1!$AF:$AG,2,FALSE)</f>
        <v>#N/A</v>
      </c>
      <c r="O1075" t="e">
        <f>VLOOKUP(L1075,[1]Sheet1!$AF:$AI,4,FALSE)</f>
        <v>#N/A</v>
      </c>
      <c r="P1075" t="e">
        <f>VLOOKUP(L1075,[1]Sheet1!$AF:$AH,3,0)</f>
        <v>#N/A</v>
      </c>
      <c r="Q1075" t="s">
        <v>23</v>
      </c>
      <c r="S1075" t="e">
        <f>VLOOKUP(L1075,[1]Sheet1!$AF:$AK,6,FALSE)</f>
        <v>#N/A</v>
      </c>
      <c r="T1075" t="s">
        <v>2760</v>
      </c>
      <c r="U1075" s="5" t="s">
        <v>2761</v>
      </c>
    </row>
    <row r="1076" spans="1:21">
      <c r="A1076">
        <v>1075</v>
      </c>
      <c r="B1076" t="s">
        <v>4918</v>
      </c>
      <c r="C1076" t="s">
        <v>4919</v>
      </c>
      <c r="D1076" t="s">
        <v>19</v>
      </c>
      <c r="E1076" t="s">
        <v>3204</v>
      </c>
      <c r="F1076" t="s">
        <v>4920</v>
      </c>
      <c r="G1076" t="s">
        <v>1492</v>
      </c>
      <c r="H1076" t="s">
        <v>23</v>
      </c>
      <c r="I1076" t="s">
        <v>23</v>
      </c>
      <c r="J1076" t="s">
        <v>3206</v>
      </c>
      <c r="L1076" t="s">
        <v>4918</v>
      </c>
      <c r="M1076">
        <v>3</v>
      </c>
      <c r="N1076" s="2" t="e">
        <f>VLOOKUP(L1076,[1]Sheet1!$AF:$AG,2,FALSE)</f>
        <v>#N/A</v>
      </c>
      <c r="O1076" t="e">
        <f>VLOOKUP(L1076,[1]Sheet1!$AF:$AI,4,FALSE)</f>
        <v>#N/A</v>
      </c>
      <c r="P1076" t="e">
        <f>VLOOKUP(L1076,[1]Sheet1!$AF:$AH,3,0)</f>
        <v>#N/A</v>
      </c>
      <c r="Q1076" t="s">
        <v>23</v>
      </c>
      <c r="S1076" t="e">
        <f>VLOOKUP(L1076,[1]Sheet1!$AF:$AK,6,FALSE)</f>
        <v>#N/A</v>
      </c>
      <c r="T1076" t="s">
        <v>2760</v>
      </c>
      <c r="U1076" s="5" t="s">
        <v>2761</v>
      </c>
    </row>
    <row r="1077" spans="1:21">
      <c r="A1077">
        <v>1076</v>
      </c>
      <c r="B1077" t="s">
        <v>4921</v>
      </c>
      <c r="C1077" t="s">
        <v>4922</v>
      </c>
      <c r="D1077" t="s">
        <v>19</v>
      </c>
      <c r="E1077" t="s">
        <v>3204</v>
      </c>
      <c r="F1077" t="s">
        <v>1839</v>
      </c>
      <c r="G1077" t="s">
        <v>4526</v>
      </c>
      <c r="H1077" t="s">
        <v>23</v>
      </c>
      <c r="I1077" t="s">
        <v>23</v>
      </c>
      <c r="J1077" t="s">
        <v>3206</v>
      </c>
      <c r="L1077" t="s">
        <v>4921</v>
      </c>
      <c r="M1077">
        <v>3</v>
      </c>
      <c r="N1077" s="2" t="e">
        <f>VLOOKUP(L1077,[1]Sheet1!$AF:$AG,2,FALSE)</f>
        <v>#N/A</v>
      </c>
      <c r="O1077" t="e">
        <f>VLOOKUP(L1077,[1]Sheet1!$AF:$AI,4,FALSE)</f>
        <v>#N/A</v>
      </c>
      <c r="P1077" t="e">
        <f>VLOOKUP(L1077,[1]Sheet1!$AF:$AH,3,0)</f>
        <v>#N/A</v>
      </c>
      <c r="Q1077" t="s">
        <v>23</v>
      </c>
      <c r="S1077" t="e">
        <f>VLOOKUP(L1077,[1]Sheet1!$AF:$AK,6,FALSE)</f>
        <v>#N/A</v>
      </c>
      <c r="T1077" t="s">
        <v>2760</v>
      </c>
      <c r="U1077" s="5" t="s">
        <v>2761</v>
      </c>
    </row>
    <row r="1078" spans="1:21">
      <c r="A1078">
        <v>1077</v>
      </c>
      <c r="B1078" t="s">
        <v>4923</v>
      </c>
      <c r="C1078" t="s">
        <v>4924</v>
      </c>
      <c r="D1078" t="s">
        <v>19</v>
      </c>
      <c r="E1078" t="s">
        <v>3204</v>
      </c>
      <c r="F1078" t="s">
        <v>4925</v>
      </c>
      <c r="G1078" t="s">
        <v>383</v>
      </c>
      <c r="H1078" t="s">
        <v>23</v>
      </c>
      <c r="I1078" t="s">
        <v>23</v>
      </c>
      <c r="J1078" t="s">
        <v>3206</v>
      </c>
      <c r="L1078" t="s">
        <v>4923</v>
      </c>
      <c r="M1078">
        <v>3</v>
      </c>
      <c r="N1078" s="2" t="e">
        <f>VLOOKUP(L1078,[1]Sheet1!$AF:$AG,2,FALSE)</f>
        <v>#N/A</v>
      </c>
      <c r="O1078" t="e">
        <f>VLOOKUP(L1078,[1]Sheet1!$AF:$AI,4,FALSE)</f>
        <v>#N/A</v>
      </c>
      <c r="P1078" t="e">
        <f>VLOOKUP(L1078,[1]Sheet1!$AF:$AH,3,0)</f>
        <v>#N/A</v>
      </c>
      <c r="Q1078" t="s">
        <v>23</v>
      </c>
      <c r="S1078" t="e">
        <f>VLOOKUP(L1078,[1]Sheet1!$AF:$AK,6,FALSE)</f>
        <v>#N/A</v>
      </c>
      <c r="T1078" t="s">
        <v>2760</v>
      </c>
      <c r="U1078" s="5" t="s">
        <v>2761</v>
      </c>
    </row>
    <row r="1079" spans="1:21">
      <c r="A1079">
        <v>1078</v>
      </c>
      <c r="B1079" t="s">
        <v>4926</v>
      </c>
      <c r="C1079" t="s">
        <v>4927</v>
      </c>
      <c r="D1079" t="s">
        <v>19</v>
      </c>
      <c r="E1079" t="s">
        <v>3204</v>
      </c>
      <c r="F1079" t="s">
        <v>3821</v>
      </c>
      <c r="G1079" t="s">
        <v>645</v>
      </c>
      <c r="H1079" t="s">
        <v>23</v>
      </c>
      <c r="I1079" t="s">
        <v>23</v>
      </c>
      <c r="J1079" t="s">
        <v>3206</v>
      </c>
      <c r="L1079" t="s">
        <v>4926</v>
      </c>
      <c r="M1079">
        <v>3</v>
      </c>
      <c r="N1079" s="2" t="e">
        <f>VLOOKUP(L1079,[1]Sheet1!$AF:$AG,2,FALSE)</f>
        <v>#N/A</v>
      </c>
      <c r="O1079" t="e">
        <f>VLOOKUP(L1079,[1]Sheet1!$AF:$AI,4,FALSE)</f>
        <v>#N/A</v>
      </c>
      <c r="P1079" t="e">
        <f>VLOOKUP(L1079,[1]Sheet1!$AF:$AH,3,0)</f>
        <v>#N/A</v>
      </c>
      <c r="Q1079" t="s">
        <v>23</v>
      </c>
      <c r="S1079" t="e">
        <f>VLOOKUP(L1079,[1]Sheet1!$AF:$AK,6,FALSE)</f>
        <v>#N/A</v>
      </c>
      <c r="T1079" t="s">
        <v>2760</v>
      </c>
      <c r="U1079" s="5" t="s">
        <v>2761</v>
      </c>
    </row>
    <row r="1080" spans="1:21">
      <c r="A1080">
        <v>1079</v>
      </c>
      <c r="B1080" t="s">
        <v>4928</v>
      </c>
      <c r="C1080" t="s">
        <v>4929</v>
      </c>
      <c r="D1080" t="s">
        <v>19</v>
      </c>
      <c r="E1080" t="s">
        <v>3204</v>
      </c>
      <c r="F1080" t="s">
        <v>4930</v>
      </c>
      <c r="G1080" t="s">
        <v>769</v>
      </c>
      <c r="H1080" t="s">
        <v>4931</v>
      </c>
      <c r="I1080" t="s">
        <v>4932</v>
      </c>
      <c r="J1080" t="s">
        <v>3206</v>
      </c>
      <c r="L1080" t="s">
        <v>4928</v>
      </c>
      <c r="M1080" t="s">
        <v>4931</v>
      </c>
      <c r="N1080" t="str">
        <f>VLOOKUP(L1080,[1]Sheet1!$AF:$AG,2,FALSE)</f>
        <v>330109191123010535</v>
      </c>
      <c r="O1080" t="str">
        <f>VLOOKUP(L1080,[1]Sheet1!$AF:$AI,4,FALSE)</f>
        <v>330109191123010535</v>
      </c>
      <c r="P1080" t="str">
        <f>VLOOKUP(L1080,[1]Sheet1!$AF:$AH,3,0)</f>
        <v>Op!sEr5mRZ#xzG1lxuR-I@uQ!icApL6h</v>
      </c>
      <c r="Q1080" t="s">
        <v>4932</v>
      </c>
      <c r="S1080" t="str">
        <f>VLOOKUP(L1080,[1]Sheet1!$AF:$AK,6,FALSE)</f>
        <v>已有配置</v>
      </c>
      <c r="T1080" t="s">
        <v>112</v>
      </c>
      <c r="U1080" t="s">
        <v>308</v>
      </c>
    </row>
    <row r="1081" spans="1:21">
      <c r="A1081">
        <v>1080</v>
      </c>
      <c r="B1081" t="s">
        <v>4933</v>
      </c>
      <c r="C1081" t="s">
        <v>4934</v>
      </c>
      <c r="D1081" t="s">
        <v>19</v>
      </c>
      <c r="E1081" t="s">
        <v>3204</v>
      </c>
      <c r="F1081" t="s">
        <v>4369</v>
      </c>
      <c r="G1081" t="s">
        <v>2641</v>
      </c>
      <c r="H1081" t="s">
        <v>23</v>
      </c>
      <c r="I1081" t="s">
        <v>23</v>
      </c>
      <c r="J1081" t="s">
        <v>3206</v>
      </c>
      <c r="L1081" t="s">
        <v>4933</v>
      </c>
      <c r="M1081">
        <v>3</v>
      </c>
      <c r="N1081" s="2" t="e">
        <f>VLOOKUP(L1081,[1]Sheet1!$AF:$AG,2,FALSE)</f>
        <v>#N/A</v>
      </c>
      <c r="O1081" t="e">
        <f>VLOOKUP(L1081,[1]Sheet1!$AF:$AI,4,FALSE)</f>
        <v>#N/A</v>
      </c>
      <c r="P1081" t="e">
        <f>VLOOKUP(L1081,[1]Sheet1!$AF:$AH,3,0)</f>
        <v>#N/A</v>
      </c>
      <c r="Q1081" t="s">
        <v>23</v>
      </c>
      <c r="S1081" t="e">
        <f>VLOOKUP(L1081,[1]Sheet1!$AF:$AK,6,FALSE)</f>
        <v>#N/A</v>
      </c>
      <c r="T1081" t="s">
        <v>2760</v>
      </c>
      <c r="U1081" s="5" t="s">
        <v>2761</v>
      </c>
    </row>
    <row r="1082" spans="1:21">
      <c r="A1082">
        <v>1081</v>
      </c>
      <c r="B1082" t="s">
        <v>4935</v>
      </c>
      <c r="C1082" t="s">
        <v>4936</v>
      </c>
      <c r="D1082" t="s">
        <v>19</v>
      </c>
      <c r="E1082" t="s">
        <v>3204</v>
      </c>
      <c r="F1082" t="s">
        <v>4937</v>
      </c>
      <c r="G1082" t="s">
        <v>4938</v>
      </c>
      <c r="H1082" t="s">
        <v>23</v>
      </c>
      <c r="I1082" t="s">
        <v>23</v>
      </c>
      <c r="J1082" t="s">
        <v>3206</v>
      </c>
      <c r="L1082" t="s">
        <v>4935</v>
      </c>
      <c r="M1082">
        <v>3</v>
      </c>
      <c r="N1082" s="2" t="e">
        <f>VLOOKUP(L1082,[1]Sheet1!$AF:$AG,2,FALSE)</f>
        <v>#N/A</v>
      </c>
      <c r="O1082" t="e">
        <f>VLOOKUP(L1082,[1]Sheet1!$AF:$AI,4,FALSE)</f>
        <v>#N/A</v>
      </c>
      <c r="P1082" t="e">
        <f>VLOOKUP(L1082,[1]Sheet1!$AF:$AH,3,0)</f>
        <v>#N/A</v>
      </c>
      <c r="Q1082" t="s">
        <v>23</v>
      </c>
      <c r="S1082" t="e">
        <f>VLOOKUP(L1082,[1]Sheet1!$AF:$AK,6,FALSE)</f>
        <v>#N/A</v>
      </c>
      <c r="T1082" t="s">
        <v>2760</v>
      </c>
      <c r="U1082" s="5" t="s">
        <v>2761</v>
      </c>
    </row>
    <row r="1083" spans="1:21">
      <c r="A1083">
        <v>1082</v>
      </c>
      <c r="B1083" t="s">
        <v>4939</v>
      </c>
      <c r="C1083" t="s">
        <v>4940</v>
      </c>
      <c r="D1083" t="s">
        <v>19</v>
      </c>
      <c r="E1083" t="s">
        <v>3204</v>
      </c>
      <c r="F1083" t="s">
        <v>4941</v>
      </c>
      <c r="G1083" t="s">
        <v>442</v>
      </c>
      <c r="H1083" t="s">
        <v>4942</v>
      </c>
      <c r="I1083" t="s">
        <v>4943</v>
      </c>
      <c r="J1083" t="s">
        <v>3206</v>
      </c>
      <c r="L1083" t="s">
        <v>4939</v>
      </c>
      <c r="M1083" t="s">
        <v>4942</v>
      </c>
      <c r="N1083" t="str">
        <f>VLOOKUP(L1083,[1]Sheet1!$AF:$AG,2,FALSE)</f>
        <v>330109191123010054</v>
      </c>
      <c r="O1083" t="str">
        <f>VLOOKUP(L1083,[1]Sheet1!$AF:$AI,4,FALSE)</f>
        <v>330109191123010054</v>
      </c>
      <c r="P1083" t="str">
        <f>VLOOKUP(L1083,[1]Sheet1!$AF:$AH,3,0)</f>
        <v>RXyBxVMh+uj9+s+L5%I2fR$9?LwQ7b2C</v>
      </c>
      <c r="Q1083" t="s">
        <v>4943</v>
      </c>
      <c r="S1083" t="str">
        <f>VLOOKUP(L1083,[1]Sheet1!$AF:$AK,6,FALSE)</f>
        <v>已有配置</v>
      </c>
      <c r="T1083" t="s">
        <v>112</v>
      </c>
      <c r="U1083" t="s">
        <v>308</v>
      </c>
    </row>
    <row r="1084" spans="1:21">
      <c r="A1084">
        <v>1083</v>
      </c>
      <c r="B1084" t="s">
        <v>4944</v>
      </c>
      <c r="C1084" t="s">
        <v>4945</v>
      </c>
      <c r="D1084" t="s">
        <v>19</v>
      </c>
      <c r="E1084" t="s">
        <v>3204</v>
      </c>
      <c r="F1084" t="s">
        <v>2028</v>
      </c>
      <c r="G1084" t="s">
        <v>125</v>
      </c>
      <c r="H1084" t="s">
        <v>23</v>
      </c>
      <c r="I1084" t="s">
        <v>23</v>
      </c>
      <c r="J1084" t="s">
        <v>3206</v>
      </c>
      <c r="L1084" t="s">
        <v>4944</v>
      </c>
      <c r="M1084">
        <v>3</v>
      </c>
      <c r="N1084" s="2" t="e">
        <f>VLOOKUP(L1084,[1]Sheet1!$AF:$AG,2,FALSE)</f>
        <v>#N/A</v>
      </c>
      <c r="O1084" t="e">
        <f>VLOOKUP(L1084,[1]Sheet1!$AF:$AI,4,FALSE)</f>
        <v>#N/A</v>
      </c>
      <c r="P1084" t="e">
        <f>VLOOKUP(L1084,[1]Sheet1!$AF:$AH,3,0)</f>
        <v>#N/A</v>
      </c>
      <c r="Q1084" t="s">
        <v>23</v>
      </c>
      <c r="S1084" t="e">
        <f>VLOOKUP(L1084,[1]Sheet1!$AF:$AK,6,FALSE)</f>
        <v>#N/A</v>
      </c>
      <c r="T1084" t="s">
        <v>2760</v>
      </c>
      <c r="U1084" s="5" t="s">
        <v>2761</v>
      </c>
    </row>
    <row r="1085" spans="1:21">
      <c r="A1085">
        <v>1084</v>
      </c>
      <c r="B1085" t="s">
        <v>4946</v>
      </c>
      <c r="C1085" t="s">
        <v>4947</v>
      </c>
      <c r="D1085" t="s">
        <v>19</v>
      </c>
      <c r="E1085" t="s">
        <v>3204</v>
      </c>
      <c r="F1085" t="s">
        <v>4948</v>
      </c>
      <c r="G1085" t="s">
        <v>4607</v>
      </c>
      <c r="H1085" t="s">
        <v>23</v>
      </c>
      <c r="I1085" t="s">
        <v>23</v>
      </c>
      <c r="J1085" t="s">
        <v>3206</v>
      </c>
      <c r="L1085" t="s">
        <v>4946</v>
      </c>
      <c r="M1085">
        <v>3</v>
      </c>
      <c r="N1085" s="2" t="e">
        <f>VLOOKUP(L1085,[1]Sheet1!$AF:$AG,2,FALSE)</f>
        <v>#N/A</v>
      </c>
      <c r="O1085" t="e">
        <f>VLOOKUP(L1085,[1]Sheet1!$AF:$AI,4,FALSE)</f>
        <v>#N/A</v>
      </c>
      <c r="P1085" t="e">
        <f>VLOOKUP(L1085,[1]Sheet1!$AF:$AH,3,0)</f>
        <v>#N/A</v>
      </c>
      <c r="Q1085" t="s">
        <v>23</v>
      </c>
      <c r="S1085" t="e">
        <f>VLOOKUP(L1085,[1]Sheet1!$AF:$AK,6,FALSE)</f>
        <v>#N/A</v>
      </c>
      <c r="T1085" t="s">
        <v>2760</v>
      </c>
      <c r="U1085" s="5" t="s">
        <v>2761</v>
      </c>
    </row>
    <row r="1086" spans="1:21">
      <c r="A1086">
        <v>1085</v>
      </c>
      <c r="B1086" t="s">
        <v>4949</v>
      </c>
      <c r="C1086" t="s">
        <v>4950</v>
      </c>
      <c r="D1086" t="s">
        <v>19</v>
      </c>
      <c r="E1086" t="s">
        <v>3204</v>
      </c>
      <c r="F1086" t="s">
        <v>4951</v>
      </c>
      <c r="G1086" t="s">
        <v>176</v>
      </c>
      <c r="H1086" t="s">
        <v>23</v>
      </c>
      <c r="I1086" t="s">
        <v>23</v>
      </c>
      <c r="J1086" t="s">
        <v>3206</v>
      </c>
      <c r="L1086" t="s">
        <v>4949</v>
      </c>
      <c r="M1086">
        <v>3</v>
      </c>
      <c r="N1086" s="2" t="e">
        <f>VLOOKUP(L1086,[1]Sheet1!$AF:$AG,2,FALSE)</f>
        <v>#N/A</v>
      </c>
      <c r="O1086" t="e">
        <f>VLOOKUP(L1086,[1]Sheet1!$AF:$AI,4,FALSE)</f>
        <v>#N/A</v>
      </c>
      <c r="P1086" t="e">
        <f>VLOOKUP(L1086,[1]Sheet1!$AF:$AH,3,0)</f>
        <v>#N/A</v>
      </c>
      <c r="Q1086" t="s">
        <v>23</v>
      </c>
      <c r="S1086" t="e">
        <f>VLOOKUP(L1086,[1]Sheet1!$AF:$AK,6,FALSE)</f>
        <v>#N/A</v>
      </c>
      <c r="T1086" t="s">
        <v>2760</v>
      </c>
      <c r="U1086" s="5" t="s">
        <v>2761</v>
      </c>
    </row>
    <row r="1087" spans="1:21">
      <c r="A1087">
        <v>1086</v>
      </c>
      <c r="B1087" t="s">
        <v>4952</v>
      </c>
      <c r="C1087" t="s">
        <v>4953</v>
      </c>
      <c r="D1087" t="s">
        <v>19</v>
      </c>
      <c r="E1087" t="s">
        <v>3204</v>
      </c>
      <c r="F1087" t="s">
        <v>4954</v>
      </c>
      <c r="G1087" t="s">
        <v>4955</v>
      </c>
      <c r="I1087" t="s">
        <v>4956</v>
      </c>
      <c r="J1087" t="s">
        <v>3206</v>
      </c>
      <c r="L1087" t="s">
        <v>4952</v>
      </c>
      <c r="M1087">
        <v>3</v>
      </c>
      <c r="N1087" s="2" t="e">
        <f>VLOOKUP(L1087,[1]Sheet1!$AF:$AG,2,FALSE)</f>
        <v>#N/A</v>
      </c>
      <c r="O1087" t="e">
        <f>VLOOKUP(L1087,[1]Sheet1!$AF:$AI,4,FALSE)</f>
        <v>#N/A</v>
      </c>
      <c r="P1087" t="e">
        <f>VLOOKUP(L1087,[1]Sheet1!$AF:$AH,3,0)</f>
        <v>#N/A</v>
      </c>
      <c r="Q1087" t="s">
        <v>4956</v>
      </c>
      <c r="S1087" t="e">
        <f>VLOOKUP(L1087,[1]Sheet1!$AF:$AK,6,FALSE)</f>
        <v>#N/A</v>
      </c>
      <c r="T1087" t="s">
        <v>2760</v>
      </c>
      <c r="U1087" t="s">
        <v>2761</v>
      </c>
    </row>
    <row r="1088" spans="1:21">
      <c r="A1088">
        <v>1087</v>
      </c>
      <c r="B1088" t="s">
        <v>4957</v>
      </c>
      <c r="C1088" t="s">
        <v>4958</v>
      </c>
      <c r="D1088" t="s">
        <v>19</v>
      </c>
      <c r="E1088" t="s">
        <v>3204</v>
      </c>
      <c r="F1088" t="s">
        <v>4954</v>
      </c>
      <c r="G1088" t="s">
        <v>4955</v>
      </c>
      <c r="I1088" t="s">
        <v>4959</v>
      </c>
      <c r="J1088" t="s">
        <v>3206</v>
      </c>
      <c r="L1088" t="s">
        <v>4957</v>
      </c>
      <c r="M1088">
        <v>3</v>
      </c>
      <c r="N1088" s="2" t="e">
        <f>VLOOKUP(L1088,[1]Sheet1!$AF:$AG,2,FALSE)</f>
        <v>#N/A</v>
      </c>
      <c r="O1088" t="e">
        <f>VLOOKUP(L1088,[1]Sheet1!$AF:$AI,4,FALSE)</f>
        <v>#N/A</v>
      </c>
      <c r="P1088" t="e">
        <f>VLOOKUP(L1088,[1]Sheet1!$AF:$AH,3,0)</f>
        <v>#N/A</v>
      </c>
      <c r="Q1088" t="s">
        <v>4959</v>
      </c>
      <c r="S1088" t="e">
        <f>VLOOKUP(L1088,[1]Sheet1!$AF:$AK,6,FALSE)</f>
        <v>#N/A</v>
      </c>
      <c r="T1088" t="s">
        <v>2760</v>
      </c>
      <c r="U1088" t="s">
        <v>2761</v>
      </c>
    </row>
    <row r="1089" spans="1:21">
      <c r="A1089">
        <v>1088</v>
      </c>
      <c r="B1089" t="s">
        <v>4960</v>
      </c>
      <c r="C1089" t="s">
        <v>4961</v>
      </c>
      <c r="D1089" t="s">
        <v>19</v>
      </c>
      <c r="E1089" t="s">
        <v>3204</v>
      </c>
      <c r="F1089" t="s">
        <v>234</v>
      </c>
      <c r="G1089" t="s">
        <v>3164</v>
      </c>
      <c r="H1089" t="s">
        <v>23</v>
      </c>
      <c r="I1089" t="s">
        <v>23</v>
      </c>
      <c r="J1089" t="s">
        <v>3206</v>
      </c>
      <c r="L1089" t="s">
        <v>4960</v>
      </c>
      <c r="M1089">
        <v>3</v>
      </c>
      <c r="N1089" s="2" t="e">
        <f>VLOOKUP(L1089,[1]Sheet1!$AF:$AG,2,FALSE)</f>
        <v>#N/A</v>
      </c>
      <c r="O1089" t="e">
        <f>VLOOKUP(L1089,[1]Sheet1!$AF:$AI,4,FALSE)</f>
        <v>#N/A</v>
      </c>
      <c r="P1089" t="e">
        <f>VLOOKUP(L1089,[1]Sheet1!$AF:$AH,3,0)</f>
        <v>#N/A</v>
      </c>
      <c r="Q1089" t="s">
        <v>23</v>
      </c>
      <c r="S1089" t="e">
        <f>VLOOKUP(L1089,[1]Sheet1!$AF:$AK,6,FALSE)</f>
        <v>#N/A</v>
      </c>
      <c r="T1089" t="s">
        <v>2760</v>
      </c>
      <c r="U1089" s="5" t="s">
        <v>2761</v>
      </c>
    </row>
    <row r="1090" spans="1:21">
      <c r="A1090">
        <v>1089</v>
      </c>
      <c r="B1090" t="s">
        <v>4962</v>
      </c>
      <c r="C1090" t="s">
        <v>4963</v>
      </c>
      <c r="D1090" t="s">
        <v>19</v>
      </c>
      <c r="E1090" t="s">
        <v>3204</v>
      </c>
      <c r="F1090" t="s">
        <v>4964</v>
      </c>
      <c r="G1090" t="s">
        <v>196</v>
      </c>
      <c r="H1090" t="s">
        <v>23</v>
      </c>
      <c r="I1090" t="s">
        <v>23</v>
      </c>
      <c r="J1090" t="s">
        <v>3206</v>
      </c>
      <c r="L1090" t="s">
        <v>4962</v>
      </c>
      <c r="M1090">
        <v>3</v>
      </c>
      <c r="N1090" s="2" t="e">
        <f>VLOOKUP(L1090,[1]Sheet1!$AF:$AG,2,FALSE)</f>
        <v>#N/A</v>
      </c>
      <c r="O1090" t="e">
        <f>VLOOKUP(L1090,[1]Sheet1!$AF:$AI,4,FALSE)</f>
        <v>#N/A</v>
      </c>
      <c r="P1090" t="e">
        <f>VLOOKUP(L1090,[1]Sheet1!$AF:$AH,3,0)</f>
        <v>#N/A</v>
      </c>
      <c r="Q1090" t="s">
        <v>23</v>
      </c>
      <c r="S1090" t="e">
        <f>VLOOKUP(L1090,[1]Sheet1!$AF:$AK,6,FALSE)</f>
        <v>#N/A</v>
      </c>
      <c r="T1090" t="s">
        <v>2760</v>
      </c>
      <c r="U1090" s="5" t="s">
        <v>2761</v>
      </c>
    </row>
    <row r="1091" spans="1:21">
      <c r="A1091">
        <v>1090</v>
      </c>
      <c r="B1091" t="s">
        <v>4965</v>
      </c>
      <c r="C1091" t="s">
        <v>4966</v>
      </c>
      <c r="D1091" t="s">
        <v>19</v>
      </c>
      <c r="E1091" t="s">
        <v>3204</v>
      </c>
      <c r="F1091" t="s">
        <v>4967</v>
      </c>
      <c r="G1091" t="s">
        <v>152</v>
      </c>
      <c r="H1091" t="s">
        <v>23</v>
      </c>
      <c r="I1091" t="s">
        <v>23</v>
      </c>
      <c r="J1091" t="s">
        <v>3206</v>
      </c>
      <c r="L1091" t="s">
        <v>4965</v>
      </c>
      <c r="M1091">
        <v>3</v>
      </c>
      <c r="N1091" s="2" t="e">
        <f>VLOOKUP(L1091,[1]Sheet1!$AF:$AG,2,FALSE)</f>
        <v>#N/A</v>
      </c>
      <c r="O1091" t="e">
        <f>VLOOKUP(L1091,[1]Sheet1!$AF:$AI,4,FALSE)</f>
        <v>#N/A</v>
      </c>
      <c r="P1091" t="e">
        <f>VLOOKUP(L1091,[1]Sheet1!$AF:$AH,3,0)</f>
        <v>#N/A</v>
      </c>
      <c r="Q1091" t="s">
        <v>23</v>
      </c>
      <c r="S1091" t="e">
        <f>VLOOKUP(L1091,[1]Sheet1!$AF:$AK,6,FALSE)</f>
        <v>#N/A</v>
      </c>
      <c r="T1091" t="s">
        <v>2760</v>
      </c>
      <c r="U1091" s="5" t="s">
        <v>2761</v>
      </c>
    </row>
    <row r="1092" spans="1:21">
      <c r="A1092">
        <v>1091</v>
      </c>
      <c r="B1092" t="s">
        <v>4968</v>
      </c>
      <c r="C1092" t="s">
        <v>4969</v>
      </c>
      <c r="D1092" t="s">
        <v>19</v>
      </c>
      <c r="E1092" t="s">
        <v>3204</v>
      </c>
      <c r="F1092" t="s">
        <v>4817</v>
      </c>
      <c r="G1092" t="s">
        <v>517</v>
      </c>
      <c r="I1092" t="s">
        <v>4970</v>
      </c>
      <c r="J1092" t="s">
        <v>3206</v>
      </c>
      <c r="L1092" t="s">
        <v>4968</v>
      </c>
      <c r="M1092">
        <v>3</v>
      </c>
      <c r="N1092" s="2" t="e">
        <f>VLOOKUP(L1092,[1]Sheet1!$AF:$AG,2,FALSE)</f>
        <v>#N/A</v>
      </c>
      <c r="O1092" t="e">
        <f>VLOOKUP(L1092,[1]Sheet1!$AF:$AI,4,FALSE)</f>
        <v>#N/A</v>
      </c>
      <c r="P1092" t="e">
        <f>VLOOKUP(L1092,[1]Sheet1!$AF:$AH,3,0)</f>
        <v>#N/A</v>
      </c>
      <c r="Q1092" t="s">
        <v>4970</v>
      </c>
      <c r="S1092" t="e">
        <f>VLOOKUP(L1092,[1]Sheet1!$AF:$AK,6,FALSE)</f>
        <v>#N/A</v>
      </c>
      <c r="T1092" t="s">
        <v>2760</v>
      </c>
      <c r="U1092" t="s">
        <v>2761</v>
      </c>
    </row>
    <row r="1093" spans="1:21">
      <c r="A1093">
        <v>1092</v>
      </c>
      <c r="B1093" t="s">
        <v>4971</v>
      </c>
      <c r="C1093" t="s">
        <v>4972</v>
      </c>
      <c r="D1093" t="s">
        <v>19</v>
      </c>
      <c r="E1093" t="s">
        <v>3204</v>
      </c>
      <c r="F1093" t="s">
        <v>4973</v>
      </c>
      <c r="G1093" t="s">
        <v>4974</v>
      </c>
      <c r="H1093" t="s">
        <v>23</v>
      </c>
      <c r="I1093" t="s">
        <v>23</v>
      </c>
      <c r="J1093" t="s">
        <v>3206</v>
      </c>
      <c r="L1093" t="s">
        <v>4971</v>
      </c>
      <c r="M1093">
        <v>3</v>
      </c>
      <c r="N1093" s="2" t="e">
        <f>VLOOKUP(L1093,[1]Sheet1!$AF:$AG,2,FALSE)</f>
        <v>#N/A</v>
      </c>
      <c r="O1093" t="e">
        <f>VLOOKUP(L1093,[1]Sheet1!$AF:$AI,4,FALSE)</f>
        <v>#N/A</v>
      </c>
      <c r="P1093" t="e">
        <f>VLOOKUP(L1093,[1]Sheet1!$AF:$AH,3,0)</f>
        <v>#N/A</v>
      </c>
      <c r="Q1093" t="s">
        <v>23</v>
      </c>
      <c r="S1093" t="e">
        <f>VLOOKUP(L1093,[1]Sheet1!$AF:$AK,6,FALSE)</f>
        <v>#N/A</v>
      </c>
      <c r="T1093" t="s">
        <v>2760</v>
      </c>
      <c r="U1093" s="5" t="s">
        <v>2761</v>
      </c>
    </row>
    <row r="1094" spans="1:21">
      <c r="A1094">
        <v>1093</v>
      </c>
      <c r="B1094" t="s">
        <v>4975</v>
      </c>
      <c r="C1094" t="s">
        <v>4976</v>
      </c>
      <c r="D1094" t="s">
        <v>19</v>
      </c>
      <c r="E1094" t="s">
        <v>3204</v>
      </c>
      <c r="F1094" t="s">
        <v>4883</v>
      </c>
      <c r="G1094" t="s">
        <v>4884</v>
      </c>
      <c r="H1094" t="s">
        <v>23</v>
      </c>
      <c r="I1094" t="s">
        <v>23</v>
      </c>
      <c r="J1094" t="s">
        <v>3206</v>
      </c>
      <c r="L1094" t="s">
        <v>4975</v>
      </c>
      <c r="M1094">
        <v>3</v>
      </c>
      <c r="N1094" s="2" t="e">
        <f>VLOOKUP(L1094,[1]Sheet1!$AF:$AG,2,FALSE)</f>
        <v>#N/A</v>
      </c>
      <c r="O1094" t="e">
        <f>VLOOKUP(L1094,[1]Sheet1!$AF:$AI,4,FALSE)</f>
        <v>#N/A</v>
      </c>
      <c r="P1094" t="e">
        <f>VLOOKUP(L1094,[1]Sheet1!$AF:$AH,3,0)</f>
        <v>#N/A</v>
      </c>
      <c r="Q1094" t="s">
        <v>23</v>
      </c>
      <c r="S1094" t="e">
        <f>VLOOKUP(L1094,[1]Sheet1!$AF:$AK,6,FALSE)</f>
        <v>#N/A</v>
      </c>
      <c r="T1094" t="s">
        <v>2760</v>
      </c>
      <c r="U1094" s="5" t="s">
        <v>2761</v>
      </c>
    </row>
    <row r="1095" spans="1:21">
      <c r="A1095">
        <v>1094</v>
      </c>
      <c r="B1095" t="s">
        <v>4977</v>
      </c>
      <c r="C1095" t="s">
        <v>4978</v>
      </c>
      <c r="D1095" t="s">
        <v>19</v>
      </c>
      <c r="E1095" t="s">
        <v>3204</v>
      </c>
      <c r="F1095" t="s">
        <v>4979</v>
      </c>
      <c r="G1095" t="s">
        <v>48</v>
      </c>
      <c r="H1095" t="s">
        <v>4980</v>
      </c>
      <c r="I1095" t="s">
        <v>4981</v>
      </c>
      <c r="J1095" t="s">
        <v>3206</v>
      </c>
      <c r="L1095" t="s">
        <v>4977</v>
      </c>
      <c r="M1095" t="s">
        <v>4982</v>
      </c>
      <c r="N1095" t="str">
        <f>VLOOKUP(L1095,[1]Sheet1!$AF:$AG,2,FALSE)</f>
        <v>330109200619010121</v>
      </c>
      <c r="O1095" t="str">
        <f>VLOOKUP(L1095,[1]Sheet1!$AF:$AI,4,FALSE)</f>
        <v>330109200504010052</v>
      </c>
      <c r="P1095">
        <f>VLOOKUP(L1095,[1]Sheet1!$AF:$AH,3,0)</f>
        <v>0</v>
      </c>
      <c r="Q1095" t="s">
        <v>4981</v>
      </c>
      <c r="S1095">
        <f>VLOOKUP(L1095,[1]Sheet1!$AF:$AK,6,FALSE)</f>
        <v>0</v>
      </c>
      <c r="T1095" t="s">
        <v>112</v>
      </c>
      <c r="U1095" t="s">
        <v>160</v>
      </c>
    </row>
    <row r="1096" spans="1:21">
      <c r="A1096">
        <v>1095</v>
      </c>
      <c r="B1096" t="s">
        <v>4983</v>
      </c>
      <c r="C1096" t="s">
        <v>4984</v>
      </c>
      <c r="D1096" t="s">
        <v>19</v>
      </c>
      <c r="E1096" t="s">
        <v>3204</v>
      </c>
      <c r="F1096" t="s">
        <v>234</v>
      </c>
      <c r="G1096" t="s">
        <v>575</v>
      </c>
      <c r="H1096" t="s">
        <v>23</v>
      </c>
      <c r="I1096" t="s">
        <v>23</v>
      </c>
      <c r="J1096" t="s">
        <v>3206</v>
      </c>
      <c r="L1096" t="s">
        <v>4983</v>
      </c>
      <c r="M1096">
        <v>3</v>
      </c>
      <c r="N1096" s="2" t="e">
        <f>VLOOKUP(L1096,[1]Sheet1!$AF:$AG,2,FALSE)</f>
        <v>#N/A</v>
      </c>
      <c r="O1096" t="e">
        <f>VLOOKUP(L1096,[1]Sheet1!$AF:$AI,4,FALSE)</f>
        <v>#N/A</v>
      </c>
      <c r="P1096" t="e">
        <f>VLOOKUP(L1096,[1]Sheet1!$AF:$AH,3,0)</f>
        <v>#N/A</v>
      </c>
      <c r="Q1096" t="s">
        <v>23</v>
      </c>
      <c r="S1096" t="e">
        <f>VLOOKUP(L1096,[1]Sheet1!$AF:$AK,6,FALSE)</f>
        <v>#N/A</v>
      </c>
      <c r="T1096" t="s">
        <v>2760</v>
      </c>
      <c r="U1096" s="5" t="s">
        <v>2761</v>
      </c>
    </row>
    <row r="1097" spans="1:21">
      <c r="A1097">
        <v>1096</v>
      </c>
      <c r="B1097" t="s">
        <v>4985</v>
      </c>
      <c r="C1097" t="s">
        <v>4986</v>
      </c>
      <c r="D1097" t="s">
        <v>19</v>
      </c>
      <c r="E1097" t="s">
        <v>3204</v>
      </c>
      <c r="F1097" t="s">
        <v>4987</v>
      </c>
      <c r="G1097" t="s">
        <v>1929</v>
      </c>
      <c r="I1097" t="s">
        <v>4988</v>
      </c>
      <c r="J1097" t="s">
        <v>3206</v>
      </c>
      <c r="L1097" t="s">
        <v>4985</v>
      </c>
      <c r="M1097">
        <v>3</v>
      </c>
      <c r="N1097" s="2" t="e">
        <f>VLOOKUP(L1097,[1]Sheet1!$AF:$AG,2,FALSE)</f>
        <v>#N/A</v>
      </c>
      <c r="O1097" t="e">
        <f>VLOOKUP(L1097,[1]Sheet1!$AF:$AI,4,FALSE)</f>
        <v>#N/A</v>
      </c>
      <c r="P1097" t="e">
        <f>VLOOKUP(L1097,[1]Sheet1!$AF:$AH,3,0)</f>
        <v>#N/A</v>
      </c>
      <c r="Q1097" t="s">
        <v>4988</v>
      </c>
      <c r="S1097" t="e">
        <f>VLOOKUP(L1097,[1]Sheet1!$AF:$AK,6,FALSE)</f>
        <v>#N/A</v>
      </c>
      <c r="T1097" t="s">
        <v>2760</v>
      </c>
      <c r="U1097" t="s">
        <v>2761</v>
      </c>
    </row>
    <row r="1098" spans="1:21">
      <c r="A1098">
        <v>1097</v>
      </c>
      <c r="B1098" t="s">
        <v>4989</v>
      </c>
      <c r="C1098" t="s">
        <v>4990</v>
      </c>
      <c r="D1098" t="s">
        <v>19</v>
      </c>
      <c r="E1098" t="s">
        <v>3204</v>
      </c>
      <c r="F1098" t="s">
        <v>4991</v>
      </c>
      <c r="G1098" t="s">
        <v>420</v>
      </c>
      <c r="H1098" t="s">
        <v>23</v>
      </c>
      <c r="I1098" t="s">
        <v>23</v>
      </c>
      <c r="J1098" t="s">
        <v>3206</v>
      </c>
      <c r="L1098" t="s">
        <v>4989</v>
      </c>
      <c r="M1098">
        <v>3</v>
      </c>
      <c r="N1098" s="2" t="e">
        <f>VLOOKUP(L1098,[1]Sheet1!$AF:$AG,2,FALSE)</f>
        <v>#N/A</v>
      </c>
      <c r="O1098" t="e">
        <f>VLOOKUP(L1098,[1]Sheet1!$AF:$AI,4,FALSE)</f>
        <v>#N/A</v>
      </c>
      <c r="P1098" t="e">
        <f>VLOOKUP(L1098,[1]Sheet1!$AF:$AH,3,0)</f>
        <v>#N/A</v>
      </c>
      <c r="Q1098" t="s">
        <v>23</v>
      </c>
      <c r="S1098" t="e">
        <f>VLOOKUP(L1098,[1]Sheet1!$AF:$AK,6,FALSE)</f>
        <v>#N/A</v>
      </c>
      <c r="T1098" t="s">
        <v>2760</v>
      </c>
      <c r="U1098" s="5" t="s">
        <v>2761</v>
      </c>
    </row>
    <row r="1099" spans="1:21">
      <c r="A1099">
        <v>1098</v>
      </c>
      <c r="B1099" t="s">
        <v>4992</v>
      </c>
      <c r="C1099" t="s">
        <v>4993</v>
      </c>
      <c r="D1099" t="s">
        <v>19</v>
      </c>
      <c r="E1099" t="s">
        <v>3204</v>
      </c>
      <c r="F1099" t="s">
        <v>1480</v>
      </c>
      <c r="G1099" t="s">
        <v>4219</v>
      </c>
      <c r="H1099" t="s">
        <v>23</v>
      </c>
      <c r="I1099" t="s">
        <v>23</v>
      </c>
      <c r="J1099" t="s">
        <v>3206</v>
      </c>
      <c r="L1099" t="s">
        <v>4992</v>
      </c>
      <c r="M1099">
        <v>3</v>
      </c>
      <c r="N1099" s="2" t="e">
        <f>VLOOKUP(L1099,[1]Sheet1!$AF:$AG,2,FALSE)</f>
        <v>#N/A</v>
      </c>
      <c r="O1099" t="e">
        <f>VLOOKUP(L1099,[1]Sheet1!$AF:$AI,4,FALSE)</f>
        <v>#N/A</v>
      </c>
      <c r="P1099" t="e">
        <f>VLOOKUP(L1099,[1]Sheet1!$AF:$AH,3,0)</f>
        <v>#N/A</v>
      </c>
      <c r="Q1099" t="s">
        <v>23</v>
      </c>
      <c r="S1099" t="e">
        <f>VLOOKUP(L1099,[1]Sheet1!$AF:$AK,6,FALSE)</f>
        <v>#N/A</v>
      </c>
      <c r="T1099" t="s">
        <v>2760</v>
      </c>
      <c r="U1099" s="5" t="s">
        <v>2761</v>
      </c>
    </row>
    <row r="1100" spans="1:21">
      <c r="A1100">
        <v>1099</v>
      </c>
      <c r="B1100" t="s">
        <v>4994</v>
      </c>
      <c r="C1100" t="s">
        <v>4995</v>
      </c>
      <c r="D1100" t="s">
        <v>19</v>
      </c>
      <c r="E1100" t="s">
        <v>3204</v>
      </c>
      <c r="F1100" t="s">
        <v>4996</v>
      </c>
      <c r="G1100" t="s">
        <v>4997</v>
      </c>
      <c r="H1100" t="s">
        <v>23</v>
      </c>
      <c r="I1100" t="s">
        <v>23</v>
      </c>
      <c r="J1100" t="s">
        <v>3206</v>
      </c>
      <c r="L1100" t="s">
        <v>4994</v>
      </c>
      <c r="M1100">
        <v>3</v>
      </c>
      <c r="N1100" s="2" t="e">
        <f>VLOOKUP(L1100,[1]Sheet1!$AF:$AG,2,FALSE)</f>
        <v>#N/A</v>
      </c>
      <c r="O1100" t="e">
        <f>VLOOKUP(L1100,[1]Sheet1!$AF:$AI,4,FALSE)</f>
        <v>#N/A</v>
      </c>
      <c r="P1100" t="e">
        <f>VLOOKUP(L1100,[1]Sheet1!$AF:$AH,3,0)</f>
        <v>#N/A</v>
      </c>
      <c r="Q1100" t="s">
        <v>23</v>
      </c>
      <c r="S1100" t="e">
        <f>VLOOKUP(L1100,[1]Sheet1!$AF:$AK,6,FALSE)</f>
        <v>#N/A</v>
      </c>
      <c r="T1100" t="s">
        <v>2760</v>
      </c>
      <c r="U1100" s="5" t="s">
        <v>2761</v>
      </c>
    </row>
    <row r="1101" spans="1:21">
      <c r="A1101">
        <v>1100</v>
      </c>
      <c r="B1101" t="s">
        <v>4998</v>
      </c>
      <c r="C1101" t="s">
        <v>4999</v>
      </c>
      <c r="D1101" t="s">
        <v>19</v>
      </c>
      <c r="E1101" t="s">
        <v>3204</v>
      </c>
      <c r="F1101" t="s">
        <v>1128</v>
      </c>
      <c r="G1101" t="s">
        <v>152</v>
      </c>
      <c r="H1101" t="s">
        <v>23</v>
      </c>
      <c r="I1101" t="s">
        <v>23</v>
      </c>
      <c r="J1101" t="s">
        <v>3206</v>
      </c>
      <c r="L1101" t="s">
        <v>4998</v>
      </c>
      <c r="M1101">
        <v>3</v>
      </c>
      <c r="N1101" s="2" t="e">
        <f>VLOOKUP(L1101,[1]Sheet1!$AF:$AG,2,FALSE)</f>
        <v>#N/A</v>
      </c>
      <c r="O1101" t="e">
        <f>VLOOKUP(L1101,[1]Sheet1!$AF:$AI,4,FALSE)</f>
        <v>#N/A</v>
      </c>
      <c r="P1101" t="e">
        <f>VLOOKUP(L1101,[1]Sheet1!$AF:$AH,3,0)</f>
        <v>#N/A</v>
      </c>
      <c r="Q1101" t="s">
        <v>23</v>
      </c>
      <c r="S1101" t="e">
        <f>VLOOKUP(L1101,[1]Sheet1!$AF:$AK,6,FALSE)</f>
        <v>#N/A</v>
      </c>
      <c r="T1101" t="s">
        <v>2760</v>
      </c>
      <c r="U1101" s="5" t="s">
        <v>2761</v>
      </c>
    </row>
    <row r="1102" spans="1:21">
      <c r="A1102">
        <v>1101</v>
      </c>
      <c r="B1102" t="s">
        <v>5000</v>
      </c>
      <c r="C1102" t="s">
        <v>5001</v>
      </c>
      <c r="D1102" t="s">
        <v>19</v>
      </c>
      <c r="E1102" t="s">
        <v>3204</v>
      </c>
      <c r="F1102" t="s">
        <v>336</v>
      </c>
      <c r="G1102" t="s">
        <v>1176</v>
      </c>
      <c r="I1102" t="s">
        <v>5002</v>
      </c>
      <c r="J1102" t="s">
        <v>3206</v>
      </c>
      <c r="L1102" t="s">
        <v>5000</v>
      </c>
      <c r="M1102">
        <v>3</v>
      </c>
      <c r="N1102" s="2" t="e">
        <f>VLOOKUP(L1102,[1]Sheet1!$AF:$AG,2,FALSE)</f>
        <v>#N/A</v>
      </c>
      <c r="O1102" t="e">
        <f>VLOOKUP(L1102,[1]Sheet1!$AF:$AI,4,FALSE)</f>
        <v>#N/A</v>
      </c>
      <c r="P1102" t="e">
        <f>VLOOKUP(L1102,[1]Sheet1!$AF:$AH,3,0)</f>
        <v>#N/A</v>
      </c>
      <c r="Q1102" t="s">
        <v>5002</v>
      </c>
      <c r="S1102" t="e">
        <f>VLOOKUP(L1102,[1]Sheet1!$AF:$AK,6,FALSE)</f>
        <v>#N/A</v>
      </c>
      <c r="T1102" t="s">
        <v>2760</v>
      </c>
      <c r="U1102" t="s">
        <v>2761</v>
      </c>
    </row>
    <row r="1103" spans="1:21">
      <c r="A1103">
        <v>1102</v>
      </c>
      <c r="B1103" t="s">
        <v>5003</v>
      </c>
      <c r="C1103" t="s">
        <v>5004</v>
      </c>
      <c r="D1103" t="s">
        <v>19</v>
      </c>
      <c r="E1103" t="s">
        <v>3204</v>
      </c>
      <c r="F1103" t="s">
        <v>5005</v>
      </c>
      <c r="G1103" t="s">
        <v>420</v>
      </c>
      <c r="H1103" t="s">
        <v>23</v>
      </c>
      <c r="I1103" t="s">
        <v>23</v>
      </c>
      <c r="J1103" t="s">
        <v>3206</v>
      </c>
      <c r="L1103" t="s">
        <v>5003</v>
      </c>
      <c r="M1103">
        <v>3</v>
      </c>
      <c r="N1103" s="2" t="e">
        <f>VLOOKUP(L1103,[1]Sheet1!$AF:$AG,2,FALSE)</f>
        <v>#N/A</v>
      </c>
      <c r="O1103" t="e">
        <f>VLOOKUP(L1103,[1]Sheet1!$AF:$AI,4,FALSE)</f>
        <v>#N/A</v>
      </c>
      <c r="P1103" t="e">
        <f>VLOOKUP(L1103,[1]Sheet1!$AF:$AH,3,0)</f>
        <v>#N/A</v>
      </c>
      <c r="Q1103" t="s">
        <v>23</v>
      </c>
      <c r="S1103" t="e">
        <f>VLOOKUP(L1103,[1]Sheet1!$AF:$AK,6,FALSE)</f>
        <v>#N/A</v>
      </c>
      <c r="T1103" t="s">
        <v>2760</v>
      </c>
      <c r="U1103" s="5" t="s">
        <v>2761</v>
      </c>
    </row>
    <row r="1104" spans="1:21">
      <c r="A1104">
        <v>1103</v>
      </c>
      <c r="B1104" t="s">
        <v>5006</v>
      </c>
      <c r="C1104" t="s">
        <v>5007</v>
      </c>
      <c r="D1104" t="s">
        <v>19</v>
      </c>
      <c r="E1104" t="s">
        <v>3204</v>
      </c>
      <c r="F1104" t="s">
        <v>5008</v>
      </c>
      <c r="G1104" t="s">
        <v>4526</v>
      </c>
      <c r="I1104" t="s">
        <v>5009</v>
      </c>
      <c r="J1104" t="s">
        <v>3206</v>
      </c>
      <c r="L1104" t="s">
        <v>5006</v>
      </c>
      <c r="M1104">
        <v>3</v>
      </c>
      <c r="N1104" s="2" t="e">
        <f>VLOOKUP(L1104,[1]Sheet1!$AF:$AG,2,FALSE)</f>
        <v>#N/A</v>
      </c>
      <c r="O1104" t="e">
        <f>VLOOKUP(L1104,[1]Sheet1!$AF:$AI,4,FALSE)</f>
        <v>#N/A</v>
      </c>
      <c r="P1104" t="e">
        <f>VLOOKUP(L1104,[1]Sheet1!$AF:$AH,3,0)</f>
        <v>#N/A</v>
      </c>
      <c r="Q1104" t="s">
        <v>5009</v>
      </c>
      <c r="S1104" t="e">
        <f>VLOOKUP(L1104,[1]Sheet1!$AF:$AK,6,FALSE)</f>
        <v>#N/A</v>
      </c>
      <c r="T1104" t="s">
        <v>2760</v>
      </c>
      <c r="U1104" t="s">
        <v>2761</v>
      </c>
    </row>
    <row r="1105" spans="1:21">
      <c r="A1105">
        <v>1104</v>
      </c>
      <c r="B1105" t="s">
        <v>5010</v>
      </c>
      <c r="C1105" t="s">
        <v>5011</v>
      </c>
      <c r="D1105" t="s">
        <v>19</v>
      </c>
      <c r="E1105" t="s">
        <v>3204</v>
      </c>
      <c r="F1105" t="s">
        <v>5012</v>
      </c>
      <c r="G1105" t="s">
        <v>5013</v>
      </c>
      <c r="H1105" t="s">
        <v>23</v>
      </c>
      <c r="I1105" t="s">
        <v>23</v>
      </c>
      <c r="J1105" t="s">
        <v>3206</v>
      </c>
      <c r="L1105" t="s">
        <v>5010</v>
      </c>
      <c r="M1105">
        <v>3</v>
      </c>
      <c r="N1105" s="2" t="e">
        <f>VLOOKUP(L1105,[1]Sheet1!$AF:$AG,2,FALSE)</f>
        <v>#N/A</v>
      </c>
      <c r="O1105" t="e">
        <f>VLOOKUP(L1105,[1]Sheet1!$AF:$AI,4,FALSE)</f>
        <v>#N/A</v>
      </c>
      <c r="P1105" t="e">
        <f>VLOOKUP(L1105,[1]Sheet1!$AF:$AH,3,0)</f>
        <v>#N/A</v>
      </c>
      <c r="Q1105" t="s">
        <v>23</v>
      </c>
      <c r="S1105" t="e">
        <f>VLOOKUP(L1105,[1]Sheet1!$AF:$AK,6,FALSE)</f>
        <v>#N/A</v>
      </c>
      <c r="T1105" t="s">
        <v>2760</v>
      </c>
      <c r="U1105" s="5" t="s">
        <v>2761</v>
      </c>
    </row>
    <row r="1106" spans="1:21">
      <c r="A1106">
        <v>1105</v>
      </c>
      <c r="B1106" t="s">
        <v>5014</v>
      </c>
      <c r="C1106" t="s">
        <v>5015</v>
      </c>
      <c r="D1106" t="s">
        <v>19</v>
      </c>
      <c r="E1106" t="s">
        <v>3204</v>
      </c>
      <c r="F1106" t="s">
        <v>5016</v>
      </c>
      <c r="G1106" t="s">
        <v>191</v>
      </c>
      <c r="H1106" t="s">
        <v>23</v>
      </c>
      <c r="I1106" t="s">
        <v>23</v>
      </c>
      <c r="J1106" t="s">
        <v>3206</v>
      </c>
      <c r="L1106" t="s">
        <v>5014</v>
      </c>
      <c r="M1106">
        <v>3</v>
      </c>
      <c r="N1106" s="2" t="e">
        <f>VLOOKUP(L1106,[1]Sheet1!$AF:$AG,2,FALSE)</f>
        <v>#N/A</v>
      </c>
      <c r="O1106" t="e">
        <f>VLOOKUP(L1106,[1]Sheet1!$AF:$AI,4,FALSE)</f>
        <v>#N/A</v>
      </c>
      <c r="P1106" t="e">
        <f>VLOOKUP(L1106,[1]Sheet1!$AF:$AH,3,0)</f>
        <v>#N/A</v>
      </c>
      <c r="Q1106" t="s">
        <v>23</v>
      </c>
      <c r="S1106" t="e">
        <f>VLOOKUP(L1106,[1]Sheet1!$AF:$AK,6,FALSE)</f>
        <v>#N/A</v>
      </c>
      <c r="T1106" t="s">
        <v>2760</v>
      </c>
      <c r="U1106" s="5" t="s">
        <v>2761</v>
      </c>
    </row>
    <row r="1107" spans="1:21">
      <c r="A1107">
        <v>1106</v>
      </c>
      <c r="B1107" t="s">
        <v>5017</v>
      </c>
      <c r="C1107" t="s">
        <v>5018</v>
      </c>
      <c r="D1107" t="s">
        <v>19</v>
      </c>
      <c r="E1107" t="s">
        <v>3204</v>
      </c>
      <c r="F1107" t="s">
        <v>5019</v>
      </c>
      <c r="G1107" t="s">
        <v>5020</v>
      </c>
      <c r="H1107" t="s">
        <v>23</v>
      </c>
      <c r="I1107" t="s">
        <v>23</v>
      </c>
      <c r="J1107" t="s">
        <v>3206</v>
      </c>
      <c r="L1107" t="s">
        <v>5017</v>
      </c>
      <c r="M1107">
        <v>3</v>
      </c>
      <c r="N1107" s="2" t="e">
        <f>VLOOKUP(L1107,[1]Sheet1!$AF:$AG,2,FALSE)</f>
        <v>#N/A</v>
      </c>
      <c r="O1107" t="e">
        <f>VLOOKUP(L1107,[1]Sheet1!$AF:$AI,4,FALSE)</f>
        <v>#N/A</v>
      </c>
      <c r="P1107" t="e">
        <f>VLOOKUP(L1107,[1]Sheet1!$AF:$AH,3,0)</f>
        <v>#N/A</v>
      </c>
      <c r="Q1107" t="s">
        <v>23</v>
      </c>
      <c r="S1107" t="e">
        <f>VLOOKUP(L1107,[1]Sheet1!$AF:$AK,6,FALSE)</f>
        <v>#N/A</v>
      </c>
      <c r="T1107" t="s">
        <v>2760</v>
      </c>
      <c r="U1107" s="5" t="s">
        <v>2761</v>
      </c>
    </row>
    <row r="1108" spans="1:21">
      <c r="A1108">
        <v>1107</v>
      </c>
      <c r="B1108" t="s">
        <v>5021</v>
      </c>
      <c r="C1108" t="s">
        <v>5022</v>
      </c>
      <c r="D1108" t="s">
        <v>19</v>
      </c>
      <c r="E1108" t="s">
        <v>3204</v>
      </c>
      <c r="F1108" t="s">
        <v>5023</v>
      </c>
      <c r="G1108" t="s">
        <v>3049</v>
      </c>
      <c r="I1108" t="s">
        <v>5024</v>
      </c>
      <c r="J1108" t="s">
        <v>3206</v>
      </c>
      <c r="L1108" t="s">
        <v>5021</v>
      </c>
      <c r="M1108">
        <v>3</v>
      </c>
      <c r="N1108" s="2" t="e">
        <f>VLOOKUP(L1108,[1]Sheet1!$AF:$AG,2,FALSE)</f>
        <v>#N/A</v>
      </c>
      <c r="O1108" t="e">
        <f>VLOOKUP(L1108,[1]Sheet1!$AF:$AI,4,FALSE)</f>
        <v>#N/A</v>
      </c>
      <c r="P1108" t="e">
        <f>VLOOKUP(L1108,[1]Sheet1!$AF:$AH,3,0)</f>
        <v>#N/A</v>
      </c>
      <c r="Q1108" t="s">
        <v>5024</v>
      </c>
      <c r="S1108" t="e">
        <f>VLOOKUP(L1108,[1]Sheet1!$AF:$AK,6,FALSE)</f>
        <v>#N/A</v>
      </c>
      <c r="T1108" t="s">
        <v>2760</v>
      </c>
      <c r="U1108" t="s">
        <v>2761</v>
      </c>
    </row>
    <row r="1109" spans="1:21">
      <c r="A1109">
        <v>1108</v>
      </c>
      <c r="B1109" t="s">
        <v>5025</v>
      </c>
      <c r="C1109" t="s">
        <v>5026</v>
      </c>
      <c r="D1109" t="s">
        <v>19</v>
      </c>
      <c r="E1109" t="s">
        <v>3204</v>
      </c>
      <c r="F1109" t="s">
        <v>5027</v>
      </c>
      <c r="G1109" t="s">
        <v>1233</v>
      </c>
      <c r="H1109" t="s">
        <v>23</v>
      </c>
      <c r="I1109" t="s">
        <v>23</v>
      </c>
      <c r="J1109" t="s">
        <v>3206</v>
      </c>
      <c r="L1109" t="s">
        <v>5025</v>
      </c>
      <c r="M1109">
        <v>3</v>
      </c>
      <c r="N1109" s="2" t="e">
        <f>VLOOKUP(L1109,[1]Sheet1!$AF:$AG,2,FALSE)</f>
        <v>#N/A</v>
      </c>
      <c r="O1109" t="e">
        <f>VLOOKUP(L1109,[1]Sheet1!$AF:$AI,4,FALSE)</f>
        <v>#N/A</v>
      </c>
      <c r="P1109" t="e">
        <f>VLOOKUP(L1109,[1]Sheet1!$AF:$AH,3,0)</f>
        <v>#N/A</v>
      </c>
      <c r="Q1109" t="s">
        <v>23</v>
      </c>
      <c r="S1109" t="e">
        <f>VLOOKUP(L1109,[1]Sheet1!$AF:$AK,6,FALSE)</f>
        <v>#N/A</v>
      </c>
      <c r="T1109" t="s">
        <v>2760</v>
      </c>
      <c r="U1109" s="5" t="s">
        <v>2761</v>
      </c>
    </row>
    <row r="1110" spans="1:21">
      <c r="A1110">
        <v>1109</v>
      </c>
      <c r="B1110" t="s">
        <v>5028</v>
      </c>
      <c r="C1110" t="s">
        <v>5029</v>
      </c>
      <c r="D1110" t="s">
        <v>19</v>
      </c>
      <c r="E1110" t="s">
        <v>3204</v>
      </c>
      <c r="F1110" t="s">
        <v>5030</v>
      </c>
      <c r="G1110" t="s">
        <v>915</v>
      </c>
      <c r="H1110" t="s">
        <v>23</v>
      </c>
      <c r="I1110" t="s">
        <v>23</v>
      </c>
      <c r="J1110" t="s">
        <v>3206</v>
      </c>
      <c r="L1110" t="s">
        <v>5028</v>
      </c>
      <c r="M1110">
        <v>3</v>
      </c>
      <c r="N1110" s="2" t="e">
        <f>VLOOKUP(L1110,[1]Sheet1!$AF:$AG,2,FALSE)</f>
        <v>#N/A</v>
      </c>
      <c r="O1110" t="e">
        <f>VLOOKUP(L1110,[1]Sheet1!$AF:$AI,4,FALSE)</f>
        <v>#N/A</v>
      </c>
      <c r="P1110" t="e">
        <f>VLOOKUP(L1110,[1]Sheet1!$AF:$AH,3,0)</f>
        <v>#N/A</v>
      </c>
      <c r="Q1110" t="s">
        <v>23</v>
      </c>
      <c r="S1110" t="e">
        <f>VLOOKUP(L1110,[1]Sheet1!$AF:$AK,6,FALSE)</f>
        <v>#N/A</v>
      </c>
      <c r="T1110" t="s">
        <v>2760</v>
      </c>
      <c r="U1110" s="5" t="s">
        <v>2761</v>
      </c>
    </row>
    <row r="1111" spans="1:21">
      <c r="A1111">
        <v>1110</v>
      </c>
      <c r="B1111" t="s">
        <v>5031</v>
      </c>
      <c r="C1111" t="s">
        <v>5032</v>
      </c>
      <c r="D1111" t="s">
        <v>19</v>
      </c>
      <c r="E1111" t="s">
        <v>3204</v>
      </c>
      <c r="F1111" t="s">
        <v>5033</v>
      </c>
      <c r="G1111" t="s">
        <v>734</v>
      </c>
      <c r="H1111" t="s">
        <v>23</v>
      </c>
      <c r="I1111" t="s">
        <v>23</v>
      </c>
      <c r="J1111" t="s">
        <v>3206</v>
      </c>
      <c r="L1111" t="s">
        <v>5031</v>
      </c>
      <c r="M1111">
        <v>3</v>
      </c>
      <c r="N1111" s="2" t="e">
        <f>VLOOKUP(L1111,[1]Sheet1!$AF:$AG,2,FALSE)</f>
        <v>#N/A</v>
      </c>
      <c r="O1111" t="e">
        <f>VLOOKUP(L1111,[1]Sheet1!$AF:$AI,4,FALSE)</f>
        <v>#N/A</v>
      </c>
      <c r="P1111" t="e">
        <f>VLOOKUP(L1111,[1]Sheet1!$AF:$AH,3,0)</f>
        <v>#N/A</v>
      </c>
      <c r="Q1111" t="s">
        <v>23</v>
      </c>
      <c r="S1111" t="e">
        <f>VLOOKUP(L1111,[1]Sheet1!$AF:$AK,6,FALSE)</f>
        <v>#N/A</v>
      </c>
      <c r="T1111" t="s">
        <v>2760</v>
      </c>
      <c r="U1111" s="5" t="s">
        <v>2761</v>
      </c>
    </row>
    <row r="1112" spans="1:21">
      <c r="A1112">
        <v>1111</v>
      </c>
      <c r="B1112" t="s">
        <v>5034</v>
      </c>
      <c r="C1112" t="s">
        <v>5035</v>
      </c>
      <c r="D1112" t="s">
        <v>19</v>
      </c>
      <c r="E1112" t="s">
        <v>3204</v>
      </c>
      <c r="F1112" t="s">
        <v>5036</v>
      </c>
      <c r="G1112" t="s">
        <v>3402</v>
      </c>
      <c r="H1112" t="s">
        <v>23</v>
      </c>
      <c r="I1112" t="s">
        <v>23</v>
      </c>
      <c r="J1112" t="s">
        <v>3206</v>
      </c>
      <c r="L1112" t="s">
        <v>5034</v>
      </c>
      <c r="M1112">
        <v>3</v>
      </c>
      <c r="N1112" s="2" t="e">
        <f>VLOOKUP(L1112,[1]Sheet1!$AF:$AG,2,FALSE)</f>
        <v>#N/A</v>
      </c>
      <c r="O1112" t="e">
        <f>VLOOKUP(L1112,[1]Sheet1!$AF:$AI,4,FALSE)</f>
        <v>#N/A</v>
      </c>
      <c r="P1112" t="e">
        <f>VLOOKUP(L1112,[1]Sheet1!$AF:$AH,3,0)</f>
        <v>#N/A</v>
      </c>
      <c r="Q1112" t="s">
        <v>23</v>
      </c>
      <c r="S1112" t="e">
        <f>VLOOKUP(L1112,[1]Sheet1!$AF:$AK,6,FALSE)</f>
        <v>#N/A</v>
      </c>
      <c r="T1112" t="s">
        <v>2760</v>
      </c>
      <c r="U1112" s="5" t="s">
        <v>2761</v>
      </c>
    </row>
    <row r="1113" spans="1:21">
      <c r="A1113">
        <v>1112</v>
      </c>
      <c r="B1113" t="s">
        <v>5037</v>
      </c>
      <c r="C1113" t="s">
        <v>5038</v>
      </c>
      <c r="D1113" t="s">
        <v>19</v>
      </c>
      <c r="E1113" t="s">
        <v>3204</v>
      </c>
      <c r="F1113" t="s">
        <v>5039</v>
      </c>
      <c r="G1113" t="s">
        <v>1929</v>
      </c>
      <c r="H1113" t="s">
        <v>23</v>
      </c>
      <c r="I1113" t="s">
        <v>23</v>
      </c>
      <c r="J1113" t="s">
        <v>3206</v>
      </c>
      <c r="L1113" t="s">
        <v>5037</v>
      </c>
      <c r="M1113">
        <v>3</v>
      </c>
      <c r="N1113" s="2" t="e">
        <f>VLOOKUP(L1113,[1]Sheet1!$AF:$AG,2,FALSE)</f>
        <v>#N/A</v>
      </c>
      <c r="O1113" t="e">
        <f>VLOOKUP(L1113,[1]Sheet1!$AF:$AI,4,FALSE)</f>
        <v>#N/A</v>
      </c>
      <c r="P1113" t="e">
        <f>VLOOKUP(L1113,[1]Sheet1!$AF:$AH,3,0)</f>
        <v>#N/A</v>
      </c>
      <c r="Q1113" t="s">
        <v>23</v>
      </c>
      <c r="S1113" t="e">
        <f>VLOOKUP(L1113,[1]Sheet1!$AF:$AK,6,FALSE)</f>
        <v>#N/A</v>
      </c>
      <c r="T1113" t="s">
        <v>2760</v>
      </c>
      <c r="U1113" s="5" t="s">
        <v>2761</v>
      </c>
    </row>
    <row r="1114" spans="1:21">
      <c r="A1114">
        <v>1113</v>
      </c>
      <c r="B1114" t="s">
        <v>5040</v>
      </c>
      <c r="C1114" t="s">
        <v>5041</v>
      </c>
      <c r="D1114" t="s">
        <v>19</v>
      </c>
      <c r="E1114" t="s">
        <v>3204</v>
      </c>
      <c r="F1114" t="s">
        <v>5023</v>
      </c>
      <c r="G1114" t="s">
        <v>3049</v>
      </c>
      <c r="I1114" t="s">
        <v>5042</v>
      </c>
      <c r="J1114" t="s">
        <v>3206</v>
      </c>
      <c r="L1114" t="s">
        <v>5040</v>
      </c>
      <c r="M1114">
        <v>3</v>
      </c>
      <c r="N1114" s="2" t="e">
        <f>VLOOKUP(L1114,[1]Sheet1!$AF:$AG,2,FALSE)</f>
        <v>#N/A</v>
      </c>
      <c r="O1114" t="e">
        <f>VLOOKUP(L1114,[1]Sheet1!$AF:$AI,4,FALSE)</f>
        <v>#N/A</v>
      </c>
      <c r="P1114" t="e">
        <f>VLOOKUP(L1114,[1]Sheet1!$AF:$AH,3,0)</f>
        <v>#N/A</v>
      </c>
      <c r="Q1114" t="s">
        <v>5042</v>
      </c>
      <c r="S1114" t="e">
        <f>VLOOKUP(L1114,[1]Sheet1!$AF:$AK,6,FALSE)</f>
        <v>#N/A</v>
      </c>
      <c r="T1114" t="s">
        <v>2760</v>
      </c>
      <c r="U1114" t="s">
        <v>2761</v>
      </c>
    </row>
    <row r="1115" spans="1:21">
      <c r="A1115">
        <v>1114</v>
      </c>
      <c r="B1115" t="s">
        <v>5043</v>
      </c>
      <c r="C1115" t="s">
        <v>5044</v>
      </c>
      <c r="D1115" t="s">
        <v>19</v>
      </c>
      <c r="E1115" t="s">
        <v>3204</v>
      </c>
      <c r="F1115" t="s">
        <v>5045</v>
      </c>
      <c r="G1115" t="s">
        <v>5046</v>
      </c>
      <c r="H1115" t="s">
        <v>5047</v>
      </c>
      <c r="I1115" t="s">
        <v>5048</v>
      </c>
      <c r="J1115" t="s">
        <v>3206</v>
      </c>
      <c r="L1115" t="s">
        <v>5043</v>
      </c>
      <c r="M1115" t="s">
        <v>5047</v>
      </c>
      <c r="N1115" t="str">
        <f>VLOOKUP(L1115,[1]Sheet1!$AF:$AG,2,FALSE)</f>
        <v>330109191205010001</v>
      </c>
      <c r="O1115" t="str">
        <f>VLOOKUP(L1115,[1]Sheet1!$AF:$AI,4,FALSE)</f>
        <v>330109191205010001</v>
      </c>
      <c r="P1115" t="str">
        <f>VLOOKUP(L1115,[1]Sheet1!$AF:$AH,3,0)</f>
        <v>!3CrSiuDX$k0K-hG074KL+QG@ffintmG</v>
      </c>
      <c r="Q1115" t="s">
        <v>5048</v>
      </c>
      <c r="S1115" t="str">
        <f>VLOOKUP(L1115,[1]Sheet1!$AF:$AK,6,FALSE)</f>
        <v>已有配置</v>
      </c>
      <c r="T1115" t="s">
        <v>112</v>
      </c>
      <c r="U1115" t="s">
        <v>308</v>
      </c>
    </row>
    <row r="1116" spans="1:21">
      <c r="A1116">
        <v>1115</v>
      </c>
      <c r="B1116" t="s">
        <v>5049</v>
      </c>
      <c r="C1116" t="s">
        <v>5050</v>
      </c>
      <c r="D1116" t="s">
        <v>19</v>
      </c>
      <c r="E1116" t="s">
        <v>3204</v>
      </c>
      <c r="F1116" t="s">
        <v>5051</v>
      </c>
      <c r="G1116" t="s">
        <v>5052</v>
      </c>
      <c r="H1116" t="s">
        <v>23</v>
      </c>
      <c r="I1116" t="s">
        <v>23</v>
      </c>
      <c r="J1116" t="s">
        <v>3206</v>
      </c>
      <c r="L1116" t="s">
        <v>5049</v>
      </c>
      <c r="M1116">
        <v>3</v>
      </c>
      <c r="N1116" s="2" t="e">
        <f>VLOOKUP(L1116,[1]Sheet1!$AF:$AG,2,FALSE)</f>
        <v>#N/A</v>
      </c>
      <c r="O1116" t="e">
        <f>VLOOKUP(L1116,[1]Sheet1!$AF:$AI,4,FALSE)</f>
        <v>#N/A</v>
      </c>
      <c r="P1116" t="e">
        <f>VLOOKUP(L1116,[1]Sheet1!$AF:$AH,3,0)</f>
        <v>#N/A</v>
      </c>
      <c r="Q1116" t="s">
        <v>23</v>
      </c>
      <c r="S1116" t="e">
        <f>VLOOKUP(L1116,[1]Sheet1!$AF:$AK,6,FALSE)</f>
        <v>#N/A</v>
      </c>
      <c r="T1116" t="s">
        <v>2760</v>
      </c>
      <c r="U1116" s="5" t="s">
        <v>2761</v>
      </c>
    </row>
    <row r="1117" spans="1:21">
      <c r="A1117">
        <v>1116</v>
      </c>
      <c r="B1117" t="s">
        <v>5053</v>
      </c>
      <c r="C1117" t="s">
        <v>5054</v>
      </c>
      <c r="D1117" t="s">
        <v>19</v>
      </c>
      <c r="E1117" t="s">
        <v>3204</v>
      </c>
      <c r="F1117" t="s">
        <v>5055</v>
      </c>
      <c r="G1117" t="s">
        <v>401</v>
      </c>
      <c r="H1117" t="s">
        <v>23</v>
      </c>
      <c r="I1117" t="s">
        <v>23</v>
      </c>
      <c r="J1117" t="s">
        <v>3206</v>
      </c>
      <c r="L1117" t="s">
        <v>5053</v>
      </c>
      <c r="M1117">
        <v>3</v>
      </c>
      <c r="N1117" s="2" t="e">
        <f>VLOOKUP(L1117,[1]Sheet1!$AF:$AG,2,FALSE)</f>
        <v>#N/A</v>
      </c>
      <c r="O1117" t="e">
        <f>VLOOKUP(L1117,[1]Sheet1!$AF:$AI,4,FALSE)</f>
        <v>#N/A</v>
      </c>
      <c r="P1117" t="e">
        <f>VLOOKUP(L1117,[1]Sheet1!$AF:$AH,3,0)</f>
        <v>#N/A</v>
      </c>
      <c r="Q1117" t="s">
        <v>23</v>
      </c>
      <c r="S1117" t="e">
        <f>VLOOKUP(L1117,[1]Sheet1!$AF:$AK,6,FALSE)</f>
        <v>#N/A</v>
      </c>
      <c r="T1117" t="s">
        <v>2760</v>
      </c>
      <c r="U1117" s="5" t="s">
        <v>2761</v>
      </c>
    </row>
    <row r="1118" spans="1:21">
      <c r="A1118">
        <v>1117</v>
      </c>
      <c r="B1118" t="s">
        <v>5056</v>
      </c>
      <c r="C1118" t="s">
        <v>5057</v>
      </c>
      <c r="D1118" t="s">
        <v>19</v>
      </c>
      <c r="E1118" t="s">
        <v>3204</v>
      </c>
      <c r="F1118" t="s">
        <v>5058</v>
      </c>
      <c r="G1118" t="s">
        <v>342</v>
      </c>
      <c r="I1118" t="s">
        <v>5059</v>
      </c>
      <c r="J1118" t="s">
        <v>3206</v>
      </c>
      <c r="L1118" t="s">
        <v>5056</v>
      </c>
      <c r="M1118">
        <v>3</v>
      </c>
      <c r="N1118" s="2" t="e">
        <f>VLOOKUP(L1118,[1]Sheet1!$AF:$AG,2,FALSE)</f>
        <v>#N/A</v>
      </c>
      <c r="O1118" t="e">
        <f>VLOOKUP(L1118,[1]Sheet1!$AF:$AI,4,FALSE)</f>
        <v>#N/A</v>
      </c>
      <c r="P1118" t="e">
        <f>VLOOKUP(L1118,[1]Sheet1!$AF:$AH,3,0)</f>
        <v>#N/A</v>
      </c>
      <c r="Q1118" t="s">
        <v>5059</v>
      </c>
      <c r="S1118" t="e">
        <f>VLOOKUP(L1118,[1]Sheet1!$AF:$AK,6,FALSE)</f>
        <v>#N/A</v>
      </c>
      <c r="T1118" t="s">
        <v>2760</v>
      </c>
      <c r="U1118" t="s">
        <v>2761</v>
      </c>
    </row>
    <row r="1119" spans="1:21">
      <c r="A1119">
        <v>1118</v>
      </c>
      <c r="B1119" t="s">
        <v>5060</v>
      </c>
      <c r="C1119" t="s">
        <v>5061</v>
      </c>
      <c r="D1119" t="s">
        <v>19</v>
      </c>
      <c r="E1119" t="s">
        <v>3204</v>
      </c>
      <c r="F1119" t="s">
        <v>5062</v>
      </c>
      <c r="G1119" t="s">
        <v>2186</v>
      </c>
      <c r="H1119" t="s">
        <v>23</v>
      </c>
      <c r="I1119" t="s">
        <v>23</v>
      </c>
      <c r="J1119" t="s">
        <v>3206</v>
      </c>
      <c r="L1119" t="s">
        <v>5060</v>
      </c>
      <c r="M1119">
        <v>3</v>
      </c>
      <c r="N1119" s="2" t="e">
        <f>VLOOKUP(L1119,[1]Sheet1!$AF:$AG,2,FALSE)</f>
        <v>#N/A</v>
      </c>
      <c r="O1119" t="e">
        <f>VLOOKUP(L1119,[1]Sheet1!$AF:$AI,4,FALSE)</f>
        <v>#N/A</v>
      </c>
      <c r="P1119" t="e">
        <f>VLOOKUP(L1119,[1]Sheet1!$AF:$AH,3,0)</f>
        <v>#N/A</v>
      </c>
      <c r="Q1119" t="s">
        <v>23</v>
      </c>
      <c r="S1119" t="e">
        <f>VLOOKUP(L1119,[1]Sheet1!$AF:$AK,6,FALSE)</f>
        <v>#N/A</v>
      </c>
      <c r="T1119" t="s">
        <v>2760</v>
      </c>
      <c r="U1119" s="5" t="s">
        <v>2761</v>
      </c>
    </row>
    <row r="1120" spans="1:21">
      <c r="A1120">
        <v>1119</v>
      </c>
      <c r="B1120" t="s">
        <v>5063</v>
      </c>
      <c r="C1120" t="s">
        <v>5064</v>
      </c>
      <c r="D1120" t="s">
        <v>19</v>
      </c>
      <c r="E1120" t="s">
        <v>3204</v>
      </c>
      <c r="F1120" t="s">
        <v>4987</v>
      </c>
      <c r="G1120" t="s">
        <v>5065</v>
      </c>
      <c r="I1120" t="s">
        <v>5066</v>
      </c>
      <c r="J1120" t="s">
        <v>3206</v>
      </c>
      <c r="L1120" t="s">
        <v>5063</v>
      </c>
      <c r="M1120">
        <v>3</v>
      </c>
      <c r="N1120" s="2" t="e">
        <f>VLOOKUP(L1120,[1]Sheet1!$AF:$AG,2,FALSE)</f>
        <v>#N/A</v>
      </c>
      <c r="O1120" t="e">
        <f>VLOOKUP(L1120,[1]Sheet1!$AF:$AI,4,FALSE)</f>
        <v>#N/A</v>
      </c>
      <c r="P1120" t="e">
        <f>VLOOKUP(L1120,[1]Sheet1!$AF:$AH,3,0)</f>
        <v>#N/A</v>
      </c>
      <c r="Q1120" t="s">
        <v>5066</v>
      </c>
      <c r="S1120" t="e">
        <f>VLOOKUP(L1120,[1]Sheet1!$AF:$AK,6,FALSE)</f>
        <v>#N/A</v>
      </c>
      <c r="T1120" t="s">
        <v>2760</v>
      </c>
      <c r="U1120" t="s">
        <v>2761</v>
      </c>
    </row>
    <row r="1121" spans="1:21">
      <c r="A1121">
        <v>1120</v>
      </c>
      <c r="B1121" t="s">
        <v>5067</v>
      </c>
      <c r="C1121" t="s">
        <v>5068</v>
      </c>
      <c r="D1121" t="s">
        <v>19</v>
      </c>
      <c r="E1121" t="s">
        <v>3204</v>
      </c>
      <c r="F1121" t="s">
        <v>5069</v>
      </c>
      <c r="G1121" t="s">
        <v>81</v>
      </c>
      <c r="H1121" t="s">
        <v>23</v>
      </c>
      <c r="I1121" t="s">
        <v>23</v>
      </c>
      <c r="J1121" t="s">
        <v>3206</v>
      </c>
      <c r="L1121" t="s">
        <v>5067</v>
      </c>
      <c r="M1121">
        <v>3</v>
      </c>
      <c r="N1121" s="2" t="e">
        <f>VLOOKUP(L1121,[1]Sheet1!$AF:$AG,2,FALSE)</f>
        <v>#N/A</v>
      </c>
      <c r="O1121" t="e">
        <f>VLOOKUP(L1121,[1]Sheet1!$AF:$AI,4,FALSE)</f>
        <v>#N/A</v>
      </c>
      <c r="P1121" t="e">
        <f>VLOOKUP(L1121,[1]Sheet1!$AF:$AH,3,0)</f>
        <v>#N/A</v>
      </c>
      <c r="Q1121" t="s">
        <v>23</v>
      </c>
      <c r="S1121" t="e">
        <f>VLOOKUP(L1121,[1]Sheet1!$AF:$AK,6,FALSE)</f>
        <v>#N/A</v>
      </c>
      <c r="T1121" t="s">
        <v>2760</v>
      </c>
      <c r="U1121" s="5" t="s">
        <v>2761</v>
      </c>
    </row>
    <row r="1122" spans="1:21">
      <c r="A1122">
        <v>1121</v>
      </c>
      <c r="B1122" t="s">
        <v>5070</v>
      </c>
      <c r="C1122" t="s">
        <v>5071</v>
      </c>
      <c r="D1122" t="s">
        <v>19</v>
      </c>
      <c r="E1122" t="s">
        <v>3204</v>
      </c>
      <c r="F1122" t="s">
        <v>4665</v>
      </c>
      <c r="G1122" t="s">
        <v>1671</v>
      </c>
      <c r="H1122" t="s">
        <v>23</v>
      </c>
      <c r="I1122" t="s">
        <v>23</v>
      </c>
      <c r="J1122" t="s">
        <v>3206</v>
      </c>
      <c r="L1122" t="s">
        <v>5070</v>
      </c>
      <c r="M1122">
        <v>3</v>
      </c>
      <c r="N1122" s="2" t="e">
        <f>VLOOKUP(L1122,[1]Sheet1!$AF:$AG,2,FALSE)</f>
        <v>#N/A</v>
      </c>
      <c r="O1122" t="e">
        <f>VLOOKUP(L1122,[1]Sheet1!$AF:$AI,4,FALSE)</f>
        <v>#N/A</v>
      </c>
      <c r="P1122" t="e">
        <f>VLOOKUP(L1122,[1]Sheet1!$AF:$AH,3,0)</f>
        <v>#N/A</v>
      </c>
      <c r="Q1122" t="s">
        <v>23</v>
      </c>
      <c r="S1122" t="e">
        <f>VLOOKUP(L1122,[1]Sheet1!$AF:$AK,6,FALSE)</f>
        <v>#N/A</v>
      </c>
      <c r="T1122" t="s">
        <v>2760</v>
      </c>
      <c r="U1122" s="5" t="s">
        <v>2761</v>
      </c>
    </row>
    <row r="1123" spans="1:21">
      <c r="A1123">
        <v>1122</v>
      </c>
      <c r="B1123" t="s">
        <v>5072</v>
      </c>
      <c r="C1123" t="s">
        <v>5073</v>
      </c>
      <c r="D1123" t="s">
        <v>19</v>
      </c>
      <c r="E1123" t="s">
        <v>3204</v>
      </c>
      <c r="F1123" t="s">
        <v>5074</v>
      </c>
      <c r="G1123" t="s">
        <v>2105</v>
      </c>
      <c r="H1123" t="s">
        <v>23</v>
      </c>
      <c r="I1123" t="s">
        <v>23</v>
      </c>
      <c r="J1123" t="s">
        <v>3206</v>
      </c>
      <c r="L1123" t="s">
        <v>5072</v>
      </c>
      <c r="M1123">
        <v>3</v>
      </c>
      <c r="N1123" s="2" t="e">
        <f>VLOOKUP(L1123,[1]Sheet1!$AF:$AG,2,FALSE)</f>
        <v>#N/A</v>
      </c>
      <c r="O1123" t="e">
        <f>VLOOKUP(L1123,[1]Sheet1!$AF:$AI,4,FALSE)</f>
        <v>#N/A</v>
      </c>
      <c r="P1123" t="e">
        <f>VLOOKUP(L1123,[1]Sheet1!$AF:$AH,3,0)</f>
        <v>#N/A</v>
      </c>
      <c r="Q1123" t="s">
        <v>23</v>
      </c>
      <c r="S1123" t="e">
        <f>VLOOKUP(L1123,[1]Sheet1!$AF:$AK,6,FALSE)</f>
        <v>#N/A</v>
      </c>
      <c r="T1123" t="s">
        <v>2760</v>
      </c>
      <c r="U1123" s="5" t="s">
        <v>2761</v>
      </c>
    </row>
    <row r="1124" spans="1:21">
      <c r="A1124">
        <v>1123</v>
      </c>
      <c r="B1124" t="s">
        <v>5075</v>
      </c>
      <c r="C1124" t="s">
        <v>5076</v>
      </c>
      <c r="D1124" t="s">
        <v>19</v>
      </c>
      <c r="E1124" t="s">
        <v>3204</v>
      </c>
      <c r="F1124" t="s">
        <v>5077</v>
      </c>
      <c r="G1124" t="s">
        <v>3756</v>
      </c>
      <c r="H1124" t="s">
        <v>23</v>
      </c>
      <c r="I1124" t="s">
        <v>23</v>
      </c>
      <c r="J1124" t="s">
        <v>3206</v>
      </c>
      <c r="L1124" t="s">
        <v>5075</v>
      </c>
      <c r="M1124">
        <v>3</v>
      </c>
      <c r="N1124" s="2" t="e">
        <f>VLOOKUP(L1124,[1]Sheet1!$AF:$AG,2,FALSE)</f>
        <v>#N/A</v>
      </c>
      <c r="O1124" t="e">
        <f>VLOOKUP(L1124,[1]Sheet1!$AF:$AI,4,FALSE)</f>
        <v>#N/A</v>
      </c>
      <c r="P1124" t="e">
        <f>VLOOKUP(L1124,[1]Sheet1!$AF:$AH,3,0)</f>
        <v>#N/A</v>
      </c>
      <c r="Q1124" t="s">
        <v>23</v>
      </c>
      <c r="S1124" t="e">
        <f>VLOOKUP(L1124,[1]Sheet1!$AF:$AK,6,FALSE)</f>
        <v>#N/A</v>
      </c>
      <c r="T1124" t="s">
        <v>2760</v>
      </c>
      <c r="U1124" s="5" t="s">
        <v>2761</v>
      </c>
    </row>
    <row r="1125" spans="1:21">
      <c r="A1125">
        <v>1124</v>
      </c>
      <c r="B1125" t="s">
        <v>5078</v>
      </c>
      <c r="C1125" t="s">
        <v>5079</v>
      </c>
      <c r="D1125" t="s">
        <v>19</v>
      </c>
      <c r="E1125" t="s">
        <v>3204</v>
      </c>
      <c r="F1125" t="s">
        <v>4205</v>
      </c>
      <c r="G1125" t="s">
        <v>2186</v>
      </c>
      <c r="H1125" t="s">
        <v>23</v>
      </c>
      <c r="I1125" t="s">
        <v>23</v>
      </c>
      <c r="J1125" t="s">
        <v>3206</v>
      </c>
      <c r="L1125" t="s">
        <v>5078</v>
      </c>
      <c r="M1125">
        <v>3</v>
      </c>
      <c r="N1125" s="2" t="e">
        <f>VLOOKUP(L1125,[1]Sheet1!$AF:$AG,2,FALSE)</f>
        <v>#N/A</v>
      </c>
      <c r="O1125" t="e">
        <f>VLOOKUP(L1125,[1]Sheet1!$AF:$AI,4,FALSE)</f>
        <v>#N/A</v>
      </c>
      <c r="P1125" t="e">
        <f>VLOOKUP(L1125,[1]Sheet1!$AF:$AH,3,0)</f>
        <v>#N/A</v>
      </c>
      <c r="Q1125" t="s">
        <v>23</v>
      </c>
      <c r="S1125" t="e">
        <f>VLOOKUP(L1125,[1]Sheet1!$AF:$AK,6,FALSE)</f>
        <v>#N/A</v>
      </c>
      <c r="T1125" t="s">
        <v>2760</v>
      </c>
      <c r="U1125" s="5" t="s">
        <v>2761</v>
      </c>
    </row>
    <row r="1126" spans="1:21">
      <c r="A1126">
        <v>1125</v>
      </c>
      <c r="B1126" t="s">
        <v>5080</v>
      </c>
      <c r="C1126" t="s">
        <v>5081</v>
      </c>
      <c r="D1126" t="s">
        <v>19</v>
      </c>
      <c r="E1126" t="s">
        <v>3204</v>
      </c>
      <c r="F1126" t="s">
        <v>980</v>
      </c>
      <c r="G1126" t="s">
        <v>5082</v>
      </c>
      <c r="H1126" t="s">
        <v>23</v>
      </c>
      <c r="I1126" t="s">
        <v>23</v>
      </c>
      <c r="J1126" t="s">
        <v>3206</v>
      </c>
      <c r="L1126" t="s">
        <v>5080</v>
      </c>
      <c r="M1126">
        <v>3</v>
      </c>
      <c r="N1126" s="2" t="e">
        <f>VLOOKUP(L1126,[1]Sheet1!$AF:$AG,2,FALSE)</f>
        <v>#N/A</v>
      </c>
      <c r="O1126" t="e">
        <f>VLOOKUP(L1126,[1]Sheet1!$AF:$AI,4,FALSE)</f>
        <v>#N/A</v>
      </c>
      <c r="P1126" t="e">
        <f>VLOOKUP(L1126,[1]Sheet1!$AF:$AH,3,0)</f>
        <v>#N/A</v>
      </c>
      <c r="Q1126" t="s">
        <v>23</v>
      </c>
      <c r="S1126" t="e">
        <f>VLOOKUP(L1126,[1]Sheet1!$AF:$AK,6,FALSE)</f>
        <v>#N/A</v>
      </c>
      <c r="T1126" t="s">
        <v>2760</v>
      </c>
      <c r="U1126" s="5" t="s">
        <v>2761</v>
      </c>
    </row>
    <row r="1127" spans="1:21">
      <c r="A1127">
        <v>1126</v>
      </c>
      <c r="B1127" t="s">
        <v>5083</v>
      </c>
      <c r="C1127" t="s">
        <v>5084</v>
      </c>
      <c r="D1127" t="s">
        <v>19</v>
      </c>
      <c r="E1127" t="s">
        <v>3204</v>
      </c>
      <c r="F1127" t="s">
        <v>532</v>
      </c>
      <c r="G1127" t="s">
        <v>191</v>
      </c>
      <c r="I1127" t="s">
        <v>5085</v>
      </c>
      <c r="J1127" t="s">
        <v>3206</v>
      </c>
      <c r="L1127" t="s">
        <v>5083</v>
      </c>
      <c r="M1127">
        <v>3</v>
      </c>
      <c r="N1127" s="2" t="e">
        <f>VLOOKUP(L1127,[1]Sheet1!$AF:$AG,2,FALSE)</f>
        <v>#N/A</v>
      </c>
      <c r="O1127" t="e">
        <f>VLOOKUP(L1127,[1]Sheet1!$AF:$AI,4,FALSE)</f>
        <v>#N/A</v>
      </c>
      <c r="P1127" t="e">
        <f>VLOOKUP(L1127,[1]Sheet1!$AF:$AH,3,0)</f>
        <v>#N/A</v>
      </c>
      <c r="Q1127" t="s">
        <v>5085</v>
      </c>
      <c r="S1127" t="e">
        <f>VLOOKUP(L1127,[1]Sheet1!$AF:$AK,6,FALSE)</f>
        <v>#N/A</v>
      </c>
      <c r="T1127" t="s">
        <v>2760</v>
      </c>
      <c r="U1127" t="s">
        <v>2761</v>
      </c>
    </row>
    <row r="1128" spans="1:21">
      <c r="A1128">
        <v>1127</v>
      </c>
      <c r="B1128" t="s">
        <v>5086</v>
      </c>
      <c r="C1128" t="s">
        <v>4813</v>
      </c>
      <c r="D1128" t="s">
        <v>19</v>
      </c>
      <c r="E1128" t="s">
        <v>3204</v>
      </c>
      <c r="F1128" t="s">
        <v>3691</v>
      </c>
      <c r="G1128" t="s">
        <v>3164</v>
      </c>
      <c r="H1128" t="s">
        <v>23</v>
      </c>
      <c r="I1128" t="s">
        <v>23</v>
      </c>
      <c r="J1128" t="s">
        <v>3206</v>
      </c>
      <c r="L1128" t="s">
        <v>5086</v>
      </c>
      <c r="M1128">
        <v>3</v>
      </c>
      <c r="N1128" s="2" t="e">
        <f>VLOOKUP(L1128,[1]Sheet1!$AF:$AG,2,FALSE)</f>
        <v>#N/A</v>
      </c>
      <c r="O1128" t="e">
        <f>VLOOKUP(L1128,[1]Sheet1!$AF:$AI,4,FALSE)</f>
        <v>#N/A</v>
      </c>
      <c r="P1128" t="e">
        <f>VLOOKUP(L1128,[1]Sheet1!$AF:$AH,3,0)</f>
        <v>#N/A</v>
      </c>
      <c r="Q1128" t="s">
        <v>23</v>
      </c>
      <c r="S1128" t="e">
        <f>VLOOKUP(L1128,[1]Sheet1!$AF:$AK,6,FALSE)</f>
        <v>#N/A</v>
      </c>
      <c r="T1128" t="s">
        <v>2760</v>
      </c>
      <c r="U1128" s="5" t="s">
        <v>2761</v>
      </c>
    </row>
    <row r="1129" spans="1:21">
      <c r="A1129">
        <v>1128</v>
      </c>
      <c r="B1129" t="s">
        <v>5087</v>
      </c>
      <c r="C1129" t="s">
        <v>5088</v>
      </c>
      <c r="D1129" t="s">
        <v>19</v>
      </c>
      <c r="E1129" t="s">
        <v>3204</v>
      </c>
      <c r="F1129" t="s">
        <v>4020</v>
      </c>
      <c r="G1129" t="s">
        <v>2641</v>
      </c>
      <c r="H1129" t="s">
        <v>23</v>
      </c>
      <c r="I1129" t="s">
        <v>23</v>
      </c>
      <c r="J1129" t="s">
        <v>3206</v>
      </c>
      <c r="L1129" t="s">
        <v>5087</v>
      </c>
      <c r="M1129">
        <v>3</v>
      </c>
      <c r="N1129" s="2" t="e">
        <f>VLOOKUP(L1129,[1]Sheet1!$AF:$AG,2,FALSE)</f>
        <v>#N/A</v>
      </c>
      <c r="O1129" t="e">
        <f>VLOOKUP(L1129,[1]Sheet1!$AF:$AI,4,FALSE)</f>
        <v>#N/A</v>
      </c>
      <c r="P1129" t="e">
        <f>VLOOKUP(L1129,[1]Sheet1!$AF:$AH,3,0)</f>
        <v>#N/A</v>
      </c>
      <c r="Q1129" t="s">
        <v>23</v>
      </c>
      <c r="S1129" t="e">
        <f>VLOOKUP(L1129,[1]Sheet1!$AF:$AK,6,FALSE)</f>
        <v>#N/A</v>
      </c>
      <c r="T1129" t="s">
        <v>2760</v>
      </c>
      <c r="U1129" s="5" t="s">
        <v>2761</v>
      </c>
    </row>
    <row r="1130" spans="1:21">
      <c r="A1130">
        <v>1129</v>
      </c>
      <c r="B1130" t="s">
        <v>5089</v>
      </c>
      <c r="C1130" t="s">
        <v>5090</v>
      </c>
      <c r="D1130" t="s">
        <v>19</v>
      </c>
      <c r="E1130" t="s">
        <v>3204</v>
      </c>
      <c r="F1130" t="s">
        <v>3622</v>
      </c>
      <c r="G1130" t="s">
        <v>517</v>
      </c>
      <c r="H1130" t="s">
        <v>23</v>
      </c>
      <c r="I1130" t="s">
        <v>23</v>
      </c>
      <c r="J1130" t="s">
        <v>3206</v>
      </c>
      <c r="L1130" t="s">
        <v>5089</v>
      </c>
      <c r="M1130">
        <v>3</v>
      </c>
      <c r="N1130" s="2" t="e">
        <f>VLOOKUP(L1130,[1]Sheet1!$AF:$AG,2,FALSE)</f>
        <v>#N/A</v>
      </c>
      <c r="O1130" t="e">
        <f>VLOOKUP(L1130,[1]Sheet1!$AF:$AI,4,FALSE)</f>
        <v>#N/A</v>
      </c>
      <c r="P1130" t="e">
        <f>VLOOKUP(L1130,[1]Sheet1!$AF:$AH,3,0)</f>
        <v>#N/A</v>
      </c>
      <c r="Q1130" t="s">
        <v>23</v>
      </c>
      <c r="S1130" t="e">
        <f>VLOOKUP(L1130,[1]Sheet1!$AF:$AK,6,FALSE)</f>
        <v>#N/A</v>
      </c>
      <c r="T1130" t="s">
        <v>2760</v>
      </c>
      <c r="U1130" s="5" t="s">
        <v>2761</v>
      </c>
    </row>
    <row r="1131" spans="1:21">
      <c r="A1131">
        <v>1130</v>
      </c>
      <c r="B1131" t="s">
        <v>5091</v>
      </c>
      <c r="C1131" t="s">
        <v>5092</v>
      </c>
      <c r="D1131" t="s">
        <v>19</v>
      </c>
      <c r="E1131" t="s">
        <v>3204</v>
      </c>
      <c r="F1131" t="s">
        <v>5093</v>
      </c>
      <c r="G1131" t="s">
        <v>5094</v>
      </c>
      <c r="H1131" t="s">
        <v>23</v>
      </c>
      <c r="I1131" t="s">
        <v>23</v>
      </c>
      <c r="J1131" t="s">
        <v>3206</v>
      </c>
      <c r="L1131" t="s">
        <v>5091</v>
      </c>
      <c r="M1131">
        <v>3</v>
      </c>
      <c r="N1131" s="2" t="e">
        <f>VLOOKUP(L1131,[1]Sheet1!$AF:$AG,2,FALSE)</f>
        <v>#N/A</v>
      </c>
      <c r="O1131" t="e">
        <f>VLOOKUP(L1131,[1]Sheet1!$AF:$AI,4,FALSE)</f>
        <v>#N/A</v>
      </c>
      <c r="P1131" t="e">
        <f>VLOOKUP(L1131,[1]Sheet1!$AF:$AH,3,0)</f>
        <v>#N/A</v>
      </c>
      <c r="Q1131" t="s">
        <v>23</v>
      </c>
      <c r="S1131" t="e">
        <f>VLOOKUP(L1131,[1]Sheet1!$AF:$AK,6,FALSE)</f>
        <v>#N/A</v>
      </c>
      <c r="T1131" t="s">
        <v>2760</v>
      </c>
      <c r="U1131" s="5" t="s">
        <v>2761</v>
      </c>
    </row>
    <row r="1132" spans="1:21">
      <c r="A1132">
        <v>1131</v>
      </c>
      <c r="B1132" t="s">
        <v>5095</v>
      </c>
      <c r="C1132" t="s">
        <v>5096</v>
      </c>
      <c r="D1132" t="s">
        <v>19</v>
      </c>
      <c r="E1132" t="s">
        <v>3204</v>
      </c>
      <c r="F1132" t="s">
        <v>532</v>
      </c>
      <c r="G1132" t="s">
        <v>517</v>
      </c>
      <c r="H1132" t="s">
        <v>23</v>
      </c>
      <c r="I1132" t="s">
        <v>23</v>
      </c>
      <c r="J1132" t="s">
        <v>3206</v>
      </c>
      <c r="L1132" t="s">
        <v>5095</v>
      </c>
      <c r="M1132">
        <v>3</v>
      </c>
      <c r="N1132" s="2" t="e">
        <f>VLOOKUP(L1132,[1]Sheet1!$AF:$AG,2,FALSE)</f>
        <v>#N/A</v>
      </c>
      <c r="O1132" t="e">
        <f>VLOOKUP(L1132,[1]Sheet1!$AF:$AI,4,FALSE)</f>
        <v>#N/A</v>
      </c>
      <c r="P1132" t="e">
        <f>VLOOKUP(L1132,[1]Sheet1!$AF:$AH,3,0)</f>
        <v>#N/A</v>
      </c>
      <c r="Q1132" t="s">
        <v>23</v>
      </c>
      <c r="S1132" t="e">
        <f>VLOOKUP(L1132,[1]Sheet1!$AF:$AK,6,FALSE)</f>
        <v>#N/A</v>
      </c>
      <c r="T1132" t="s">
        <v>2760</v>
      </c>
      <c r="U1132" s="5" t="s">
        <v>2761</v>
      </c>
    </row>
    <row r="1133" spans="1:21">
      <c r="A1133">
        <v>1132</v>
      </c>
      <c r="B1133" t="s">
        <v>5097</v>
      </c>
      <c r="C1133" t="s">
        <v>5098</v>
      </c>
      <c r="D1133" t="s">
        <v>19</v>
      </c>
      <c r="E1133" t="s">
        <v>3204</v>
      </c>
      <c r="F1133" t="s">
        <v>5099</v>
      </c>
      <c r="G1133" t="s">
        <v>196</v>
      </c>
      <c r="H1133" t="s">
        <v>23</v>
      </c>
      <c r="I1133" t="s">
        <v>23</v>
      </c>
      <c r="J1133" t="s">
        <v>3206</v>
      </c>
      <c r="L1133" t="s">
        <v>5097</v>
      </c>
      <c r="M1133">
        <v>3</v>
      </c>
      <c r="N1133" s="2" t="e">
        <f>VLOOKUP(L1133,[1]Sheet1!$AF:$AG,2,FALSE)</f>
        <v>#N/A</v>
      </c>
      <c r="O1133" t="e">
        <f>VLOOKUP(L1133,[1]Sheet1!$AF:$AI,4,FALSE)</f>
        <v>#N/A</v>
      </c>
      <c r="P1133" t="e">
        <f>VLOOKUP(L1133,[1]Sheet1!$AF:$AH,3,0)</f>
        <v>#N/A</v>
      </c>
      <c r="Q1133" t="s">
        <v>23</v>
      </c>
      <c r="S1133" t="e">
        <f>VLOOKUP(L1133,[1]Sheet1!$AF:$AK,6,FALSE)</f>
        <v>#N/A</v>
      </c>
      <c r="T1133" t="s">
        <v>2760</v>
      </c>
      <c r="U1133" s="5" t="s">
        <v>2761</v>
      </c>
    </row>
    <row r="1134" spans="1:21">
      <c r="A1134">
        <v>1133</v>
      </c>
      <c r="B1134" t="s">
        <v>5100</v>
      </c>
      <c r="C1134" t="s">
        <v>5101</v>
      </c>
      <c r="D1134" t="s">
        <v>19</v>
      </c>
      <c r="E1134" t="s">
        <v>3204</v>
      </c>
      <c r="F1134" t="s">
        <v>5102</v>
      </c>
      <c r="G1134" t="s">
        <v>176</v>
      </c>
      <c r="H1134" t="s">
        <v>23</v>
      </c>
      <c r="I1134" t="s">
        <v>23</v>
      </c>
      <c r="J1134" t="s">
        <v>3206</v>
      </c>
      <c r="L1134" t="s">
        <v>5100</v>
      </c>
      <c r="M1134">
        <v>3</v>
      </c>
      <c r="N1134" s="2" t="e">
        <f>VLOOKUP(L1134,[1]Sheet1!$AF:$AG,2,FALSE)</f>
        <v>#N/A</v>
      </c>
      <c r="O1134" t="e">
        <f>VLOOKUP(L1134,[1]Sheet1!$AF:$AI,4,FALSE)</f>
        <v>#N/A</v>
      </c>
      <c r="P1134" t="e">
        <f>VLOOKUP(L1134,[1]Sheet1!$AF:$AH,3,0)</f>
        <v>#N/A</v>
      </c>
      <c r="Q1134" t="s">
        <v>23</v>
      </c>
      <c r="S1134" t="e">
        <f>VLOOKUP(L1134,[1]Sheet1!$AF:$AK,6,FALSE)</f>
        <v>#N/A</v>
      </c>
      <c r="T1134" t="s">
        <v>2760</v>
      </c>
      <c r="U1134" s="5" t="s">
        <v>2761</v>
      </c>
    </row>
    <row r="1135" spans="1:21">
      <c r="A1135">
        <v>1134</v>
      </c>
      <c r="B1135" t="s">
        <v>5103</v>
      </c>
      <c r="C1135" t="s">
        <v>5104</v>
      </c>
      <c r="D1135" t="s">
        <v>41</v>
      </c>
      <c r="E1135" t="s">
        <v>3204</v>
      </c>
      <c r="F1135" t="s">
        <v>4755</v>
      </c>
      <c r="G1135" t="s">
        <v>5105</v>
      </c>
      <c r="I1135" t="s">
        <v>5106</v>
      </c>
      <c r="J1135" t="s">
        <v>3206</v>
      </c>
      <c r="L1135" t="s">
        <v>5103</v>
      </c>
      <c r="M1135">
        <v>3</v>
      </c>
      <c r="N1135" s="2" t="e">
        <f>VLOOKUP(L1135,[1]Sheet1!$AF:$AG,2,FALSE)</f>
        <v>#N/A</v>
      </c>
      <c r="O1135" t="e">
        <f>VLOOKUP(L1135,[1]Sheet1!$AF:$AI,4,FALSE)</f>
        <v>#N/A</v>
      </c>
      <c r="P1135" t="e">
        <f>VLOOKUP(L1135,[1]Sheet1!$AF:$AH,3,0)</f>
        <v>#N/A</v>
      </c>
      <c r="Q1135" t="s">
        <v>5106</v>
      </c>
      <c r="S1135" t="e">
        <f>VLOOKUP(L1135,[1]Sheet1!$AF:$AK,6,FALSE)</f>
        <v>#N/A</v>
      </c>
      <c r="T1135" t="s">
        <v>2760</v>
      </c>
      <c r="U1135" t="s">
        <v>2761</v>
      </c>
    </row>
    <row r="1136" spans="1:21">
      <c r="A1136">
        <v>1135</v>
      </c>
      <c r="B1136" t="s">
        <v>5107</v>
      </c>
      <c r="C1136" t="s">
        <v>5108</v>
      </c>
      <c r="D1136" t="s">
        <v>19</v>
      </c>
      <c r="E1136" t="s">
        <v>3204</v>
      </c>
      <c r="F1136" t="s">
        <v>5109</v>
      </c>
      <c r="G1136" t="s">
        <v>196</v>
      </c>
      <c r="H1136" t="s">
        <v>23</v>
      </c>
      <c r="I1136" t="s">
        <v>23</v>
      </c>
      <c r="J1136" t="s">
        <v>3206</v>
      </c>
      <c r="L1136" t="s">
        <v>5107</v>
      </c>
      <c r="M1136">
        <v>3</v>
      </c>
      <c r="N1136" s="2" t="e">
        <f>VLOOKUP(L1136,[1]Sheet1!$AF:$AG,2,FALSE)</f>
        <v>#N/A</v>
      </c>
      <c r="O1136" t="e">
        <f>VLOOKUP(L1136,[1]Sheet1!$AF:$AI,4,FALSE)</f>
        <v>#N/A</v>
      </c>
      <c r="P1136" t="e">
        <f>VLOOKUP(L1136,[1]Sheet1!$AF:$AH,3,0)</f>
        <v>#N/A</v>
      </c>
      <c r="Q1136" t="s">
        <v>23</v>
      </c>
      <c r="S1136" t="e">
        <f>VLOOKUP(L1136,[1]Sheet1!$AF:$AK,6,FALSE)</f>
        <v>#N/A</v>
      </c>
      <c r="T1136" t="s">
        <v>2760</v>
      </c>
      <c r="U1136" s="5" t="s">
        <v>2761</v>
      </c>
    </row>
    <row r="1137" spans="1:21">
      <c r="A1137">
        <v>1136</v>
      </c>
      <c r="B1137" t="s">
        <v>5110</v>
      </c>
      <c r="C1137" t="s">
        <v>5111</v>
      </c>
      <c r="D1137" t="s">
        <v>19</v>
      </c>
      <c r="E1137" t="s">
        <v>3204</v>
      </c>
      <c r="F1137" t="s">
        <v>5027</v>
      </c>
      <c r="G1137" t="s">
        <v>5112</v>
      </c>
      <c r="H1137" t="s">
        <v>23</v>
      </c>
      <c r="I1137" t="s">
        <v>23</v>
      </c>
      <c r="J1137" t="s">
        <v>3206</v>
      </c>
      <c r="L1137" t="s">
        <v>5110</v>
      </c>
      <c r="M1137">
        <v>3</v>
      </c>
      <c r="N1137" s="2" t="e">
        <f>VLOOKUP(L1137,[1]Sheet1!$AF:$AG,2,FALSE)</f>
        <v>#N/A</v>
      </c>
      <c r="O1137" t="e">
        <f>VLOOKUP(L1137,[1]Sheet1!$AF:$AI,4,FALSE)</f>
        <v>#N/A</v>
      </c>
      <c r="P1137" t="e">
        <f>VLOOKUP(L1137,[1]Sheet1!$AF:$AH,3,0)</f>
        <v>#N/A</v>
      </c>
      <c r="Q1137" t="s">
        <v>23</v>
      </c>
      <c r="S1137" t="e">
        <f>VLOOKUP(L1137,[1]Sheet1!$AF:$AK,6,FALSE)</f>
        <v>#N/A</v>
      </c>
      <c r="T1137" t="s">
        <v>2760</v>
      </c>
      <c r="U1137" s="5" t="s">
        <v>2761</v>
      </c>
    </row>
    <row r="1138" spans="1:21">
      <c r="A1138">
        <v>1137</v>
      </c>
      <c r="B1138" t="s">
        <v>5113</v>
      </c>
      <c r="C1138" t="s">
        <v>5114</v>
      </c>
      <c r="D1138" t="s">
        <v>19</v>
      </c>
      <c r="E1138" t="s">
        <v>3204</v>
      </c>
      <c r="F1138" t="s">
        <v>5115</v>
      </c>
      <c r="G1138" t="s">
        <v>299</v>
      </c>
      <c r="H1138" t="s">
        <v>23</v>
      </c>
      <c r="I1138" t="s">
        <v>23</v>
      </c>
      <c r="J1138" t="s">
        <v>3206</v>
      </c>
      <c r="L1138" t="s">
        <v>5113</v>
      </c>
      <c r="M1138">
        <v>3</v>
      </c>
      <c r="N1138" s="2" t="e">
        <f>VLOOKUP(L1138,[1]Sheet1!$AF:$AG,2,FALSE)</f>
        <v>#N/A</v>
      </c>
      <c r="O1138" t="e">
        <f>VLOOKUP(L1138,[1]Sheet1!$AF:$AI,4,FALSE)</f>
        <v>#N/A</v>
      </c>
      <c r="P1138" t="e">
        <f>VLOOKUP(L1138,[1]Sheet1!$AF:$AH,3,0)</f>
        <v>#N/A</v>
      </c>
      <c r="Q1138" t="s">
        <v>23</v>
      </c>
      <c r="S1138" t="e">
        <f>VLOOKUP(L1138,[1]Sheet1!$AF:$AK,6,FALSE)</f>
        <v>#N/A</v>
      </c>
      <c r="T1138" t="s">
        <v>2760</v>
      </c>
      <c r="U1138" s="5" t="s">
        <v>2761</v>
      </c>
    </row>
    <row r="1139" spans="1:21">
      <c r="A1139">
        <v>1138</v>
      </c>
      <c r="B1139" t="s">
        <v>5116</v>
      </c>
      <c r="C1139" t="s">
        <v>5117</v>
      </c>
      <c r="D1139" t="s">
        <v>19</v>
      </c>
      <c r="E1139" t="s">
        <v>3204</v>
      </c>
      <c r="F1139" t="s">
        <v>92</v>
      </c>
      <c r="G1139" t="s">
        <v>4526</v>
      </c>
      <c r="H1139" t="s">
        <v>23</v>
      </c>
      <c r="I1139" t="s">
        <v>23</v>
      </c>
      <c r="J1139" t="s">
        <v>3206</v>
      </c>
      <c r="L1139" t="s">
        <v>5116</v>
      </c>
      <c r="M1139">
        <v>3</v>
      </c>
      <c r="N1139" s="2" t="e">
        <f>VLOOKUP(L1139,[1]Sheet1!$AF:$AG,2,FALSE)</f>
        <v>#N/A</v>
      </c>
      <c r="O1139" t="e">
        <f>VLOOKUP(L1139,[1]Sheet1!$AF:$AI,4,FALSE)</f>
        <v>#N/A</v>
      </c>
      <c r="P1139" t="e">
        <f>VLOOKUP(L1139,[1]Sheet1!$AF:$AH,3,0)</f>
        <v>#N/A</v>
      </c>
      <c r="Q1139" t="s">
        <v>23</v>
      </c>
      <c r="S1139" t="e">
        <f>VLOOKUP(L1139,[1]Sheet1!$AF:$AK,6,FALSE)</f>
        <v>#N/A</v>
      </c>
      <c r="T1139" t="s">
        <v>2760</v>
      </c>
      <c r="U1139" s="5" t="s">
        <v>2761</v>
      </c>
    </row>
    <row r="1140" spans="1:21">
      <c r="A1140">
        <v>1139</v>
      </c>
      <c r="B1140" t="s">
        <v>5118</v>
      </c>
      <c r="C1140" t="s">
        <v>5119</v>
      </c>
      <c r="D1140" t="s">
        <v>19</v>
      </c>
      <c r="E1140" t="s">
        <v>3204</v>
      </c>
      <c r="F1140" t="s">
        <v>234</v>
      </c>
      <c r="G1140" t="s">
        <v>3154</v>
      </c>
      <c r="H1140" t="s">
        <v>23</v>
      </c>
      <c r="I1140" t="s">
        <v>23</v>
      </c>
      <c r="J1140" t="s">
        <v>3206</v>
      </c>
      <c r="L1140" t="s">
        <v>5118</v>
      </c>
      <c r="M1140">
        <v>3</v>
      </c>
      <c r="N1140" s="2" t="e">
        <f>VLOOKUP(L1140,[1]Sheet1!$AF:$AG,2,FALSE)</f>
        <v>#N/A</v>
      </c>
      <c r="O1140" t="e">
        <f>VLOOKUP(L1140,[1]Sheet1!$AF:$AI,4,FALSE)</f>
        <v>#N/A</v>
      </c>
      <c r="P1140" t="e">
        <f>VLOOKUP(L1140,[1]Sheet1!$AF:$AH,3,0)</f>
        <v>#N/A</v>
      </c>
      <c r="Q1140" t="s">
        <v>23</v>
      </c>
      <c r="S1140" t="e">
        <f>VLOOKUP(L1140,[1]Sheet1!$AF:$AK,6,FALSE)</f>
        <v>#N/A</v>
      </c>
      <c r="T1140" t="s">
        <v>2760</v>
      </c>
      <c r="U1140" s="5" t="s">
        <v>2761</v>
      </c>
    </row>
    <row r="1141" spans="1:21">
      <c r="A1141">
        <v>1140</v>
      </c>
      <c r="B1141" t="s">
        <v>5120</v>
      </c>
      <c r="C1141" t="s">
        <v>5121</v>
      </c>
      <c r="D1141" t="s">
        <v>19</v>
      </c>
      <c r="E1141" t="s">
        <v>3204</v>
      </c>
      <c r="F1141" t="s">
        <v>3605</v>
      </c>
      <c r="G1141" t="s">
        <v>81</v>
      </c>
      <c r="H1141" t="s">
        <v>23</v>
      </c>
      <c r="I1141" t="s">
        <v>23</v>
      </c>
      <c r="J1141" t="s">
        <v>3206</v>
      </c>
      <c r="L1141" t="s">
        <v>5120</v>
      </c>
      <c r="M1141">
        <v>3</v>
      </c>
      <c r="N1141" s="2" t="e">
        <f>VLOOKUP(L1141,[1]Sheet1!$AF:$AG,2,FALSE)</f>
        <v>#N/A</v>
      </c>
      <c r="O1141" t="e">
        <f>VLOOKUP(L1141,[1]Sheet1!$AF:$AI,4,FALSE)</f>
        <v>#N/A</v>
      </c>
      <c r="P1141" t="e">
        <f>VLOOKUP(L1141,[1]Sheet1!$AF:$AH,3,0)</f>
        <v>#N/A</v>
      </c>
      <c r="Q1141" t="s">
        <v>23</v>
      </c>
      <c r="S1141" t="e">
        <f>VLOOKUP(L1141,[1]Sheet1!$AF:$AK,6,FALSE)</f>
        <v>#N/A</v>
      </c>
      <c r="T1141" t="s">
        <v>2760</v>
      </c>
      <c r="U1141" s="5" t="s">
        <v>2761</v>
      </c>
    </row>
    <row r="1142" spans="1:21">
      <c r="A1142">
        <v>1141</v>
      </c>
      <c r="B1142" t="s">
        <v>5122</v>
      </c>
      <c r="C1142" t="s">
        <v>5123</v>
      </c>
      <c r="D1142" t="s">
        <v>19</v>
      </c>
      <c r="E1142" t="s">
        <v>3204</v>
      </c>
      <c r="F1142" t="s">
        <v>5124</v>
      </c>
      <c r="G1142" t="s">
        <v>5125</v>
      </c>
      <c r="I1142" t="s">
        <v>5126</v>
      </c>
      <c r="J1142" t="s">
        <v>3206</v>
      </c>
      <c r="L1142" t="s">
        <v>5122</v>
      </c>
      <c r="M1142">
        <v>3</v>
      </c>
      <c r="N1142" s="2" t="e">
        <f>VLOOKUP(L1142,[1]Sheet1!$AF:$AG,2,FALSE)</f>
        <v>#N/A</v>
      </c>
      <c r="O1142" t="e">
        <f>VLOOKUP(L1142,[1]Sheet1!$AF:$AI,4,FALSE)</f>
        <v>#N/A</v>
      </c>
      <c r="P1142" t="e">
        <f>VLOOKUP(L1142,[1]Sheet1!$AF:$AH,3,0)</f>
        <v>#N/A</v>
      </c>
      <c r="Q1142" t="s">
        <v>5126</v>
      </c>
      <c r="S1142" t="e">
        <f>VLOOKUP(L1142,[1]Sheet1!$AF:$AK,6,FALSE)</f>
        <v>#N/A</v>
      </c>
      <c r="T1142" t="s">
        <v>2760</v>
      </c>
      <c r="U1142" t="s">
        <v>2761</v>
      </c>
    </row>
    <row r="1143" spans="1:21">
      <c r="A1143">
        <v>1142</v>
      </c>
      <c r="B1143" t="s">
        <v>5127</v>
      </c>
      <c r="C1143" t="s">
        <v>5128</v>
      </c>
      <c r="D1143" t="s">
        <v>19</v>
      </c>
      <c r="E1143" t="s">
        <v>3204</v>
      </c>
      <c r="F1143" t="s">
        <v>5129</v>
      </c>
      <c r="G1143" t="s">
        <v>2105</v>
      </c>
      <c r="H1143" t="s">
        <v>23</v>
      </c>
      <c r="I1143" t="s">
        <v>23</v>
      </c>
      <c r="J1143" t="s">
        <v>3206</v>
      </c>
      <c r="L1143" t="s">
        <v>5127</v>
      </c>
      <c r="M1143">
        <v>3</v>
      </c>
      <c r="N1143" s="2" t="e">
        <f>VLOOKUP(L1143,[1]Sheet1!$AF:$AG,2,FALSE)</f>
        <v>#N/A</v>
      </c>
      <c r="O1143" t="e">
        <f>VLOOKUP(L1143,[1]Sheet1!$AF:$AI,4,FALSE)</f>
        <v>#N/A</v>
      </c>
      <c r="P1143" t="e">
        <f>VLOOKUP(L1143,[1]Sheet1!$AF:$AH,3,0)</f>
        <v>#N/A</v>
      </c>
      <c r="Q1143" t="s">
        <v>23</v>
      </c>
      <c r="S1143" t="e">
        <f>VLOOKUP(L1143,[1]Sheet1!$AF:$AK,6,FALSE)</f>
        <v>#N/A</v>
      </c>
      <c r="T1143" t="s">
        <v>2760</v>
      </c>
      <c r="U1143" s="5" t="s">
        <v>2761</v>
      </c>
    </row>
    <row r="1144" spans="1:21">
      <c r="A1144">
        <v>1143</v>
      </c>
      <c r="B1144" t="s">
        <v>5130</v>
      </c>
      <c r="C1144" t="s">
        <v>5131</v>
      </c>
      <c r="D1144" t="s">
        <v>19</v>
      </c>
      <c r="E1144" t="s">
        <v>3204</v>
      </c>
      <c r="F1144" t="s">
        <v>5129</v>
      </c>
      <c r="G1144" t="s">
        <v>74</v>
      </c>
      <c r="H1144" t="s">
        <v>23</v>
      </c>
      <c r="I1144" t="s">
        <v>23</v>
      </c>
      <c r="J1144" t="s">
        <v>3206</v>
      </c>
      <c r="L1144" t="s">
        <v>5130</v>
      </c>
      <c r="M1144">
        <v>3</v>
      </c>
      <c r="N1144" s="2" t="e">
        <f>VLOOKUP(L1144,[1]Sheet1!$AF:$AG,2,FALSE)</f>
        <v>#N/A</v>
      </c>
      <c r="O1144" t="e">
        <f>VLOOKUP(L1144,[1]Sheet1!$AF:$AI,4,FALSE)</f>
        <v>#N/A</v>
      </c>
      <c r="P1144" t="e">
        <f>VLOOKUP(L1144,[1]Sheet1!$AF:$AH,3,0)</f>
        <v>#N/A</v>
      </c>
      <c r="Q1144" t="s">
        <v>23</v>
      </c>
      <c r="S1144" t="e">
        <f>VLOOKUP(L1144,[1]Sheet1!$AF:$AK,6,FALSE)</f>
        <v>#N/A</v>
      </c>
      <c r="T1144" t="s">
        <v>2760</v>
      </c>
      <c r="U1144" s="5" t="s">
        <v>2761</v>
      </c>
    </row>
    <row r="1145" spans="1:21">
      <c r="A1145">
        <v>1144</v>
      </c>
      <c r="B1145" t="s">
        <v>5132</v>
      </c>
      <c r="C1145" t="s">
        <v>5133</v>
      </c>
      <c r="D1145" t="s">
        <v>19</v>
      </c>
      <c r="E1145" t="s">
        <v>3204</v>
      </c>
      <c r="F1145" t="s">
        <v>5134</v>
      </c>
      <c r="G1145" t="s">
        <v>5135</v>
      </c>
      <c r="H1145" t="s">
        <v>23</v>
      </c>
      <c r="I1145" t="s">
        <v>23</v>
      </c>
      <c r="J1145" t="s">
        <v>3206</v>
      </c>
      <c r="L1145" t="s">
        <v>5132</v>
      </c>
      <c r="M1145">
        <v>3</v>
      </c>
      <c r="N1145" s="2" t="e">
        <f>VLOOKUP(L1145,[1]Sheet1!$AF:$AG,2,FALSE)</f>
        <v>#N/A</v>
      </c>
      <c r="O1145" t="e">
        <f>VLOOKUP(L1145,[1]Sheet1!$AF:$AI,4,FALSE)</f>
        <v>#N/A</v>
      </c>
      <c r="P1145" t="e">
        <f>VLOOKUP(L1145,[1]Sheet1!$AF:$AH,3,0)</f>
        <v>#N/A</v>
      </c>
      <c r="Q1145" t="s">
        <v>23</v>
      </c>
      <c r="S1145" t="e">
        <f>VLOOKUP(L1145,[1]Sheet1!$AF:$AK,6,FALSE)</f>
        <v>#N/A</v>
      </c>
      <c r="T1145" t="s">
        <v>2760</v>
      </c>
      <c r="U1145" s="5" t="s">
        <v>2761</v>
      </c>
    </row>
    <row r="1146" spans="1:21">
      <c r="A1146">
        <v>1145</v>
      </c>
      <c r="B1146" t="s">
        <v>5136</v>
      </c>
      <c r="C1146" t="s">
        <v>5137</v>
      </c>
      <c r="D1146" t="s">
        <v>19</v>
      </c>
      <c r="E1146" t="s">
        <v>3204</v>
      </c>
      <c r="F1146" t="s">
        <v>3479</v>
      </c>
      <c r="G1146" t="s">
        <v>3930</v>
      </c>
      <c r="H1146" t="s">
        <v>23</v>
      </c>
      <c r="I1146" t="s">
        <v>23</v>
      </c>
      <c r="J1146" t="s">
        <v>3206</v>
      </c>
      <c r="L1146" t="s">
        <v>5136</v>
      </c>
      <c r="M1146">
        <v>3</v>
      </c>
      <c r="N1146" s="2" t="e">
        <f>VLOOKUP(L1146,[1]Sheet1!$AF:$AG,2,FALSE)</f>
        <v>#N/A</v>
      </c>
      <c r="O1146" t="e">
        <f>VLOOKUP(L1146,[1]Sheet1!$AF:$AI,4,FALSE)</f>
        <v>#N/A</v>
      </c>
      <c r="P1146" t="e">
        <f>VLOOKUP(L1146,[1]Sheet1!$AF:$AH,3,0)</f>
        <v>#N/A</v>
      </c>
      <c r="Q1146" t="s">
        <v>23</v>
      </c>
      <c r="S1146" t="e">
        <f>VLOOKUP(L1146,[1]Sheet1!$AF:$AK,6,FALSE)</f>
        <v>#N/A</v>
      </c>
      <c r="T1146" t="s">
        <v>2760</v>
      </c>
      <c r="U1146" s="5" t="s">
        <v>2761</v>
      </c>
    </row>
    <row r="1147" spans="1:21">
      <c r="A1147">
        <v>1146</v>
      </c>
      <c r="B1147" t="s">
        <v>5138</v>
      </c>
      <c r="C1147" t="s">
        <v>5139</v>
      </c>
      <c r="D1147" t="s">
        <v>19</v>
      </c>
      <c r="E1147" t="s">
        <v>3204</v>
      </c>
      <c r="F1147" t="s">
        <v>3479</v>
      </c>
      <c r="G1147" t="s">
        <v>3930</v>
      </c>
      <c r="H1147" t="s">
        <v>23</v>
      </c>
      <c r="I1147" t="s">
        <v>23</v>
      </c>
      <c r="J1147" t="s">
        <v>3206</v>
      </c>
      <c r="L1147" t="s">
        <v>5138</v>
      </c>
      <c r="M1147">
        <v>3</v>
      </c>
      <c r="N1147" s="2" t="e">
        <f>VLOOKUP(L1147,[1]Sheet1!$AF:$AG,2,FALSE)</f>
        <v>#N/A</v>
      </c>
      <c r="O1147" t="e">
        <f>VLOOKUP(L1147,[1]Sheet1!$AF:$AI,4,FALSE)</f>
        <v>#N/A</v>
      </c>
      <c r="P1147" t="e">
        <f>VLOOKUP(L1147,[1]Sheet1!$AF:$AH,3,0)</f>
        <v>#N/A</v>
      </c>
      <c r="Q1147" t="s">
        <v>23</v>
      </c>
      <c r="S1147" t="e">
        <f>VLOOKUP(L1147,[1]Sheet1!$AF:$AK,6,FALSE)</f>
        <v>#N/A</v>
      </c>
      <c r="T1147" t="s">
        <v>2760</v>
      </c>
      <c r="U1147" s="5" t="s">
        <v>2761</v>
      </c>
    </row>
    <row r="1148" spans="1:21">
      <c r="A1148">
        <v>1147</v>
      </c>
      <c r="B1148" t="s">
        <v>5140</v>
      </c>
      <c r="C1148" t="s">
        <v>5141</v>
      </c>
      <c r="D1148" t="s">
        <v>19</v>
      </c>
      <c r="E1148" t="s">
        <v>3204</v>
      </c>
      <c r="F1148" t="s">
        <v>5142</v>
      </c>
      <c r="G1148" t="s">
        <v>5143</v>
      </c>
      <c r="I1148" t="s">
        <v>5144</v>
      </c>
      <c r="J1148" t="s">
        <v>3206</v>
      </c>
      <c r="L1148" t="s">
        <v>5140</v>
      </c>
      <c r="M1148">
        <v>3</v>
      </c>
      <c r="N1148" s="2" t="e">
        <f>VLOOKUP(L1148,[1]Sheet1!$AF:$AG,2,FALSE)</f>
        <v>#N/A</v>
      </c>
      <c r="O1148" t="e">
        <f>VLOOKUP(L1148,[1]Sheet1!$AF:$AI,4,FALSE)</f>
        <v>#N/A</v>
      </c>
      <c r="P1148" t="e">
        <f>VLOOKUP(L1148,[1]Sheet1!$AF:$AH,3,0)</f>
        <v>#N/A</v>
      </c>
      <c r="Q1148" t="s">
        <v>5144</v>
      </c>
      <c r="S1148" t="e">
        <f>VLOOKUP(L1148,[1]Sheet1!$AF:$AK,6,FALSE)</f>
        <v>#N/A</v>
      </c>
      <c r="T1148" t="s">
        <v>2760</v>
      </c>
      <c r="U1148" t="s">
        <v>2761</v>
      </c>
    </row>
    <row r="1149" spans="1:21">
      <c r="A1149">
        <v>1148</v>
      </c>
      <c r="B1149" t="s">
        <v>5145</v>
      </c>
      <c r="C1149" t="s">
        <v>5146</v>
      </c>
      <c r="D1149" t="s">
        <v>19</v>
      </c>
      <c r="E1149" t="s">
        <v>3204</v>
      </c>
      <c r="F1149" t="s">
        <v>5147</v>
      </c>
      <c r="G1149" t="s">
        <v>1052</v>
      </c>
      <c r="H1149" t="s">
        <v>23</v>
      </c>
      <c r="I1149" t="s">
        <v>23</v>
      </c>
      <c r="J1149" t="s">
        <v>3206</v>
      </c>
      <c r="L1149" t="s">
        <v>5145</v>
      </c>
      <c r="M1149">
        <v>3</v>
      </c>
      <c r="N1149" s="2" t="e">
        <f>VLOOKUP(L1149,[1]Sheet1!$AF:$AG,2,FALSE)</f>
        <v>#N/A</v>
      </c>
      <c r="O1149" t="e">
        <f>VLOOKUP(L1149,[1]Sheet1!$AF:$AI,4,FALSE)</f>
        <v>#N/A</v>
      </c>
      <c r="P1149" t="e">
        <f>VLOOKUP(L1149,[1]Sheet1!$AF:$AH,3,0)</f>
        <v>#N/A</v>
      </c>
      <c r="Q1149" t="s">
        <v>23</v>
      </c>
      <c r="S1149" t="e">
        <f>VLOOKUP(L1149,[1]Sheet1!$AF:$AK,6,FALSE)</f>
        <v>#N/A</v>
      </c>
      <c r="T1149" t="s">
        <v>2760</v>
      </c>
      <c r="U1149" s="5" t="s">
        <v>2761</v>
      </c>
    </row>
    <row r="1150" spans="1:21">
      <c r="A1150">
        <v>1149</v>
      </c>
      <c r="B1150" t="s">
        <v>5148</v>
      </c>
      <c r="C1150" t="s">
        <v>5149</v>
      </c>
      <c r="D1150" t="s">
        <v>19</v>
      </c>
      <c r="E1150" t="s">
        <v>3204</v>
      </c>
      <c r="F1150" t="s">
        <v>5150</v>
      </c>
      <c r="G1150" t="s">
        <v>490</v>
      </c>
      <c r="H1150" t="s">
        <v>23</v>
      </c>
      <c r="I1150" t="s">
        <v>23</v>
      </c>
      <c r="J1150" t="s">
        <v>3206</v>
      </c>
      <c r="L1150" t="s">
        <v>5148</v>
      </c>
      <c r="M1150">
        <v>3</v>
      </c>
      <c r="N1150" s="2" t="e">
        <f>VLOOKUP(L1150,[1]Sheet1!$AF:$AG,2,FALSE)</f>
        <v>#N/A</v>
      </c>
      <c r="O1150" t="e">
        <f>VLOOKUP(L1150,[1]Sheet1!$AF:$AI,4,FALSE)</f>
        <v>#N/A</v>
      </c>
      <c r="P1150" t="e">
        <f>VLOOKUP(L1150,[1]Sheet1!$AF:$AH,3,0)</f>
        <v>#N/A</v>
      </c>
      <c r="Q1150" t="s">
        <v>23</v>
      </c>
      <c r="S1150" t="e">
        <f>VLOOKUP(L1150,[1]Sheet1!$AF:$AK,6,FALSE)</f>
        <v>#N/A</v>
      </c>
      <c r="T1150" t="s">
        <v>2760</v>
      </c>
      <c r="U1150" s="5" t="s">
        <v>2761</v>
      </c>
    </row>
    <row r="1151" spans="1:21">
      <c r="A1151">
        <v>1150</v>
      </c>
      <c r="B1151" t="s">
        <v>5151</v>
      </c>
      <c r="C1151" t="s">
        <v>5152</v>
      </c>
      <c r="D1151" t="s">
        <v>19</v>
      </c>
      <c r="E1151" t="s">
        <v>3204</v>
      </c>
      <c r="F1151" t="s">
        <v>5153</v>
      </c>
      <c r="G1151" t="s">
        <v>809</v>
      </c>
      <c r="H1151" t="s">
        <v>23</v>
      </c>
      <c r="I1151" t="s">
        <v>23</v>
      </c>
      <c r="J1151" t="s">
        <v>3206</v>
      </c>
      <c r="L1151" t="s">
        <v>5151</v>
      </c>
      <c r="M1151">
        <v>3</v>
      </c>
      <c r="N1151" s="2" t="e">
        <f>VLOOKUP(L1151,[1]Sheet1!$AF:$AG,2,FALSE)</f>
        <v>#N/A</v>
      </c>
      <c r="O1151" t="e">
        <f>VLOOKUP(L1151,[1]Sheet1!$AF:$AI,4,FALSE)</f>
        <v>#N/A</v>
      </c>
      <c r="P1151" t="e">
        <f>VLOOKUP(L1151,[1]Sheet1!$AF:$AH,3,0)</f>
        <v>#N/A</v>
      </c>
      <c r="Q1151" t="s">
        <v>23</v>
      </c>
      <c r="S1151" t="e">
        <f>VLOOKUP(L1151,[1]Sheet1!$AF:$AK,6,FALSE)</f>
        <v>#N/A</v>
      </c>
      <c r="T1151" t="s">
        <v>2760</v>
      </c>
      <c r="U1151" s="5" t="s">
        <v>2761</v>
      </c>
    </row>
    <row r="1152" spans="1:21">
      <c r="A1152">
        <v>1151</v>
      </c>
      <c r="B1152" t="s">
        <v>5154</v>
      </c>
      <c r="C1152" t="s">
        <v>5155</v>
      </c>
      <c r="D1152" t="s">
        <v>19</v>
      </c>
      <c r="E1152" t="s">
        <v>3204</v>
      </c>
      <c r="F1152" t="s">
        <v>5156</v>
      </c>
      <c r="G1152" t="s">
        <v>5157</v>
      </c>
      <c r="H1152" t="s">
        <v>23</v>
      </c>
      <c r="I1152" t="s">
        <v>23</v>
      </c>
      <c r="J1152" t="s">
        <v>3206</v>
      </c>
      <c r="L1152" t="s">
        <v>5154</v>
      </c>
      <c r="M1152">
        <v>3</v>
      </c>
      <c r="N1152" s="2" t="e">
        <f>VLOOKUP(L1152,[1]Sheet1!$AF:$AG,2,FALSE)</f>
        <v>#N/A</v>
      </c>
      <c r="O1152" t="e">
        <f>VLOOKUP(L1152,[1]Sheet1!$AF:$AI,4,FALSE)</f>
        <v>#N/A</v>
      </c>
      <c r="P1152" t="e">
        <f>VLOOKUP(L1152,[1]Sheet1!$AF:$AH,3,0)</f>
        <v>#N/A</v>
      </c>
      <c r="Q1152" t="s">
        <v>23</v>
      </c>
      <c r="S1152" t="e">
        <f>VLOOKUP(L1152,[1]Sheet1!$AF:$AK,6,FALSE)</f>
        <v>#N/A</v>
      </c>
      <c r="T1152" t="s">
        <v>2760</v>
      </c>
      <c r="U1152" s="5" t="s">
        <v>2761</v>
      </c>
    </row>
    <row r="1153" spans="1:21">
      <c r="A1153">
        <v>1152</v>
      </c>
      <c r="B1153" t="s">
        <v>5158</v>
      </c>
      <c r="C1153" t="s">
        <v>5159</v>
      </c>
      <c r="D1153" t="s">
        <v>19</v>
      </c>
      <c r="E1153" t="s">
        <v>3204</v>
      </c>
      <c r="F1153" t="s">
        <v>5153</v>
      </c>
      <c r="G1153" t="s">
        <v>89</v>
      </c>
      <c r="I1153" t="s">
        <v>5160</v>
      </c>
      <c r="J1153" t="s">
        <v>3206</v>
      </c>
      <c r="L1153" t="s">
        <v>5158</v>
      </c>
      <c r="M1153">
        <v>3</v>
      </c>
      <c r="N1153" s="2" t="e">
        <f>VLOOKUP(L1153,[1]Sheet1!$AF:$AG,2,FALSE)</f>
        <v>#N/A</v>
      </c>
      <c r="O1153" t="e">
        <f>VLOOKUP(L1153,[1]Sheet1!$AF:$AI,4,FALSE)</f>
        <v>#N/A</v>
      </c>
      <c r="P1153" t="e">
        <f>VLOOKUP(L1153,[1]Sheet1!$AF:$AH,3,0)</f>
        <v>#N/A</v>
      </c>
      <c r="Q1153" t="s">
        <v>5160</v>
      </c>
      <c r="S1153" t="e">
        <f>VLOOKUP(L1153,[1]Sheet1!$AF:$AK,6,FALSE)</f>
        <v>#N/A</v>
      </c>
      <c r="T1153" t="s">
        <v>2760</v>
      </c>
      <c r="U1153" t="s">
        <v>2761</v>
      </c>
    </row>
    <row r="1154" spans="1:21">
      <c r="A1154">
        <v>1153</v>
      </c>
      <c r="B1154" t="s">
        <v>5161</v>
      </c>
      <c r="C1154" t="s">
        <v>5162</v>
      </c>
      <c r="D1154" t="s">
        <v>19</v>
      </c>
      <c r="E1154" t="s">
        <v>3204</v>
      </c>
      <c r="F1154" t="s">
        <v>5163</v>
      </c>
      <c r="G1154" t="s">
        <v>265</v>
      </c>
      <c r="H1154" t="s">
        <v>23</v>
      </c>
      <c r="I1154" t="s">
        <v>23</v>
      </c>
      <c r="J1154" t="s">
        <v>3206</v>
      </c>
      <c r="L1154" t="s">
        <v>5161</v>
      </c>
      <c r="M1154">
        <v>3</v>
      </c>
      <c r="N1154" s="2" t="e">
        <f>VLOOKUP(L1154,[1]Sheet1!$AF:$AG,2,FALSE)</f>
        <v>#N/A</v>
      </c>
      <c r="O1154" t="e">
        <f>VLOOKUP(L1154,[1]Sheet1!$AF:$AI,4,FALSE)</f>
        <v>#N/A</v>
      </c>
      <c r="P1154" t="e">
        <f>VLOOKUP(L1154,[1]Sheet1!$AF:$AH,3,0)</f>
        <v>#N/A</v>
      </c>
      <c r="Q1154" t="s">
        <v>23</v>
      </c>
      <c r="S1154" t="e">
        <f>VLOOKUP(L1154,[1]Sheet1!$AF:$AK,6,FALSE)</f>
        <v>#N/A</v>
      </c>
      <c r="T1154" t="s">
        <v>2760</v>
      </c>
      <c r="U1154" s="5" t="s">
        <v>2761</v>
      </c>
    </row>
    <row r="1155" spans="1:21">
      <c r="A1155">
        <v>1154</v>
      </c>
      <c r="B1155" t="s">
        <v>5164</v>
      </c>
      <c r="C1155" t="s">
        <v>5165</v>
      </c>
      <c r="D1155" t="s">
        <v>19</v>
      </c>
      <c r="E1155" t="s">
        <v>3204</v>
      </c>
      <c r="F1155" t="s">
        <v>5166</v>
      </c>
      <c r="G1155" t="s">
        <v>2105</v>
      </c>
      <c r="H1155" t="s">
        <v>23</v>
      </c>
      <c r="I1155" t="s">
        <v>23</v>
      </c>
      <c r="J1155" t="s">
        <v>3206</v>
      </c>
      <c r="L1155" t="s">
        <v>5164</v>
      </c>
      <c r="M1155">
        <v>3</v>
      </c>
      <c r="N1155" s="2" t="e">
        <f>VLOOKUP(L1155,[1]Sheet1!$AF:$AG,2,FALSE)</f>
        <v>#N/A</v>
      </c>
      <c r="O1155" t="e">
        <f>VLOOKUP(L1155,[1]Sheet1!$AF:$AI,4,FALSE)</f>
        <v>#N/A</v>
      </c>
      <c r="P1155" t="e">
        <f>VLOOKUP(L1155,[1]Sheet1!$AF:$AH,3,0)</f>
        <v>#N/A</v>
      </c>
      <c r="Q1155" t="s">
        <v>23</v>
      </c>
      <c r="S1155" t="e">
        <f>VLOOKUP(L1155,[1]Sheet1!$AF:$AK,6,FALSE)</f>
        <v>#N/A</v>
      </c>
      <c r="T1155" t="s">
        <v>2760</v>
      </c>
      <c r="U1155" s="5" t="s">
        <v>2761</v>
      </c>
    </row>
    <row r="1156" spans="1:21">
      <c r="A1156">
        <v>1155</v>
      </c>
      <c r="B1156" t="s">
        <v>5167</v>
      </c>
      <c r="C1156" t="s">
        <v>5168</v>
      </c>
      <c r="D1156" t="s">
        <v>19</v>
      </c>
      <c r="E1156" t="s">
        <v>3204</v>
      </c>
      <c r="F1156" t="s">
        <v>4046</v>
      </c>
      <c r="G1156" t="s">
        <v>70</v>
      </c>
      <c r="H1156" t="s">
        <v>23</v>
      </c>
      <c r="I1156" t="s">
        <v>23</v>
      </c>
      <c r="J1156" t="s">
        <v>3206</v>
      </c>
      <c r="L1156" t="s">
        <v>5167</v>
      </c>
      <c r="M1156">
        <v>3</v>
      </c>
      <c r="N1156" s="2" t="e">
        <f>VLOOKUP(L1156,[1]Sheet1!$AF:$AG,2,FALSE)</f>
        <v>#N/A</v>
      </c>
      <c r="O1156" t="e">
        <f>VLOOKUP(L1156,[1]Sheet1!$AF:$AI,4,FALSE)</f>
        <v>#N/A</v>
      </c>
      <c r="P1156" t="e">
        <f>VLOOKUP(L1156,[1]Sheet1!$AF:$AH,3,0)</f>
        <v>#N/A</v>
      </c>
      <c r="Q1156" t="s">
        <v>23</v>
      </c>
      <c r="S1156" t="e">
        <f>VLOOKUP(L1156,[1]Sheet1!$AF:$AK,6,FALSE)</f>
        <v>#N/A</v>
      </c>
      <c r="T1156" t="s">
        <v>2760</v>
      </c>
      <c r="U1156" s="5" t="s">
        <v>2761</v>
      </c>
    </row>
    <row r="1157" spans="1:21">
      <c r="A1157">
        <v>1156</v>
      </c>
      <c r="B1157" t="s">
        <v>5169</v>
      </c>
      <c r="C1157" t="s">
        <v>5170</v>
      </c>
      <c r="D1157" t="s">
        <v>19</v>
      </c>
      <c r="E1157" t="s">
        <v>3204</v>
      </c>
      <c r="F1157" t="s">
        <v>4755</v>
      </c>
      <c r="G1157" t="s">
        <v>2105</v>
      </c>
      <c r="H1157" t="s">
        <v>23</v>
      </c>
      <c r="I1157" t="s">
        <v>23</v>
      </c>
      <c r="J1157" t="s">
        <v>3206</v>
      </c>
      <c r="L1157" t="s">
        <v>5169</v>
      </c>
      <c r="M1157">
        <v>3</v>
      </c>
      <c r="N1157" s="2" t="e">
        <f>VLOOKUP(L1157,[1]Sheet1!$AF:$AG,2,FALSE)</f>
        <v>#N/A</v>
      </c>
      <c r="O1157" t="e">
        <f>VLOOKUP(L1157,[1]Sheet1!$AF:$AI,4,FALSE)</f>
        <v>#N/A</v>
      </c>
      <c r="P1157" t="e">
        <f>VLOOKUP(L1157,[1]Sheet1!$AF:$AH,3,0)</f>
        <v>#N/A</v>
      </c>
      <c r="Q1157" t="s">
        <v>23</v>
      </c>
      <c r="S1157" t="e">
        <f>VLOOKUP(L1157,[1]Sheet1!$AF:$AK,6,FALSE)</f>
        <v>#N/A</v>
      </c>
      <c r="T1157" t="s">
        <v>2760</v>
      </c>
      <c r="U1157" s="5" t="s">
        <v>2761</v>
      </c>
    </row>
    <row r="1158" spans="1:21">
      <c r="A1158">
        <v>1157</v>
      </c>
      <c r="B1158" t="s">
        <v>5171</v>
      </c>
      <c r="C1158" t="s">
        <v>5172</v>
      </c>
      <c r="D1158" t="s">
        <v>19</v>
      </c>
      <c r="E1158" t="s">
        <v>3204</v>
      </c>
      <c r="F1158" t="s">
        <v>4665</v>
      </c>
      <c r="G1158" t="s">
        <v>1929</v>
      </c>
      <c r="H1158" t="s">
        <v>23</v>
      </c>
      <c r="I1158" t="s">
        <v>23</v>
      </c>
      <c r="J1158" t="s">
        <v>3206</v>
      </c>
      <c r="L1158" t="s">
        <v>5171</v>
      </c>
      <c r="M1158">
        <v>3</v>
      </c>
      <c r="N1158" s="2" t="e">
        <f>VLOOKUP(L1158,[1]Sheet1!$AF:$AG,2,FALSE)</f>
        <v>#N/A</v>
      </c>
      <c r="O1158" t="e">
        <f>VLOOKUP(L1158,[1]Sheet1!$AF:$AI,4,FALSE)</f>
        <v>#N/A</v>
      </c>
      <c r="P1158" t="e">
        <f>VLOOKUP(L1158,[1]Sheet1!$AF:$AH,3,0)</f>
        <v>#N/A</v>
      </c>
      <c r="Q1158" t="s">
        <v>23</v>
      </c>
      <c r="S1158" t="e">
        <f>VLOOKUP(L1158,[1]Sheet1!$AF:$AK,6,FALSE)</f>
        <v>#N/A</v>
      </c>
      <c r="T1158" t="s">
        <v>2760</v>
      </c>
      <c r="U1158" s="5" t="s">
        <v>2761</v>
      </c>
    </row>
    <row r="1159" spans="1:21">
      <c r="A1159">
        <v>1158</v>
      </c>
      <c r="B1159" t="s">
        <v>5173</v>
      </c>
      <c r="C1159" t="s">
        <v>5174</v>
      </c>
      <c r="D1159" t="s">
        <v>19</v>
      </c>
      <c r="E1159" t="s">
        <v>3204</v>
      </c>
      <c r="F1159" t="s">
        <v>4665</v>
      </c>
      <c r="G1159" t="s">
        <v>152</v>
      </c>
      <c r="H1159" t="s">
        <v>23</v>
      </c>
      <c r="I1159" t="s">
        <v>23</v>
      </c>
      <c r="J1159" t="s">
        <v>3206</v>
      </c>
      <c r="L1159" t="s">
        <v>5173</v>
      </c>
      <c r="M1159">
        <v>3</v>
      </c>
      <c r="N1159" s="2" t="e">
        <f>VLOOKUP(L1159,[1]Sheet1!$AF:$AG,2,FALSE)</f>
        <v>#N/A</v>
      </c>
      <c r="O1159" t="e">
        <f>VLOOKUP(L1159,[1]Sheet1!$AF:$AI,4,FALSE)</f>
        <v>#N/A</v>
      </c>
      <c r="P1159" t="e">
        <f>VLOOKUP(L1159,[1]Sheet1!$AF:$AH,3,0)</f>
        <v>#N/A</v>
      </c>
      <c r="Q1159" t="s">
        <v>23</v>
      </c>
      <c r="S1159" t="e">
        <f>VLOOKUP(L1159,[1]Sheet1!$AF:$AK,6,FALSE)</f>
        <v>#N/A</v>
      </c>
      <c r="T1159" t="s">
        <v>2760</v>
      </c>
      <c r="U1159" s="5" t="s">
        <v>2761</v>
      </c>
    </row>
    <row r="1160" spans="1:21">
      <c r="A1160">
        <v>1159</v>
      </c>
      <c r="B1160" t="s">
        <v>5175</v>
      </c>
      <c r="C1160" t="s">
        <v>5176</v>
      </c>
      <c r="D1160" t="s">
        <v>19</v>
      </c>
      <c r="E1160" t="s">
        <v>3204</v>
      </c>
      <c r="F1160" t="s">
        <v>5177</v>
      </c>
      <c r="G1160" t="s">
        <v>81</v>
      </c>
      <c r="H1160" t="s">
        <v>23</v>
      </c>
      <c r="I1160" t="s">
        <v>23</v>
      </c>
      <c r="J1160" t="s">
        <v>3206</v>
      </c>
      <c r="L1160" t="s">
        <v>5175</v>
      </c>
      <c r="M1160">
        <v>3</v>
      </c>
      <c r="N1160" s="2" t="e">
        <f>VLOOKUP(L1160,[1]Sheet1!$AF:$AG,2,FALSE)</f>
        <v>#N/A</v>
      </c>
      <c r="O1160" t="e">
        <f>VLOOKUP(L1160,[1]Sheet1!$AF:$AI,4,FALSE)</f>
        <v>#N/A</v>
      </c>
      <c r="P1160" t="e">
        <f>VLOOKUP(L1160,[1]Sheet1!$AF:$AH,3,0)</f>
        <v>#N/A</v>
      </c>
      <c r="Q1160" t="s">
        <v>23</v>
      </c>
      <c r="S1160" t="e">
        <f>VLOOKUP(L1160,[1]Sheet1!$AF:$AK,6,FALSE)</f>
        <v>#N/A</v>
      </c>
      <c r="T1160" t="s">
        <v>2760</v>
      </c>
      <c r="U1160" s="5" t="s">
        <v>2761</v>
      </c>
    </row>
    <row r="1161" spans="1:21">
      <c r="A1161">
        <v>1160</v>
      </c>
      <c r="B1161" t="s">
        <v>5178</v>
      </c>
      <c r="C1161" t="s">
        <v>5179</v>
      </c>
      <c r="D1161" t="s">
        <v>19</v>
      </c>
      <c r="E1161" t="s">
        <v>3204</v>
      </c>
      <c r="F1161" t="s">
        <v>5180</v>
      </c>
      <c r="G1161" t="s">
        <v>5143</v>
      </c>
      <c r="H1161" t="s">
        <v>23</v>
      </c>
      <c r="I1161" t="s">
        <v>23</v>
      </c>
      <c r="J1161" t="s">
        <v>3206</v>
      </c>
      <c r="L1161" t="s">
        <v>5178</v>
      </c>
      <c r="M1161">
        <v>3</v>
      </c>
      <c r="N1161" s="2" t="e">
        <f>VLOOKUP(L1161,[1]Sheet1!$AF:$AG,2,FALSE)</f>
        <v>#N/A</v>
      </c>
      <c r="O1161" t="e">
        <f>VLOOKUP(L1161,[1]Sheet1!$AF:$AI,4,FALSE)</f>
        <v>#N/A</v>
      </c>
      <c r="P1161" t="e">
        <f>VLOOKUP(L1161,[1]Sheet1!$AF:$AH,3,0)</f>
        <v>#N/A</v>
      </c>
      <c r="Q1161" t="s">
        <v>23</v>
      </c>
      <c r="S1161" t="e">
        <f>VLOOKUP(L1161,[1]Sheet1!$AF:$AK,6,FALSE)</f>
        <v>#N/A</v>
      </c>
      <c r="T1161" t="s">
        <v>2760</v>
      </c>
      <c r="U1161" s="5" t="s">
        <v>2761</v>
      </c>
    </row>
    <row r="1162" spans="1:21">
      <c r="A1162">
        <v>1161</v>
      </c>
      <c r="B1162" t="s">
        <v>5181</v>
      </c>
      <c r="C1162" t="s">
        <v>5182</v>
      </c>
      <c r="D1162" t="s">
        <v>19</v>
      </c>
      <c r="E1162" t="s">
        <v>3204</v>
      </c>
      <c r="F1162" t="s">
        <v>5153</v>
      </c>
      <c r="G1162" t="s">
        <v>191</v>
      </c>
      <c r="I1162" t="s">
        <v>5183</v>
      </c>
      <c r="J1162" t="s">
        <v>3206</v>
      </c>
      <c r="L1162" t="s">
        <v>5181</v>
      </c>
      <c r="M1162">
        <v>3</v>
      </c>
      <c r="N1162" s="2" t="e">
        <f>VLOOKUP(L1162,[1]Sheet1!$AF:$AG,2,FALSE)</f>
        <v>#N/A</v>
      </c>
      <c r="O1162" t="e">
        <f>VLOOKUP(L1162,[1]Sheet1!$AF:$AI,4,FALSE)</f>
        <v>#N/A</v>
      </c>
      <c r="P1162" t="e">
        <f>VLOOKUP(L1162,[1]Sheet1!$AF:$AH,3,0)</f>
        <v>#N/A</v>
      </c>
      <c r="Q1162" t="s">
        <v>5183</v>
      </c>
      <c r="S1162" t="e">
        <f>VLOOKUP(L1162,[1]Sheet1!$AF:$AK,6,FALSE)</f>
        <v>#N/A</v>
      </c>
      <c r="T1162" t="s">
        <v>2760</v>
      </c>
      <c r="U1162" t="s">
        <v>2761</v>
      </c>
    </row>
    <row r="1163" spans="1:21">
      <c r="A1163">
        <v>1162</v>
      </c>
      <c r="B1163" t="s">
        <v>5184</v>
      </c>
      <c r="C1163" t="s">
        <v>5185</v>
      </c>
      <c r="D1163" t="s">
        <v>19</v>
      </c>
      <c r="E1163" t="s">
        <v>3204</v>
      </c>
      <c r="F1163" t="s">
        <v>5186</v>
      </c>
      <c r="G1163" t="s">
        <v>3402</v>
      </c>
      <c r="H1163" t="s">
        <v>23</v>
      </c>
      <c r="I1163" t="s">
        <v>23</v>
      </c>
      <c r="J1163" t="s">
        <v>3206</v>
      </c>
      <c r="L1163" t="s">
        <v>5184</v>
      </c>
      <c r="M1163">
        <v>3</v>
      </c>
      <c r="N1163" s="2" t="e">
        <f>VLOOKUP(L1163,[1]Sheet1!$AF:$AG,2,FALSE)</f>
        <v>#N/A</v>
      </c>
      <c r="O1163" t="e">
        <f>VLOOKUP(L1163,[1]Sheet1!$AF:$AI,4,FALSE)</f>
        <v>#N/A</v>
      </c>
      <c r="P1163" t="e">
        <f>VLOOKUP(L1163,[1]Sheet1!$AF:$AH,3,0)</f>
        <v>#N/A</v>
      </c>
      <c r="Q1163" t="s">
        <v>23</v>
      </c>
      <c r="S1163" t="e">
        <f>VLOOKUP(L1163,[1]Sheet1!$AF:$AK,6,FALSE)</f>
        <v>#N/A</v>
      </c>
      <c r="T1163" t="s">
        <v>2760</v>
      </c>
      <c r="U1163" s="5" t="s">
        <v>2761</v>
      </c>
    </row>
    <row r="1164" spans="1:21">
      <c r="A1164">
        <v>1163</v>
      </c>
      <c r="B1164" t="s">
        <v>5187</v>
      </c>
      <c r="C1164" t="s">
        <v>5188</v>
      </c>
      <c r="D1164" t="s">
        <v>19</v>
      </c>
      <c r="E1164" t="s">
        <v>3204</v>
      </c>
      <c r="F1164" t="s">
        <v>5189</v>
      </c>
      <c r="G1164" t="s">
        <v>3366</v>
      </c>
      <c r="H1164" t="s">
        <v>23</v>
      </c>
      <c r="I1164" t="s">
        <v>23</v>
      </c>
      <c r="J1164" t="s">
        <v>3206</v>
      </c>
      <c r="L1164" t="s">
        <v>5187</v>
      </c>
      <c r="M1164">
        <v>3</v>
      </c>
      <c r="N1164" s="2" t="e">
        <f>VLOOKUP(L1164,[1]Sheet1!$AF:$AG,2,FALSE)</f>
        <v>#N/A</v>
      </c>
      <c r="O1164" t="e">
        <f>VLOOKUP(L1164,[1]Sheet1!$AF:$AI,4,FALSE)</f>
        <v>#N/A</v>
      </c>
      <c r="P1164" t="e">
        <f>VLOOKUP(L1164,[1]Sheet1!$AF:$AH,3,0)</f>
        <v>#N/A</v>
      </c>
      <c r="Q1164" t="s">
        <v>23</v>
      </c>
      <c r="S1164" t="e">
        <f>VLOOKUP(L1164,[1]Sheet1!$AF:$AK,6,FALSE)</f>
        <v>#N/A</v>
      </c>
      <c r="T1164" t="s">
        <v>2760</v>
      </c>
      <c r="U1164" s="5" t="s">
        <v>2761</v>
      </c>
    </row>
    <row r="1165" spans="1:21">
      <c r="A1165">
        <v>1164</v>
      </c>
      <c r="B1165" t="s">
        <v>5190</v>
      </c>
      <c r="C1165" t="s">
        <v>5191</v>
      </c>
      <c r="D1165" t="s">
        <v>19</v>
      </c>
      <c r="E1165" t="s">
        <v>3204</v>
      </c>
      <c r="F1165" t="s">
        <v>5192</v>
      </c>
      <c r="G1165" t="s">
        <v>2641</v>
      </c>
      <c r="H1165" t="s">
        <v>23</v>
      </c>
      <c r="I1165" t="s">
        <v>23</v>
      </c>
      <c r="J1165" t="s">
        <v>3206</v>
      </c>
      <c r="L1165" t="s">
        <v>5190</v>
      </c>
      <c r="M1165">
        <v>3</v>
      </c>
      <c r="N1165" s="2" t="e">
        <f>VLOOKUP(L1165,[1]Sheet1!$AF:$AG,2,FALSE)</f>
        <v>#N/A</v>
      </c>
      <c r="O1165" t="e">
        <f>VLOOKUP(L1165,[1]Sheet1!$AF:$AI,4,FALSE)</f>
        <v>#N/A</v>
      </c>
      <c r="P1165" t="e">
        <f>VLOOKUP(L1165,[1]Sheet1!$AF:$AH,3,0)</f>
        <v>#N/A</v>
      </c>
      <c r="Q1165" t="s">
        <v>23</v>
      </c>
      <c r="S1165" t="e">
        <f>VLOOKUP(L1165,[1]Sheet1!$AF:$AK,6,FALSE)</f>
        <v>#N/A</v>
      </c>
      <c r="T1165" t="s">
        <v>2760</v>
      </c>
      <c r="U1165" s="5" t="s">
        <v>2761</v>
      </c>
    </row>
    <row r="1166" spans="1:21">
      <c r="A1166">
        <v>1165</v>
      </c>
      <c r="B1166" t="s">
        <v>5193</v>
      </c>
      <c r="C1166" t="s">
        <v>5194</v>
      </c>
      <c r="D1166" t="s">
        <v>19</v>
      </c>
      <c r="E1166" t="s">
        <v>3204</v>
      </c>
      <c r="F1166" t="s">
        <v>5195</v>
      </c>
      <c r="G1166" t="s">
        <v>1845</v>
      </c>
      <c r="H1166" t="s">
        <v>23</v>
      </c>
      <c r="I1166" t="s">
        <v>23</v>
      </c>
      <c r="J1166" t="s">
        <v>3206</v>
      </c>
      <c r="L1166" t="s">
        <v>5193</v>
      </c>
      <c r="M1166">
        <v>3</v>
      </c>
      <c r="N1166" s="2" t="e">
        <f>VLOOKUP(L1166,[1]Sheet1!$AF:$AG,2,FALSE)</f>
        <v>#N/A</v>
      </c>
      <c r="O1166" t="e">
        <f>VLOOKUP(L1166,[1]Sheet1!$AF:$AI,4,FALSE)</f>
        <v>#N/A</v>
      </c>
      <c r="P1166" t="e">
        <f>VLOOKUP(L1166,[1]Sheet1!$AF:$AH,3,0)</f>
        <v>#N/A</v>
      </c>
      <c r="Q1166" t="s">
        <v>23</v>
      </c>
      <c r="S1166" t="e">
        <f>VLOOKUP(L1166,[1]Sheet1!$AF:$AK,6,FALSE)</f>
        <v>#N/A</v>
      </c>
      <c r="T1166" t="s">
        <v>2760</v>
      </c>
      <c r="U1166" s="5" t="s">
        <v>2761</v>
      </c>
    </row>
    <row r="1167" spans="1:21">
      <c r="A1167">
        <v>1166</v>
      </c>
      <c r="B1167" t="s">
        <v>5196</v>
      </c>
      <c r="C1167" t="s">
        <v>5197</v>
      </c>
      <c r="D1167" t="s">
        <v>19</v>
      </c>
      <c r="E1167" t="s">
        <v>3204</v>
      </c>
      <c r="F1167" t="s">
        <v>5198</v>
      </c>
      <c r="G1167" t="s">
        <v>5157</v>
      </c>
      <c r="H1167" t="s">
        <v>23</v>
      </c>
      <c r="I1167" t="s">
        <v>23</v>
      </c>
      <c r="J1167" t="s">
        <v>3206</v>
      </c>
      <c r="L1167" t="s">
        <v>5196</v>
      </c>
      <c r="M1167">
        <v>3</v>
      </c>
      <c r="N1167" s="2" t="e">
        <f>VLOOKUP(L1167,[1]Sheet1!$AF:$AG,2,FALSE)</f>
        <v>#N/A</v>
      </c>
      <c r="O1167" t="e">
        <f>VLOOKUP(L1167,[1]Sheet1!$AF:$AI,4,FALSE)</f>
        <v>#N/A</v>
      </c>
      <c r="P1167" t="e">
        <f>VLOOKUP(L1167,[1]Sheet1!$AF:$AH,3,0)</f>
        <v>#N/A</v>
      </c>
      <c r="Q1167" t="s">
        <v>23</v>
      </c>
      <c r="S1167" t="e">
        <f>VLOOKUP(L1167,[1]Sheet1!$AF:$AK,6,FALSE)</f>
        <v>#N/A</v>
      </c>
      <c r="T1167" t="s">
        <v>2760</v>
      </c>
      <c r="U1167" s="5" t="s">
        <v>2761</v>
      </c>
    </row>
    <row r="1168" spans="1:21">
      <c r="A1168">
        <v>1167</v>
      </c>
      <c r="B1168" t="s">
        <v>5199</v>
      </c>
      <c r="C1168" t="s">
        <v>5200</v>
      </c>
      <c r="D1168" t="s">
        <v>19</v>
      </c>
      <c r="E1168" t="s">
        <v>3204</v>
      </c>
      <c r="F1168" t="s">
        <v>5198</v>
      </c>
      <c r="G1168" t="s">
        <v>728</v>
      </c>
      <c r="H1168" t="s">
        <v>23</v>
      </c>
      <c r="I1168" t="s">
        <v>23</v>
      </c>
      <c r="J1168" t="s">
        <v>3206</v>
      </c>
      <c r="L1168" t="s">
        <v>5199</v>
      </c>
      <c r="M1168">
        <v>3</v>
      </c>
      <c r="N1168" s="2" t="e">
        <f>VLOOKUP(L1168,[1]Sheet1!$AF:$AG,2,FALSE)</f>
        <v>#N/A</v>
      </c>
      <c r="O1168" t="e">
        <f>VLOOKUP(L1168,[1]Sheet1!$AF:$AI,4,FALSE)</f>
        <v>#N/A</v>
      </c>
      <c r="P1168" t="e">
        <f>VLOOKUP(L1168,[1]Sheet1!$AF:$AH,3,0)</f>
        <v>#N/A</v>
      </c>
      <c r="Q1168" t="s">
        <v>23</v>
      </c>
      <c r="S1168" t="e">
        <f>VLOOKUP(L1168,[1]Sheet1!$AF:$AK,6,FALSE)</f>
        <v>#N/A</v>
      </c>
      <c r="T1168" t="s">
        <v>2760</v>
      </c>
      <c r="U1168" s="5" t="s">
        <v>2761</v>
      </c>
    </row>
    <row r="1169" spans="1:21">
      <c r="A1169">
        <v>1168</v>
      </c>
      <c r="B1169" t="s">
        <v>5201</v>
      </c>
      <c r="C1169" t="s">
        <v>5202</v>
      </c>
      <c r="D1169" t="s">
        <v>19</v>
      </c>
      <c r="E1169" t="s">
        <v>3204</v>
      </c>
      <c r="F1169" t="s">
        <v>5198</v>
      </c>
      <c r="G1169" t="s">
        <v>796</v>
      </c>
      <c r="H1169" t="s">
        <v>23</v>
      </c>
      <c r="I1169" t="s">
        <v>23</v>
      </c>
      <c r="J1169" t="s">
        <v>3206</v>
      </c>
      <c r="L1169" t="s">
        <v>5201</v>
      </c>
      <c r="M1169">
        <v>3</v>
      </c>
      <c r="N1169" s="2" t="e">
        <f>VLOOKUP(L1169,[1]Sheet1!$AF:$AG,2,FALSE)</f>
        <v>#N/A</v>
      </c>
      <c r="O1169" t="e">
        <f>VLOOKUP(L1169,[1]Sheet1!$AF:$AI,4,FALSE)</f>
        <v>#N/A</v>
      </c>
      <c r="P1169" t="e">
        <f>VLOOKUP(L1169,[1]Sheet1!$AF:$AH,3,0)</f>
        <v>#N/A</v>
      </c>
      <c r="Q1169" t="s">
        <v>23</v>
      </c>
      <c r="S1169" t="e">
        <f>VLOOKUP(L1169,[1]Sheet1!$AF:$AK,6,FALSE)</f>
        <v>#N/A</v>
      </c>
      <c r="T1169" t="s">
        <v>2760</v>
      </c>
      <c r="U1169" s="5" t="s">
        <v>2761</v>
      </c>
    </row>
    <row r="1170" spans="1:21">
      <c r="A1170">
        <v>1169</v>
      </c>
      <c r="B1170" t="s">
        <v>5203</v>
      </c>
      <c r="C1170" t="s">
        <v>5204</v>
      </c>
      <c r="D1170" t="s">
        <v>19</v>
      </c>
      <c r="E1170" t="s">
        <v>3204</v>
      </c>
      <c r="F1170" t="s">
        <v>5205</v>
      </c>
      <c r="G1170" t="s">
        <v>645</v>
      </c>
      <c r="H1170" t="s">
        <v>23</v>
      </c>
      <c r="I1170" t="s">
        <v>23</v>
      </c>
      <c r="J1170" t="s">
        <v>3206</v>
      </c>
      <c r="L1170" t="s">
        <v>5203</v>
      </c>
      <c r="M1170">
        <v>3</v>
      </c>
      <c r="N1170" s="2" t="e">
        <f>VLOOKUP(L1170,[1]Sheet1!$AF:$AG,2,FALSE)</f>
        <v>#N/A</v>
      </c>
      <c r="O1170" t="e">
        <f>VLOOKUP(L1170,[1]Sheet1!$AF:$AI,4,FALSE)</f>
        <v>#N/A</v>
      </c>
      <c r="P1170" t="e">
        <f>VLOOKUP(L1170,[1]Sheet1!$AF:$AH,3,0)</f>
        <v>#N/A</v>
      </c>
      <c r="Q1170" t="s">
        <v>23</v>
      </c>
      <c r="S1170" t="e">
        <f>VLOOKUP(L1170,[1]Sheet1!$AF:$AK,6,FALSE)</f>
        <v>#N/A</v>
      </c>
      <c r="T1170" t="s">
        <v>2760</v>
      </c>
      <c r="U1170" s="5" t="s">
        <v>2761</v>
      </c>
    </row>
    <row r="1171" spans="1:21">
      <c r="A1171">
        <v>1170</v>
      </c>
      <c r="B1171" t="s">
        <v>5206</v>
      </c>
      <c r="C1171" t="s">
        <v>5207</v>
      </c>
      <c r="D1171" t="s">
        <v>19</v>
      </c>
      <c r="E1171" t="s">
        <v>3204</v>
      </c>
      <c r="F1171" t="s">
        <v>5205</v>
      </c>
      <c r="G1171" t="s">
        <v>645</v>
      </c>
      <c r="H1171" t="s">
        <v>23</v>
      </c>
      <c r="I1171" t="s">
        <v>23</v>
      </c>
      <c r="J1171" t="s">
        <v>3206</v>
      </c>
      <c r="L1171" t="s">
        <v>5206</v>
      </c>
      <c r="M1171">
        <v>3</v>
      </c>
      <c r="N1171" s="2" t="e">
        <f>VLOOKUP(L1171,[1]Sheet1!$AF:$AG,2,FALSE)</f>
        <v>#N/A</v>
      </c>
      <c r="O1171" t="e">
        <f>VLOOKUP(L1171,[1]Sheet1!$AF:$AI,4,FALSE)</f>
        <v>#N/A</v>
      </c>
      <c r="P1171" t="e">
        <f>VLOOKUP(L1171,[1]Sheet1!$AF:$AH,3,0)</f>
        <v>#N/A</v>
      </c>
      <c r="Q1171" t="s">
        <v>23</v>
      </c>
      <c r="S1171" t="e">
        <f>VLOOKUP(L1171,[1]Sheet1!$AF:$AK,6,FALSE)</f>
        <v>#N/A</v>
      </c>
      <c r="T1171" t="s">
        <v>2760</v>
      </c>
      <c r="U1171" s="5" t="s">
        <v>2761</v>
      </c>
    </row>
    <row r="1172" spans="1:21">
      <c r="A1172">
        <v>1171</v>
      </c>
      <c r="B1172" t="s">
        <v>5208</v>
      </c>
      <c r="C1172" t="s">
        <v>5209</v>
      </c>
      <c r="D1172" t="s">
        <v>19</v>
      </c>
      <c r="E1172" t="s">
        <v>3204</v>
      </c>
      <c r="F1172" t="s">
        <v>5210</v>
      </c>
      <c r="G1172" t="s">
        <v>4526</v>
      </c>
      <c r="H1172" t="s">
        <v>23</v>
      </c>
      <c r="I1172" t="s">
        <v>23</v>
      </c>
      <c r="J1172" t="s">
        <v>3206</v>
      </c>
      <c r="L1172" t="s">
        <v>5208</v>
      </c>
      <c r="M1172">
        <v>3</v>
      </c>
      <c r="N1172" s="2" t="e">
        <f>VLOOKUP(L1172,[1]Sheet1!$AF:$AG,2,FALSE)</f>
        <v>#N/A</v>
      </c>
      <c r="O1172" t="e">
        <f>VLOOKUP(L1172,[1]Sheet1!$AF:$AI,4,FALSE)</f>
        <v>#N/A</v>
      </c>
      <c r="P1172" t="e">
        <f>VLOOKUP(L1172,[1]Sheet1!$AF:$AH,3,0)</f>
        <v>#N/A</v>
      </c>
      <c r="Q1172" t="s">
        <v>23</v>
      </c>
      <c r="S1172" t="e">
        <f>VLOOKUP(L1172,[1]Sheet1!$AF:$AK,6,FALSE)</f>
        <v>#N/A</v>
      </c>
      <c r="T1172" t="s">
        <v>2760</v>
      </c>
      <c r="U1172" s="5" t="s">
        <v>2761</v>
      </c>
    </row>
    <row r="1173" spans="1:21">
      <c r="A1173">
        <v>1172</v>
      </c>
      <c r="B1173" t="s">
        <v>5211</v>
      </c>
      <c r="C1173" t="s">
        <v>5212</v>
      </c>
      <c r="D1173" t="s">
        <v>19</v>
      </c>
      <c r="E1173" t="s">
        <v>3204</v>
      </c>
      <c r="F1173" t="s">
        <v>5213</v>
      </c>
      <c r="G1173" t="s">
        <v>3069</v>
      </c>
      <c r="H1173" t="s">
        <v>23</v>
      </c>
      <c r="I1173" t="s">
        <v>23</v>
      </c>
      <c r="J1173" t="s">
        <v>3206</v>
      </c>
      <c r="L1173" t="s">
        <v>5211</v>
      </c>
      <c r="M1173">
        <v>3</v>
      </c>
      <c r="N1173" s="2" t="e">
        <f>VLOOKUP(L1173,[1]Sheet1!$AF:$AG,2,FALSE)</f>
        <v>#N/A</v>
      </c>
      <c r="O1173" t="e">
        <f>VLOOKUP(L1173,[1]Sheet1!$AF:$AI,4,FALSE)</f>
        <v>#N/A</v>
      </c>
      <c r="P1173" t="e">
        <f>VLOOKUP(L1173,[1]Sheet1!$AF:$AH,3,0)</f>
        <v>#N/A</v>
      </c>
      <c r="Q1173" t="s">
        <v>23</v>
      </c>
      <c r="S1173" t="e">
        <f>VLOOKUP(L1173,[1]Sheet1!$AF:$AK,6,FALSE)</f>
        <v>#N/A</v>
      </c>
      <c r="T1173" t="s">
        <v>2760</v>
      </c>
      <c r="U1173" s="5" t="s">
        <v>2761</v>
      </c>
    </row>
    <row r="1174" spans="1:21">
      <c r="A1174">
        <v>1173</v>
      </c>
      <c r="B1174" t="s">
        <v>5214</v>
      </c>
      <c r="C1174" t="s">
        <v>5215</v>
      </c>
      <c r="D1174" t="s">
        <v>41</v>
      </c>
      <c r="E1174" t="s">
        <v>3204</v>
      </c>
      <c r="F1174" t="s">
        <v>2197</v>
      </c>
      <c r="G1174" t="s">
        <v>2987</v>
      </c>
      <c r="H1174" t="s">
        <v>23</v>
      </c>
      <c r="I1174" t="s">
        <v>23</v>
      </c>
      <c r="J1174" t="s">
        <v>3206</v>
      </c>
      <c r="L1174" t="s">
        <v>5214</v>
      </c>
      <c r="M1174">
        <v>3</v>
      </c>
      <c r="N1174" s="2" t="e">
        <f>VLOOKUP(L1174,[1]Sheet1!$AF:$AG,2,FALSE)</f>
        <v>#N/A</v>
      </c>
      <c r="O1174" t="e">
        <f>VLOOKUP(L1174,[1]Sheet1!$AF:$AI,4,FALSE)</f>
        <v>#N/A</v>
      </c>
      <c r="P1174" t="e">
        <f>VLOOKUP(L1174,[1]Sheet1!$AF:$AH,3,0)</f>
        <v>#N/A</v>
      </c>
      <c r="Q1174" t="s">
        <v>23</v>
      </c>
      <c r="S1174" t="e">
        <f>VLOOKUP(L1174,[1]Sheet1!$AF:$AK,6,FALSE)</f>
        <v>#N/A</v>
      </c>
      <c r="T1174" t="s">
        <v>2760</v>
      </c>
      <c r="U1174" s="5" t="s">
        <v>2761</v>
      </c>
    </row>
    <row r="1175" spans="1:21">
      <c r="A1175">
        <v>1174</v>
      </c>
      <c r="B1175" t="s">
        <v>5216</v>
      </c>
      <c r="C1175" t="s">
        <v>5217</v>
      </c>
      <c r="D1175" t="s">
        <v>19</v>
      </c>
      <c r="E1175" t="s">
        <v>3204</v>
      </c>
      <c r="F1175" t="s">
        <v>5218</v>
      </c>
      <c r="G1175" t="s">
        <v>5219</v>
      </c>
      <c r="H1175" t="s">
        <v>23</v>
      </c>
      <c r="I1175" t="s">
        <v>23</v>
      </c>
      <c r="J1175" t="s">
        <v>3206</v>
      </c>
      <c r="L1175" t="s">
        <v>5216</v>
      </c>
      <c r="M1175">
        <v>3</v>
      </c>
      <c r="N1175" s="2" t="e">
        <f>VLOOKUP(L1175,[1]Sheet1!$AF:$AG,2,FALSE)</f>
        <v>#N/A</v>
      </c>
      <c r="O1175" t="e">
        <f>VLOOKUP(L1175,[1]Sheet1!$AF:$AI,4,FALSE)</f>
        <v>#N/A</v>
      </c>
      <c r="P1175" t="e">
        <f>VLOOKUP(L1175,[1]Sheet1!$AF:$AH,3,0)</f>
        <v>#N/A</v>
      </c>
      <c r="Q1175" t="s">
        <v>23</v>
      </c>
      <c r="S1175" t="e">
        <f>VLOOKUP(L1175,[1]Sheet1!$AF:$AK,6,FALSE)</f>
        <v>#N/A</v>
      </c>
      <c r="T1175" t="s">
        <v>2760</v>
      </c>
      <c r="U1175" s="5" t="s">
        <v>2761</v>
      </c>
    </row>
    <row r="1176" spans="1:21">
      <c r="A1176">
        <v>1175</v>
      </c>
      <c r="B1176" t="s">
        <v>5220</v>
      </c>
      <c r="C1176" t="s">
        <v>5221</v>
      </c>
      <c r="D1176" t="s">
        <v>19</v>
      </c>
      <c r="E1176" t="s">
        <v>3204</v>
      </c>
      <c r="F1176" t="s">
        <v>5222</v>
      </c>
      <c r="G1176" t="s">
        <v>1976</v>
      </c>
      <c r="H1176" t="s">
        <v>23</v>
      </c>
      <c r="I1176" t="s">
        <v>23</v>
      </c>
      <c r="J1176" t="s">
        <v>3206</v>
      </c>
      <c r="L1176" t="s">
        <v>5220</v>
      </c>
      <c r="M1176">
        <v>3</v>
      </c>
      <c r="N1176" s="2" t="e">
        <f>VLOOKUP(L1176,[1]Sheet1!$AF:$AG,2,FALSE)</f>
        <v>#N/A</v>
      </c>
      <c r="O1176" t="e">
        <f>VLOOKUP(L1176,[1]Sheet1!$AF:$AI,4,FALSE)</f>
        <v>#N/A</v>
      </c>
      <c r="P1176" t="e">
        <f>VLOOKUP(L1176,[1]Sheet1!$AF:$AH,3,0)</f>
        <v>#N/A</v>
      </c>
      <c r="Q1176" t="s">
        <v>23</v>
      </c>
      <c r="S1176" t="e">
        <f>VLOOKUP(L1176,[1]Sheet1!$AF:$AK,6,FALSE)</f>
        <v>#N/A</v>
      </c>
      <c r="T1176" t="s">
        <v>2760</v>
      </c>
      <c r="U1176" s="5" t="s">
        <v>2761</v>
      </c>
    </row>
    <row r="1177" spans="1:21">
      <c r="A1177">
        <v>1176</v>
      </c>
      <c r="B1177" t="s">
        <v>5223</v>
      </c>
      <c r="C1177" t="s">
        <v>5224</v>
      </c>
      <c r="D1177" t="s">
        <v>19</v>
      </c>
      <c r="E1177" t="s">
        <v>3204</v>
      </c>
      <c r="F1177" t="s">
        <v>2028</v>
      </c>
      <c r="G1177" t="s">
        <v>176</v>
      </c>
      <c r="H1177" t="s">
        <v>23</v>
      </c>
      <c r="I1177" t="s">
        <v>23</v>
      </c>
      <c r="J1177" t="s">
        <v>3206</v>
      </c>
      <c r="L1177" t="s">
        <v>5223</v>
      </c>
      <c r="M1177">
        <v>3</v>
      </c>
      <c r="N1177" s="2" t="e">
        <f>VLOOKUP(L1177,[1]Sheet1!$AF:$AG,2,FALSE)</f>
        <v>#N/A</v>
      </c>
      <c r="O1177" t="e">
        <f>VLOOKUP(L1177,[1]Sheet1!$AF:$AI,4,FALSE)</f>
        <v>#N/A</v>
      </c>
      <c r="P1177" t="e">
        <f>VLOOKUP(L1177,[1]Sheet1!$AF:$AH,3,0)</f>
        <v>#N/A</v>
      </c>
      <c r="Q1177" t="s">
        <v>23</v>
      </c>
      <c r="S1177" t="e">
        <f>VLOOKUP(L1177,[1]Sheet1!$AF:$AK,6,FALSE)</f>
        <v>#N/A</v>
      </c>
      <c r="T1177" t="s">
        <v>2760</v>
      </c>
      <c r="U1177" s="5" t="s">
        <v>2761</v>
      </c>
    </row>
    <row r="1178" spans="1:21">
      <c r="A1178">
        <v>1177</v>
      </c>
      <c r="B1178" t="s">
        <v>5225</v>
      </c>
      <c r="C1178" t="s">
        <v>5226</v>
      </c>
      <c r="D1178" t="s">
        <v>41</v>
      </c>
      <c r="E1178" t="s">
        <v>3204</v>
      </c>
      <c r="F1178" t="s">
        <v>2017</v>
      </c>
      <c r="G1178" t="s">
        <v>533</v>
      </c>
      <c r="H1178" t="s">
        <v>23</v>
      </c>
      <c r="I1178" t="s">
        <v>23</v>
      </c>
      <c r="J1178" t="s">
        <v>3206</v>
      </c>
      <c r="L1178" t="s">
        <v>5225</v>
      </c>
      <c r="M1178">
        <v>3</v>
      </c>
      <c r="N1178" s="2" t="e">
        <f>VLOOKUP(L1178,[1]Sheet1!$AF:$AG,2,FALSE)</f>
        <v>#N/A</v>
      </c>
      <c r="O1178" t="e">
        <f>VLOOKUP(L1178,[1]Sheet1!$AF:$AI,4,FALSE)</f>
        <v>#N/A</v>
      </c>
      <c r="P1178" t="e">
        <f>VLOOKUP(L1178,[1]Sheet1!$AF:$AH,3,0)</f>
        <v>#N/A</v>
      </c>
      <c r="Q1178" t="s">
        <v>23</v>
      </c>
      <c r="S1178" t="e">
        <f>VLOOKUP(L1178,[1]Sheet1!$AF:$AK,6,FALSE)</f>
        <v>#N/A</v>
      </c>
      <c r="T1178" t="s">
        <v>2760</v>
      </c>
      <c r="U1178" s="5" t="s">
        <v>2761</v>
      </c>
    </row>
    <row r="1179" spans="1:21">
      <c r="A1179">
        <v>1178</v>
      </c>
      <c r="B1179" t="s">
        <v>5227</v>
      </c>
      <c r="C1179" t="s">
        <v>5228</v>
      </c>
      <c r="D1179" t="s">
        <v>19</v>
      </c>
      <c r="E1179" t="s">
        <v>3204</v>
      </c>
      <c r="F1179" t="s">
        <v>5229</v>
      </c>
      <c r="G1179" t="s">
        <v>2192</v>
      </c>
      <c r="H1179" t="s">
        <v>23</v>
      </c>
      <c r="I1179" t="s">
        <v>23</v>
      </c>
      <c r="J1179" t="s">
        <v>3206</v>
      </c>
      <c r="L1179" t="s">
        <v>5227</v>
      </c>
      <c r="M1179">
        <v>3</v>
      </c>
      <c r="N1179" s="2" t="e">
        <f>VLOOKUP(L1179,[1]Sheet1!$AF:$AG,2,FALSE)</f>
        <v>#N/A</v>
      </c>
      <c r="O1179" t="e">
        <f>VLOOKUP(L1179,[1]Sheet1!$AF:$AI,4,FALSE)</f>
        <v>#N/A</v>
      </c>
      <c r="P1179" t="e">
        <f>VLOOKUP(L1179,[1]Sheet1!$AF:$AH,3,0)</f>
        <v>#N/A</v>
      </c>
      <c r="Q1179" t="s">
        <v>23</v>
      </c>
      <c r="S1179" t="e">
        <f>VLOOKUP(L1179,[1]Sheet1!$AF:$AK,6,FALSE)</f>
        <v>#N/A</v>
      </c>
      <c r="T1179" t="s">
        <v>2760</v>
      </c>
      <c r="U1179" s="5" t="s">
        <v>2761</v>
      </c>
    </row>
    <row r="1180" spans="1:21">
      <c r="A1180">
        <v>1179</v>
      </c>
      <c r="B1180" t="s">
        <v>5230</v>
      </c>
      <c r="C1180" t="s">
        <v>5231</v>
      </c>
      <c r="D1180" t="s">
        <v>19</v>
      </c>
      <c r="E1180" t="s">
        <v>3204</v>
      </c>
      <c r="F1180" t="s">
        <v>5232</v>
      </c>
      <c r="G1180" t="s">
        <v>517</v>
      </c>
      <c r="H1180" t="s">
        <v>23</v>
      </c>
      <c r="I1180" t="s">
        <v>23</v>
      </c>
      <c r="J1180" t="s">
        <v>3206</v>
      </c>
      <c r="L1180" t="s">
        <v>5230</v>
      </c>
      <c r="M1180">
        <v>3</v>
      </c>
      <c r="N1180" s="2" t="e">
        <f>VLOOKUP(L1180,[1]Sheet1!$AF:$AG,2,FALSE)</f>
        <v>#N/A</v>
      </c>
      <c r="O1180" t="e">
        <f>VLOOKUP(L1180,[1]Sheet1!$AF:$AI,4,FALSE)</f>
        <v>#N/A</v>
      </c>
      <c r="P1180" t="e">
        <f>VLOOKUP(L1180,[1]Sheet1!$AF:$AH,3,0)</f>
        <v>#N/A</v>
      </c>
      <c r="Q1180" t="s">
        <v>23</v>
      </c>
      <c r="S1180" t="e">
        <f>VLOOKUP(L1180,[1]Sheet1!$AF:$AK,6,FALSE)</f>
        <v>#N/A</v>
      </c>
      <c r="T1180" t="s">
        <v>2760</v>
      </c>
      <c r="U1180" s="5" t="s">
        <v>2761</v>
      </c>
    </row>
    <row r="1181" spans="1:21">
      <c r="A1181">
        <v>1180</v>
      </c>
      <c r="B1181" t="s">
        <v>5233</v>
      </c>
      <c r="C1181" t="s">
        <v>5234</v>
      </c>
      <c r="D1181" t="s">
        <v>19</v>
      </c>
      <c r="E1181" t="s">
        <v>3204</v>
      </c>
      <c r="F1181" t="s">
        <v>5235</v>
      </c>
      <c r="G1181" t="s">
        <v>1671</v>
      </c>
      <c r="H1181" t="s">
        <v>23</v>
      </c>
      <c r="I1181" t="s">
        <v>23</v>
      </c>
      <c r="J1181" t="s">
        <v>3206</v>
      </c>
      <c r="L1181" t="s">
        <v>5233</v>
      </c>
      <c r="M1181">
        <v>3</v>
      </c>
      <c r="N1181" s="2" t="e">
        <f>VLOOKUP(L1181,[1]Sheet1!$AF:$AG,2,FALSE)</f>
        <v>#N/A</v>
      </c>
      <c r="O1181" t="e">
        <f>VLOOKUP(L1181,[1]Sheet1!$AF:$AI,4,FALSE)</f>
        <v>#N/A</v>
      </c>
      <c r="P1181" t="e">
        <f>VLOOKUP(L1181,[1]Sheet1!$AF:$AH,3,0)</f>
        <v>#N/A</v>
      </c>
      <c r="Q1181" t="s">
        <v>23</v>
      </c>
      <c r="S1181" t="e">
        <f>VLOOKUP(L1181,[1]Sheet1!$AF:$AK,6,FALSE)</f>
        <v>#N/A</v>
      </c>
      <c r="T1181" t="s">
        <v>2760</v>
      </c>
      <c r="U1181" s="5" t="s">
        <v>2761</v>
      </c>
    </row>
    <row r="1182" spans="1:21">
      <c r="A1182">
        <v>1181</v>
      </c>
      <c r="B1182" t="s">
        <v>5236</v>
      </c>
      <c r="C1182" t="s">
        <v>5237</v>
      </c>
      <c r="D1182" t="s">
        <v>19</v>
      </c>
      <c r="E1182" t="s">
        <v>3204</v>
      </c>
      <c r="F1182" t="s">
        <v>5238</v>
      </c>
      <c r="G1182" t="s">
        <v>299</v>
      </c>
      <c r="H1182" t="s">
        <v>23</v>
      </c>
      <c r="I1182" t="s">
        <v>23</v>
      </c>
      <c r="J1182" t="s">
        <v>3206</v>
      </c>
      <c r="L1182" t="s">
        <v>5236</v>
      </c>
      <c r="M1182">
        <v>3</v>
      </c>
      <c r="N1182" s="2" t="e">
        <f>VLOOKUP(L1182,[1]Sheet1!$AF:$AG,2,FALSE)</f>
        <v>#N/A</v>
      </c>
      <c r="O1182" t="e">
        <f>VLOOKUP(L1182,[1]Sheet1!$AF:$AI,4,FALSE)</f>
        <v>#N/A</v>
      </c>
      <c r="P1182" t="e">
        <f>VLOOKUP(L1182,[1]Sheet1!$AF:$AH,3,0)</f>
        <v>#N/A</v>
      </c>
      <c r="Q1182" t="s">
        <v>23</v>
      </c>
      <c r="S1182" t="e">
        <f>VLOOKUP(L1182,[1]Sheet1!$AF:$AK,6,FALSE)</f>
        <v>#N/A</v>
      </c>
      <c r="T1182" t="s">
        <v>2760</v>
      </c>
      <c r="U1182" s="5" t="s">
        <v>2761</v>
      </c>
    </row>
    <row r="1183" spans="1:21">
      <c r="A1183">
        <v>1182</v>
      </c>
      <c r="B1183" t="s">
        <v>5239</v>
      </c>
      <c r="C1183" t="s">
        <v>5240</v>
      </c>
      <c r="D1183" t="s">
        <v>19</v>
      </c>
      <c r="E1183" t="s">
        <v>3204</v>
      </c>
      <c r="F1183" t="s">
        <v>5241</v>
      </c>
      <c r="G1183" t="s">
        <v>3164</v>
      </c>
      <c r="H1183" t="s">
        <v>23</v>
      </c>
      <c r="I1183" t="s">
        <v>23</v>
      </c>
      <c r="J1183" t="s">
        <v>3206</v>
      </c>
      <c r="L1183" t="s">
        <v>5239</v>
      </c>
      <c r="M1183">
        <v>3</v>
      </c>
      <c r="N1183" s="2" t="e">
        <f>VLOOKUP(L1183,[1]Sheet1!$AF:$AG,2,FALSE)</f>
        <v>#N/A</v>
      </c>
      <c r="O1183" t="e">
        <f>VLOOKUP(L1183,[1]Sheet1!$AF:$AI,4,FALSE)</f>
        <v>#N/A</v>
      </c>
      <c r="P1183" t="e">
        <f>VLOOKUP(L1183,[1]Sheet1!$AF:$AH,3,0)</f>
        <v>#N/A</v>
      </c>
      <c r="Q1183" t="s">
        <v>23</v>
      </c>
      <c r="S1183" t="e">
        <f>VLOOKUP(L1183,[1]Sheet1!$AF:$AK,6,FALSE)</f>
        <v>#N/A</v>
      </c>
      <c r="T1183" t="s">
        <v>2760</v>
      </c>
      <c r="U1183" s="5" t="s">
        <v>2761</v>
      </c>
    </row>
    <row r="1184" spans="1:21">
      <c r="A1184">
        <v>1183</v>
      </c>
      <c r="B1184" t="s">
        <v>5242</v>
      </c>
      <c r="C1184" t="s">
        <v>5243</v>
      </c>
      <c r="D1184" t="s">
        <v>19</v>
      </c>
      <c r="E1184" t="s">
        <v>3204</v>
      </c>
      <c r="F1184" t="s">
        <v>5244</v>
      </c>
      <c r="G1184" t="s">
        <v>5244</v>
      </c>
      <c r="H1184" t="s">
        <v>23</v>
      </c>
      <c r="I1184" t="s">
        <v>23</v>
      </c>
      <c r="J1184" t="s">
        <v>3206</v>
      </c>
      <c r="L1184" t="s">
        <v>5242</v>
      </c>
      <c r="M1184">
        <v>3</v>
      </c>
      <c r="N1184" s="2" t="e">
        <f>VLOOKUP(L1184,[1]Sheet1!$AF:$AG,2,FALSE)</f>
        <v>#N/A</v>
      </c>
      <c r="O1184" t="e">
        <f>VLOOKUP(L1184,[1]Sheet1!$AF:$AI,4,FALSE)</f>
        <v>#N/A</v>
      </c>
      <c r="P1184" t="e">
        <f>VLOOKUP(L1184,[1]Sheet1!$AF:$AH,3,0)</f>
        <v>#N/A</v>
      </c>
      <c r="Q1184" t="s">
        <v>23</v>
      </c>
      <c r="S1184" t="e">
        <f>VLOOKUP(L1184,[1]Sheet1!$AF:$AK,6,FALSE)</f>
        <v>#N/A</v>
      </c>
      <c r="T1184" t="s">
        <v>2760</v>
      </c>
      <c r="U1184" s="5" t="s">
        <v>2761</v>
      </c>
    </row>
    <row r="1185" spans="1:21">
      <c r="A1185">
        <v>1184</v>
      </c>
      <c r="B1185" t="s">
        <v>5245</v>
      </c>
      <c r="C1185" t="s">
        <v>5246</v>
      </c>
      <c r="D1185" t="s">
        <v>19</v>
      </c>
      <c r="E1185" t="s">
        <v>3204</v>
      </c>
      <c r="F1185" t="s">
        <v>5247</v>
      </c>
      <c r="G1185" t="s">
        <v>143</v>
      </c>
      <c r="H1185" t="s">
        <v>23</v>
      </c>
      <c r="I1185" t="s">
        <v>23</v>
      </c>
      <c r="J1185" t="s">
        <v>3206</v>
      </c>
      <c r="L1185" t="s">
        <v>5245</v>
      </c>
      <c r="M1185">
        <v>3</v>
      </c>
      <c r="N1185" s="2" t="e">
        <f>VLOOKUP(L1185,[1]Sheet1!$AF:$AG,2,FALSE)</f>
        <v>#N/A</v>
      </c>
      <c r="O1185" t="e">
        <f>VLOOKUP(L1185,[1]Sheet1!$AF:$AI,4,FALSE)</f>
        <v>#N/A</v>
      </c>
      <c r="P1185" t="e">
        <f>VLOOKUP(L1185,[1]Sheet1!$AF:$AH,3,0)</f>
        <v>#N/A</v>
      </c>
      <c r="Q1185" t="s">
        <v>23</v>
      </c>
      <c r="S1185" t="e">
        <f>VLOOKUP(L1185,[1]Sheet1!$AF:$AK,6,FALSE)</f>
        <v>#N/A</v>
      </c>
      <c r="T1185" t="s">
        <v>2760</v>
      </c>
      <c r="U1185" s="5" t="s">
        <v>2761</v>
      </c>
    </row>
    <row r="1186" spans="1:21">
      <c r="A1186">
        <v>1185</v>
      </c>
      <c r="B1186" t="s">
        <v>5248</v>
      </c>
      <c r="C1186" t="s">
        <v>5249</v>
      </c>
      <c r="D1186" t="s">
        <v>19</v>
      </c>
      <c r="E1186" t="s">
        <v>3204</v>
      </c>
      <c r="F1186" t="s">
        <v>5250</v>
      </c>
      <c r="G1186" t="s">
        <v>442</v>
      </c>
      <c r="H1186" t="s">
        <v>23</v>
      </c>
      <c r="I1186" t="s">
        <v>23</v>
      </c>
      <c r="J1186" t="s">
        <v>3206</v>
      </c>
      <c r="L1186" t="s">
        <v>5248</v>
      </c>
      <c r="M1186">
        <v>3</v>
      </c>
      <c r="N1186" s="2" t="e">
        <f>VLOOKUP(L1186,[1]Sheet1!$AF:$AG,2,FALSE)</f>
        <v>#N/A</v>
      </c>
      <c r="O1186" t="e">
        <f>VLOOKUP(L1186,[1]Sheet1!$AF:$AI,4,FALSE)</f>
        <v>#N/A</v>
      </c>
      <c r="P1186" t="e">
        <f>VLOOKUP(L1186,[1]Sheet1!$AF:$AH,3,0)</f>
        <v>#N/A</v>
      </c>
      <c r="Q1186" t="s">
        <v>23</v>
      </c>
      <c r="S1186" t="e">
        <f>VLOOKUP(L1186,[1]Sheet1!$AF:$AK,6,FALSE)</f>
        <v>#N/A</v>
      </c>
      <c r="T1186" t="s">
        <v>2760</v>
      </c>
      <c r="U1186" s="5" t="s">
        <v>2761</v>
      </c>
    </row>
    <row r="1187" spans="1:21">
      <c r="A1187">
        <v>1186</v>
      </c>
      <c r="B1187" t="s">
        <v>5251</v>
      </c>
      <c r="C1187" t="s">
        <v>5252</v>
      </c>
      <c r="D1187" t="s">
        <v>19</v>
      </c>
      <c r="E1187" t="s">
        <v>3204</v>
      </c>
      <c r="F1187" t="s">
        <v>5250</v>
      </c>
      <c r="G1187" t="s">
        <v>5253</v>
      </c>
      <c r="H1187" t="s">
        <v>23</v>
      </c>
      <c r="I1187" t="s">
        <v>23</v>
      </c>
      <c r="J1187" t="s">
        <v>3206</v>
      </c>
      <c r="L1187" t="s">
        <v>5251</v>
      </c>
      <c r="M1187">
        <v>3</v>
      </c>
      <c r="N1187" s="2" t="e">
        <f>VLOOKUP(L1187,[1]Sheet1!$AF:$AG,2,FALSE)</f>
        <v>#N/A</v>
      </c>
      <c r="O1187" t="e">
        <f>VLOOKUP(L1187,[1]Sheet1!$AF:$AI,4,FALSE)</f>
        <v>#N/A</v>
      </c>
      <c r="P1187" t="e">
        <f>VLOOKUP(L1187,[1]Sheet1!$AF:$AH,3,0)</f>
        <v>#N/A</v>
      </c>
      <c r="Q1187" t="s">
        <v>23</v>
      </c>
      <c r="S1187" t="e">
        <f>VLOOKUP(L1187,[1]Sheet1!$AF:$AK,6,FALSE)</f>
        <v>#N/A</v>
      </c>
      <c r="T1187" t="s">
        <v>2760</v>
      </c>
      <c r="U1187" s="5" t="s">
        <v>2761</v>
      </c>
    </row>
    <row r="1188" spans="1:21">
      <c r="A1188">
        <v>1187</v>
      </c>
      <c r="B1188" t="s">
        <v>5254</v>
      </c>
      <c r="C1188" t="s">
        <v>5255</v>
      </c>
      <c r="D1188" t="s">
        <v>19</v>
      </c>
      <c r="E1188" t="s">
        <v>3204</v>
      </c>
      <c r="F1188" t="s">
        <v>5256</v>
      </c>
      <c r="G1188" t="s">
        <v>3912</v>
      </c>
      <c r="H1188" t="s">
        <v>5257</v>
      </c>
      <c r="I1188" t="s">
        <v>5258</v>
      </c>
      <c r="J1188" t="s">
        <v>3206</v>
      </c>
      <c r="L1188" t="s">
        <v>5254</v>
      </c>
      <c r="M1188" t="s">
        <v>5257</v>
      </c>
      <c r="N1188" t="str">
        <f>VLOOKUP(L1188,[1]Sheet1!$AF:$AG,2,FALSE)</f>
        <v>330109200306010040</v>
      </c>
      <c r="O1188" t="str">
        <f>VLOOKUP(L1188,[1]Sheet1!$AF:$AI,4,FALSE)</f>
        <v>330109200306010040</v>
      </c>
      <c r="P1188">
        <f>VLOOKUP(L1188,[1]Sheet1!$AF:$AH,3,0)</f>
        <v>0</v>
      </c>
      <c r="Q1188" t="s">
        <v>5258</v>
      </c>
      <c r="S1188">
        <f>VLOOKUP(L1188,[1]Sheet1!$AF:$AK,6,FALSE)</f>
        <v>0</v>
      </c>
      <c r="T1188" t="s">
        <v>112</v>
      </c>
      <c r="U1188" t="s">
        <v>160</v>
      </c>
    </row>
    <row r="1189" spans="1:21">
      <c r="A1189">
        <v>1188</v>
      </c>
      <c r="B1189" t="s">
        <v>5259</v>
      </c>
      <c r="C1189" t="s">
        <v>5260</v>
      </c>
      <c r="D1189" t="s">
        <v>19</v>
      </c>
      <c r="E1189" t="s">
        <v>3204</v>
      </c>
      <c r="F1189" t="s">
        <v>5261</v>
      </c>
      <c r="G1189" t="s">
        <v>645</v>
      </c>
      <c r="H1189" t="s">
        <v>23</v>
      </c>
      <c r="I1189" t="s">
        <v>23</v>
      </c>
      <c r="J1189" t="s">
        <v>3206</v>
      </c>
      <c r="L1189" t="s">
        <v>5259</v>
      </c>
      <c r="M1189">
        <v>3</v>
      </c>
      <c r="N1189" s="2" t="e">
        <f>VLOOKUP(L1189,[1]Sheet1!$AF:$AG,2,FALSE)</f>
        <v>#N/A</v>
      </c>
      <c r="O1189" t="e">
        <f>VLOOKUP(L1189,[1]Sheet1!$AF:$AI,4,FALSE)</f>
        <v>#N/A</v>
      </c>
      <c r="P1189" t="e">
        <f>VLOOKUP(L1189,[1]Sheet1!$AF:$AH,3,0)</f>
        <v>#N/A</v>
      </c>
      <c r="Q1189" t="s">
        <v>23</v>
      </c>
      <c r="S1189" t="e">
        <f>VLOOKUP(L1189,[1]Sheet1!$AF:$AK,6,FALSE)</f>
        <v>#N/A</v>
      </c>
      <c r="T1189" t="s">
        <v>2760</v>
      </c>
      <c r="U1189" s="5" t="s">
        <v>2761</v>
      </c>
    </row>
    <row r="1190" spans="1:21">
      <c r="A1190">
        <v>1189</v>
      </c>
      <c r="B1190" t="s">
        <v>5262</v>
      </c>
      <c r="C1190" t="s">
        <v>5263</v>
      </c>
      <c r="D1190" t="s">
        <v>19</v>
      </c>
      <c r="E1190" t="s">
        <v>3204</v>
      </c>
      <c r="F1190" t="s">
        <v>5264</v>
      </c>
      <c r="G1190" t="s">
        <v>490</v>
      </c>
      <c r="H1190" t="s">
        <v>23</v>
      </c>
      <c r="I1190" t="s">
        <v>23</v>
      </c>
      <c r="J1190" t="s">
        <v>3206</v>
      </c>
      <c r="L1190" t="s">
        <v>5262</v>
      </c>
      <c r="M1190">
        <v>3</v>
      </c>
      <c r="N1190" s="2" t="e">
        <f>VLOOKUP(L1190,[1]Sheet1!$AF:$AG,2,FALSE)</f>
        <v>#N/A</v>
      </c>
      <c r="O1190" t="e">
        <f>VLOOKUP(L1190,[1]Sheet1!$AF:$AI,4,FALSE)</f>
        <v>#N/A</v>
      </c>
      <c r="P1190" t="e">
        <f>VLOOKUP(L1190,[1]Sheet1!$AF:$AH,3,0)</f>
        <v>#N/A</v>
      </c>
      <c r="Q1190" t="s">
        <v>23</v>
      </c>
      <c r="S1190" t="e">
        <f>VLOOKUP(L1190,[1]Sheet1!$AF:$AK,6,FALSE)</f>
        <v>#N/A</v>
      </c>
      <c r="T1190" t="s">
        <v>2760</v>
      </c>
      <c r="U1190" s="5" t="s">
        <v>2761</v>
      </c>
    </row>
    <row r="1191" spans="1:21">
      <c r="A1191">
        <v>1190</v>
      </c>
      <c r="B1191" t="s">
        <v>5265</v>
      </c>
      <c r="C1191" t="s">
        <v>4813</v>
      </c>
      <c r="D1191" t="s">
        <v>19</v>
      </c>
      <c r="E1191" t="s">
        <v>3204</v>
      </c>
      <c r="F1191" t="s">
        <v>5266</v>
      </c>
      <c r="G1191" t="s">
        <v>2641</v>
      </c>
      <c r="H1191" t="s">
        <v>23</v>
      </c>
      <c r="I1191" t="s">
        <v>23</v>
      </c>
      <c r="J1191" t="s">
        <v>3206</v>
      </c>
      <c r="L1191" t="s">
        <v>5265</v>
      </c>
      <c r="M1191">
        <v>3</v>
      </c>
      <c r="N1191" s="2" t="e">
        <f>VLOOKUP(L1191,[1]Sheet1!$AF:$AG,2,FALSE)</f>
        <v>#N/A</v>
      </c>
      <c r="O1191" t="e">
        <f>VLOOKUP(L1191,[1]Sheet1!$AF:$AI,4,FALSE)</f>
        <v>#N/A</v>
      </c>
      <c r="P1191" t="e">
        <f>VLOOKUP(L1191,[1]Sheet1!$AF:$AH,3,0)</f>
        <v>#N/A</v>
      </c>
      <c r="Q1191" t="s">
        <v>23</v>
      </c>
      <c r="S1191" t="e">
        <f>VLOOKUP(L1191,[1]Sheet1!$AF:$AK,6,FALSE)</f>
        <v>#N/A</v>
      </c>
      <c r="T1191" t="s">
        <v>2760</v>
      </c>
      <c r="U1191" s="5" t="s">
        <v>2761</v>
      </c>
    </row>
    <row r="1192" spans="1:21">
      <c r="A1192">
        <v>1191</v>
      </c>
      <c r="B1192" t="s">
        <v>5267</v>
      </c>
      <c r="C1192" t="s">
        <v>5268</v>
      </c>
      <c r="D1192" t="s">
        <v>19</v>
      </c>
      <c r="E1192" t="s">
        <v>3204</v>
      </c>
      <c r="F1192" t="s">
        <v>5269</v>
      </c>
      <c r="G1192" t="s">
        <v>809</v>
      </c>
      <c r="H1192" t="s">
        <v>23</v>
      </c>
      <c r="I1192" t="s">
        <v>23</v>
      </c>
      <c r="J1192" t="s">
        <v>3206</v>
      </c>
      <c r="L1192" t="s">
        <v>5267</v>
      </c>
      <c r="M1192">
        <v>3</v>
      </c>
      <c r="N1192" s="2" t="e">
        <f>VLOOKUP(L1192,[1]Sheet1!$AF:$AG,2,FALSE)</f>
        <v>#N/A</v>
      </c>
      <c r="O1192" t="e">
        <f>VLOOKUP(L1192,[1]Sheet1!$AF:$AI,4,FALSE)</f>
        <v>#N/A</v>
      </c>
      <c r="P1192" t="e">
        <f>VLOOKUP(L1192,[1]Sheet1!$AF:$AH,3,0)</f>
        <v>#N/A</v>
      </c>
      <c r="Q1192" t="s">
        <v>23</v>
      </c>
      <c r="S1192" t="e">
        <f>VLOOKUP(L1192,[1]Sheet1!$AF:$AK,6,FALSE)</f>
        <v>#N/A</v>
      </c>
      <c r="T1192" t="s">
        <v>2760</v>
      </c>
      <c r="U1192" s="5" t="s">
        <v>2761</v>
      </c>
    </row>
    <row r="1193" spans="1:21">
      <c r="A1193">
        <v>1192</v>
      </c>
      <c r="B1193" t="s">
        <v>5270</v>
      </c>
      <c r="C1193" t="s">
        <v>5271</v>
      </c>
      <c r="D1193" t="s">
        <v>19</v>
      </c>
      <c r="E1193" t="s">
        <v>3204</v>
      </c>
      <c r="F1193" t="s">
        <v>5232</v>
      </c>
      <c r="G1193" t="s">
        <v>517</v>
      </c>
      <c r="H1193" t="s">
        <v>23</v>
      </c>
      <c r="I1193" t="s">
        <v>23</v>
      </c>
      <c r="J1193" t="s">
        <v>3206</v>
      </c>
      <c r="L1193" t="s">
        <v>5270</v>
      </c>
      <c r="M1193">
        <v>3</v>
      </c>
      <c r="N1193" s="2" t="e">
        <f>VLOOKUP(L1193,[1]Sheet1!$AF:$AG,2,FALSE)</f>
        <v>#N/A</v>
      </c>
      <c r="O1193" t="e">
        <f>VLOOKUP(L1193,[1]Sheet1!$AF:$AI,4,FALSE)</f>
        <v>#N/A</v>
      </c>
      <c r="P1193" t="e">
        <f>VLOOKUP(L1193,[1]Sheet1!$AF:$AH,3,0)</f>
        <v>#N/A</v>
      </c>
      <c r="Q1193" t="s">
        <v>23</v>
      </c>
      <c r="S1193" t="e">
        <f>VLOOKUP(L1193,[1]Sheet1!$AF:$AK,6,FALSE)</f>
        <v>#N/A</v>
      </c>
      <c r="T1193" t="s">
        <v>2760</v>
      </c>
      <c r="U1193" s="5" t="s">
        <v>2761</v>
      </c>
    </row>
    <row r="1194" spans="1:21">
      <c r="A1194">
        <v>1193</v>
      </c>
      <c r="B1194" t="s">
        <v>5272</v>
      </c>
      <c r="C1194" t="s">
        <v>5273</v>
      </c>
      <c r="D1194" t="s">
        <v>19</v>
      </c>
      <c r="E1194" t="s">
        <v>3204</v>
      </c>
      <c r="F1194" t="s">
        <v>5274</v>
      </c>
      <c r="G1194" t="s">
        <v>2105</v>
      </c>
      <c r="H1194" t="s">
        <v>23</v>
      </c>
      <c r="I1194" t="s">
        <v>23</v>
      </c>
      <c r="J1194" t="s">
        <v>3206</v>
      </c>
      <c r="L1194" t="s">
        <v>5272</v>
      </c>
      <c r="M1194">
        <v>3</v>
      </c>
      <c r="N1194" s="2" t="e">
        <f>VLOOKUP(L1194,[1]Sheet1!$AF:$AG,2,FALSE)</f>
        <v>#N/A</v>
      </c>
      <c r="O1194" t="e">
        <f>VLOOKUP(L1194,[1]Sheet1!$AF:$AI,4,FALSE)</f>
        <v>#N/A</v>
      </c>
      <c r="P1194" t="e">
        <f>VLOOKUP(L1194,[1]Sheet1!$AF:$AH,3,0)</f>
        <v>#N/A</v>
      </c>
      <c r="Q1194" t="s">
        <v>23</v>
      </c>
      <c r="S1194" t="e">
        <f>VLOOKUP(L1194,[1]Sheet1!$AF:$AK,6,FALSE)</f>
        <v>#N/A</v>
      </c>
      <c r="T1194" t="s">
        <v>2760</v>
      </c>
      <c r="U1194" s="5" t="s">
        <v>2761</v>
      </c>
    </row>
    <row r="1195" spans="1:21">
      <c r="A1195">
        <v>1194</v>
      </c>
      <c r="B1195" t="s">
        <v>5275</v>
      </c>
      <c r="C1195" t="s">
        <v>5276</v>
      </c>
      <c r="D1195" t="s">
        <v>19</v>
      </c>
      <c r="E1195" t="s">
        <v>3204</v>
      </c>
      <c r="F1195" t="s">
        <v>5274</v>
      </c>
      <c r="G1195" t="s">
        <v>4658</v>
      </c>
      <c r="H1195" t="s">
        <v>23</v>
      </c>
      <c r="I1195" t="s">
        <v>23</v>
      </c>
      <c r="J1195" t="s">
        <v>3206</v>
      </c>
      <c r="L1195" t="s">
        <v>5275</v>
      </c>
      <c r="M1195">
        <v>3</v>
      </c>
      <c r="N1195" s="2" t="e">
        <f>VLOOKUP(L1195,[1]Sheet1!$AF:$AG,2,FALSE)</f>
        <v>#N/A</v>
      </c>
      <c r="O1195" t="e">
        <f>VLOOKUP(L1195,[1]Sheet1!$AF:$AI,4,FALSE)</f>
        <v>#N/A</v>
      </c>
      <c r="P1195" t="e">
        <f>VLOOKUP(L1195,[1]Sheet1!$AF:$AH,3,0)</f>
        <v>#N/A</v>
      </c>
      <c r="Q1195" t="s">
        <v>23</v>
      </c>
      <c r="S1195" t="e">
        <f>VLOOKUP(L1195,[1]Sheet1!$AF:$AK,6,FALSE)</f>
        <v>#N/A</v>
      </c>
      <c r="T1195" t="s">
        <v>2760</v>
      </c>
      <c r="U1195" s="5" t="s">
        <v>2761</v>
      </c>
    </row>
    <row r="1196" spans="1:21">
      <c r="A1196">
        <v>1195</v>
      </c>
      <c r="B1196" t="s">
        <v>5277</v>
      </c>
      <c r="C1196" t="s">
        <v>5278</v>
      </c>
      <c r="D1196" t="s">
        <v>19</v>
      </c>
      <c r="E1196" t="s">
        <v>3204</v>
      </c>
      <c r="F1196" t="s">
        <v>5279</v>
      </c>
      <c r="G1196" t="s">
        <v>5280</v>
      </c>
      <c r="H1196" t="s">
        <v>23</v>
      </c>
      <c r="I1196" t="s">
        <v>23</v>
      </c>
      <c r="J1196" t="s">
        <v>3206</v>
      </c>
      <c r="L1196" t="s">
        <v>5277</v>
      </c>
      <c r="M1196">
        <v>3</v>
      </c>
      <c r="N1196" s="2" t="e">
        <f>VLOOKUP(L1196,[1]Sheet1!$AF:$AG,2,FALSE)</f>
        <v>#N/A</v>
      </c>
      <c r="O1196" t="e">
        <f>VLOOKUP(L1196,[1]Sheet1!$AF:$AI,4,FALSE)</f>
        <v>#N/A</v>
      </c>
      <c r="P1196" t="e">
        <f>VLOOKUP(L1196,[1]Sheet1!$AF:$AH,3,0)</f>
        <v>#N/A</v>
      </c>
      <c r="Q1196" t="s">
        <v>23</v>
      </c>
      <c r="S1196" t="e">
        <f>VLOOKUP(L1196,[1]Sheet1!$AF:$AK,6,FALSE)</f>
        <v>#N/A</v>
      </c>
      <c r="T1196" t="s">
        <v>2760</v>
      </c>
      <c r="U1196" s="5" t="s">
        <v>2761</v>
      </c>
    </row>
    <row r="1197" spans="1:21">
      <c r="A1197">
        <v>1196</v>
      </c>
      <c r="B1197" t="s">
        <v>5281</v>
      </c>
      <c r="C1197" t="s">
        <v>5282</v>
      </c>
      <c r="D1197" t="s">
        <v>19</v>
      </c>
      <c r="E1197" t="s">
        <v>3204</v>
      </c>
      <c r="F1197" t="s">
        <v>5283</v>
      </c>
      <c r="G1197" t="s">
        <v>176</v>
      </c>
      <c r="H1197" t="s">
        <v>23</v>
      </c>
      <c r="I1197" t="s">
        <v>23</v>
      </c>
      <c r="J1197" t="s">
        <v>3206</v>
      </c>
      <c r="L1197" t="s">
        <v>5281</v>
      </c>
      <c r="M1197">
        <v>3</v>
      </c>
      <c r="N1197" s="2" t="e">
        <f>VLOOKUP(L1197,[1]Sheet1!$AF:$AG,2,FALSE)</f>
        <v>#N/A</v>
      </c>
      <c r="O1197" t="e">
        <f>VLOOKUP(L1197,[1]Sheet1!$AF:$AI,4,FALSE)</f>
        <v>#N/A</v>
      </c>
      <c r="P1197" t="e">
        <f>VLOOKUP(L1197,[1]Sheet1!$AF:$AH,3,0)</f>
        <v>#N/A</v>
      </c>
      <c r="Q1197" t="s">
        <v>23</v>
      </c>
      <c r="S1197" t="e">
        <f>VLOOKUP(L1197,[1]Sheet1!$AF:$AK,6,FALSE)</f>
        <v>#N/A</v>
      </c>
      <c r="T1197" t="s">
        <v>2760</v>
      </c>
      <c r="U1197" s="5" t="s">
        <v>2761</v>
      </c>
    </row>
    <row r="1198" spans="1:21">
      <c r="A1198">
        <v>1197</v>
      </c>
      <c r="B1198" t="s">
        <v>5284</v>
      </c>
      <c r="C1198" t="s">
        <v>5285</v>
      </c>
      <c r="D1198" t="s">
        <v>19</v>
      </c>
      <c r="E1198" t="s">
        <v>3204</v>
      </c>
      <c r="F1198" t="s">
        <v>4580</v>
      </c>
      <c r="G1198" t="s">
        <v>265</v>
      </c>
      <c r="H1198" t="s">
        <v>23</v>
      </c>
      <c r="I1198" t="s">
        <v>23</v>
      </c>
      <c r="J1198" t="s">
        <v>3206</v>
      </c>
      <c r="L1198" t="s">
        <v>5284</v>
      </c>
      <c r="M1198">
        <v>3</v>
      </c>
      <c r="N1198" s="2" t="e">
        <f>VLOOKUP(L1198,[1]Sheet1!$AF:$AG,2,FALSE)</f>
        <v>#N/A</v>
      </c>
      <c r="O1198" t="e">
        <f>VLOOKUP(L1198,[1]Sheet1!$AF:$AI,4,FALSE)</f>
        <v>#N/A</v>
      </c>
      <c r="P1198" t="e">
        <f>VLOOKUP(L1198,[1]Sheet1!$AF:$AH,3,0)</f>
        <v>#N/A</v>
      </c>
      <c r="Q1198" t="s">
        <v>23</v>
      </c>
      <c r="S1198" t="e">
        <f>VLOOKUP(L1198,[1]Sheet1!$AF:$AK,6,FALSE)</f>
        <v>#N/A</v>
      </c>
      <c r="T1198" t="s">
        <v>2760</v>
      </c>
      <c r="U1198" s="5" t="s">
        <v>2761</v>
      </c>
    </row>
    <row r="1199" spans="1:21">
      <c r="A1199">
        <v>1198</v>
      </c>
      <c r="B1199" t="s">
        <v>5286</v>
      </c>
      <c r="C1199" t="s">
        <v>5287</v>
      </c>
      <c r="D1199" t="s">
        <v>19</v>
      </c>
      <c r="E1199" t="s">
        <v>3204</v>
      </c>
      <c r="F1199" t="s">
        <v>5288</v>
      </c>
      <c r="G1199" t="s">
        <v>5289</v>
      </c>
      <c r="H1199" t="s">
        <v>23</v>
      </c>
      <c r="I1199" t="s">
        <v>23</v>
      </c>
      <c r="J1199" t="s">
        <v>3206</v>
      </c>
      <c r="L1199" t="s">
        <v>5286</v>
      </c>
      <c r="M1199">
        <v>3</v>
      </c>
      <c r="N1199" s="2" t="e">
        <f>VLOOKUP(L1199,[1]Sheet1!$AF:$AG,2,FALSE)</f>
        <v>#N/A</v>
      </c>
      <c r="O1199" t="e">
        <f>VLOOKUP(L1199,[1]Sheet1!$AF:$AI,4,FALSE)</f>
        <v>#N/A</v>
      </c>
      <c r="P1199" t="e">
        <f>VLOOKUP(L1199,[1]Sheet1!$AF:$AH,3,0)</f>
        <v>#N/A</v>
      </c>
      <c r="Q1199" t="s">
        <v>23</v>
      </c>
      <c r="S1199" t="e">
        <f>VLOOKUP(L1199,[1]Sheet1!$AF:$AK,6,FALSE)</f>
        <v>#N/A</v>
      </c>
      <c r="T1199" t="s">
        <v>2760</v>
      </c>
      <c r="U1199" s="5" t="s">
        <v>2761</v>
      </c>
    </row>
    <row r="1200" spans="1:21">
      <c r="A1200">
        <v>1199</v>
      </c>
      <c r="B1200" t="s">
        <v>5290</v>
      </c>
      <c r="C1200" t="s">
        <v>5291</v>
      </c>
      <c r="D1200" t="s">
        <v>19</v>
      </c>
      <c r="E1200" t="s">
        <v>3204</v>
      </c>
      <c r="F1200" t="s">
        <v>5292</v>
      </c>
      <c r="G1200" t="s">
        <v>5293</v>
      </c>
      <c r="H1200" t="s">
        <v>23</v>
      </c>
      <c r="I1200" t="s">
        <v>23</v>
      </c>
      <c r="J1200" t="s">
        <v>3206</v>
      </c>
      <c r="L1200" t="s">
        <v>5290</v>
      </c>
      <c r="M1200">
        <v>3</v>
      </c>
      <c r="N1200" s="2" t="e">
        <f>VLOOKUP(L1200,[1]Sheet1!$AF:$AG,2,FALSE)</f>
        <v>#N/A</v>
      </c>
      <c r="O1200" t="e">
        <f>VLOOKUP(L1200,[1]Sheet1!$AF:$AI,4,FALSE)</f>
        <v>#N/A</v>
      </c>
      <c r="P1200" t="e">
        <f>VLOOKUP(L1200,[1]Sheet1!$AF:$AH,3,0)</f>
        <v>#N/A</v>
      </c>
      <c r="Q1200" t="s">
        <v>23</v>
      </c>
      <c r="S1200" t="e">
        <f>VLOOKUP(L1200,[1]Sheet1!$AF:$AK,6,FALSE)</f>
        <v>#N/A</v>
      </c>
      <c r="T1200" t="s">
        <v>2760</v>
      </c>
      <c r="U1200" s="5" t="s">
        <v>2761</v>
      </c>
    </row>
    <row r="1201" spans="1:21">
      <c r="A1201">
        <v>1200</v>
      </c>
      <c r="B1201" t="s">
        <v>5294</v>
      </c>
      <c r="C1201" t="s">
        <v>5295</v>
      </c>
      <c r="D1201" t="s">
        <v>19</v>
      </c>
      <c r="E1201" t="s">
        <v>3204</v>
      </c>
      <c r="F1201" t="s">
        <v>5296</v>
      </c>
      <c r="G1201" t="s">
        <v>342</v>
      </c>
      <c r="H1201" t="s">
        <v>23</v>
      </c>
      <c r="I1201" t="s">
        <v>23</v>
      </c>
      <c r="J1201" t="s">
        <v>3206</v>
      </c>
      <c r="L1201" t="s">
        <v>5294</v>
      </c>
      <c r="M1201">
        <v>3</v>
      </c>
      <c r="N1201" s="2" t="e">
        <f>VLOOKUP(L1201,[1]Sheet1!$AF:$AG,2,FALSE)</f>
        <v>#N/A</v>
      </c>
      <c r="O1201" t="e">
        <f>VLOOKUP(L1201,[1]Sheet1!$AF:$AI,4,FALSE)</f>
        <v>#N/A</v>
      </c>
      <c r="P1201" t="e">
        <f>VLOOKUP(L1201,[1]Sheet1!$AF:$AH,3,0)</f>
        <v>#N/A</v>
      </c>
      <c r="Q1201" t="s">
        <v>23</v>
      </c>
      <c r="S1201" t="e">
        <f>VLOOKUP(L1201,[1]Sheet1!$AF:$AK,6,FALSE)</f>
        <v>#N/A</v>
      </c>
      <c r="T1201" t="s">
        <v>2760</v>
      </c>
      <c r="U1201" s="5" t="s">
        <v>2761</v>
      </c>
    </row>
    <row r="1202" spans="1:21">
      <c r="A1202">
        <v>1201</v>
      </c>
      <c r="B1202" t="s">
        <v>5297</v>
      </c>
      <c r="C1202" t="s">
        <v>5298</v>
      </c>
      <c r="D1202" t="s">
        <v>19</v>
      </c>
      <c r="E1202" t="s">
        <v>3204</v>
      </c>
      <c r="F1202" t="s">
        <v>1274</v>
      </c>
      <c r="G1202" t="s">
        <v>1006</v>
      </c>
      <c r="H1202" t="s">
        <v>23</v>
      </c>
      <c r="I1202" t="s">
        <v>23</v>
      </c>
      <c r="J1202" t="s">
        <v>3206</v>
      </c>
      <c r="L1202" t="s">
        <v>5297</v>
      </c>
      <c r="M1202">
        <v>3</v>
      </c>
      <c r="N1202" s="2" t="e">
        <f>VLOOKUP(L1202,[1]Sheet1!$AF:$AG,2,FALSE)</f>
        <v>#N/A</v>
      </c>
      <c r="O1202" t="e">
        <f>VLOOKUP(L1202,[1]Sheet1!$AF:$AI,4,FALSE)</f>
        <v>#N/A</v>
      </c>
      <c r="P1202" t="e">
        <f>VLOOKUP(L1202,[1]Sheet1!$AF:$AH,3,0)</f>
        <v>#N/A</v>
      </c>
      <c r="Q1202" t="s">
        <v>23</v>
      </c>
      <c r="S1202" t="e">
        <f>VLOOKUP(L1202,[1]Sheet1!$AF:$AK,6,FALSE)</f>
        <v>#N/A</v>
      </c>
      <c r="T1202" t="s">
        <v>2760</v>
      </c>
      <c r="U1202" s="5" t="s">
        <v>2761</v>
      </c>
    </row>
    <row r="1203" spans="1:21">
      <c r="A1203">
        <v>1202</v>
      </c>
      <c r="B1203" t="s">
        <v>5299</v>
      </c>
      <c r="C1203" t="s">
        <v>5300</v>
      </c>
      <c r="D1203" t="s">
        <v>19</v>
      </c>
      <c r="E1203" t="s">
        <v>3204</v>
      </c>
      <c r="F1203" t="s">
        <v>5301</v>
      </c>
      <c r="G1203" t="s">
        <v>299</v>
      </c>
      <c r="H1203" t="s">
        <v>23</v>
      </c>
      <c r="I1203" t="s">
        <v>23</v>
      </c>
      <c r="J1203" t="s">
        <v>3206</v>
      </c>
      <c r="L1203" t="s">
        <v>5299</v>
      </c>
      <c r="M1203">
        <v>3</v>
      </c>
      <c r="N1203" s="2" t="e">
        <f>VLOOKUP(L1203,[1]Sheet1!$AF:$AG,2,FALSE)</f>
        <v>#N/A</v>
      </c>
      <c r="O1203" t="e">
        <f>VLOOKUP(L1203,[1]Sheet1!$AF:$AI,4,FALSE)</f>
        <v>#N/A</v>
      </c>
      <c r="P1203" t="e">
        <f>VLOOKUP(L1203,[1]Sheet1!$AF:$AH,3,0)</f>
        <v>#N/A</v>
      </c>
      <c r="Q1203" t="s">
        <v>23</v>
      </c>
      <c r="S1203" t="e">
        <f>VLOOKUP(L1203,[1]Sheet1!$AF:$AK,6,FALSE)</f>
        <v>#N/A</v>
      </c>
      <c r="T1203" t="s">
        <v>2760</v>
      </c>
      <c r="U1203" s="5" t="s">
        <v>2761</v>
      </c>
    </row>
    <row r="1204" spans="1:21">
      <c r="A1204">
        <v>1203</v>
      </c>
      <c r="B1204" t="s">
        <v>5302</v>
      </c>
      <c r="C1204" t="s">
        <v>5303</v>
      </c>
      <c r="D1204" t="s">
        <v>19</v>
      </c>
      <c r="E1204" t="s">
        <v>3204</v>
      </c>
      <c r="F1204" t="s">
        <v>2248</v>
      </c>
      <c r="G1204" t="s">
        <v>5304</v>
      </c>
      <c r="H1204" t="s">
        <v>23</v>
      </c>
      <c r="I1204" t="s">
        <v>23</v>
      </c>
      <c r="J1204" t="s">
        <v>3206</v>
      </c>
      <c r="L1204" t="s">
        <v>5302</v>
      </c>
      <c r="M1204">
        <v>3</v>
      </c>
      <c r="N1204" s="2" t="e">
        <f>VLOOKUP(L1204,[1]Sheet1!$AF:$AG,2,FALSE)</f>
        <v>#N/A</v>
      </c>
      <c r="O1204" t="e">
        <f>VLOOKUP(L1204,[1]Sheet1!$AF:$AI,4,FALSE)</f>
        <v>#N/A</v>
      </c>
      <c r="P1204" t="e">
        <f>VLOOKUP(L1204,[1]Sheet1!$AF:$AH,3,0)</f>
        <v>#N/A</v>
      </c>
      <c r="Q1204" t="s">
        <v>23</v>
      </c>
      <c r="S1204" t="e">
        <f>VLOOKUP(L1204,[1]Sheet1!$AF:$AK,6,FALSE)</f>
        <v>#N/A</v>
      </c>
      <c r="T1204" t="s">
        <v>2760</v>
      </c>
      <c r="U1204" s="5" t="s">
        <v>2761</v>
      </c>
    </row>
    <row r="1205" spans="1:21">
      <c r="A1205">
        <v>1204</v>
      </c>
      <c r="B1205" t="s">
        <v>5305</v>
      </c>
      <c r="C1205" t="s">
        <v>5306</v>
      </c>
      <c r="D1205" t="s">
        <v>19</v>
      </c>
      <c r="E1205" t="s">
        <v>3204</v>
      </c>
      <c r="F1205" t="s">
        <v>88</v>
      </c>
      <c r="G1205" t="s">
        <v>4655</v>
      </c>
      <c r="H1205" t="s">
        <v>23</v>
      </c>
      <c r="I1205" t="s">
        <v>23</v>
      </c>
      <c r="J1205" t="s">
        <v>3206</v>
      </c>
      <c r="L1205" t="s">
        <v>5305</v>
      </c>
      <c r="M1205">
        <v>3</v>
      </c>
      <c r="N1205" s="2" t="e">
        <f>VLOOKUP(L1205,[1]Sheet1!$AF:$AG,2,FALSE)</f>
        <v>#N/A</v>
      </c>
      <c r="O1205" t="e">
        <f>VLOOKUP(L1205,[1]Sheet1!$AF:$AI,4,FALSE)</f>
        <v>#N/A</v>
      </c>
      <c r="P1205" t="e">
        <f>VLOOKUP(L1205,[1]Sheet1!$AF:$AH,3,0)</f>
        <v>#N/A</v>
      </c>
      <c r="Q1205" t="s">
        <v>23</v>
      </c>
      <c r="S1205" t="e">
        <f>VLOOKUP(L1205,[1]Sheet1!$AF:$AK,6,FALSE)</f>
        <v>#N/A</v>
      </c>
      <c r="T1205" t="s">
        <v>2760</v>
      </c>
      <c r="U1205" s="5" t="s">
        <v>2761</v>
      </c>
    </row>
    <row r="1206" spans="1:21">
      <c r="A1206">
        <v>1205</v>
      </c>
      <c r="B1206" t="s">
        <v>5307</v>
      </c>
      <c r="C1206" t="s">
        <v>5308</v>
      </c>
      <c r="D1206" t="s">
        <v>19</v>
      </c>
      <c r="E1206" t="s">
        <v>3204</v>
      </c>
      <c r="F1206" t="s">
        <v>5309</v>
      </c>
      <c r="G1206" t="s">
        <v>5157</v>
      </c>
      <c r="H1206" t="s">
        <v>23</v>
      </c>
      <c r="I1206" t="s">
        <v>23</v>
      </c>
      <c r="J1206" t="s">
        <v>3206</v>
      </c>
      <c r="L1206" t="s">
        <v>5307</v>
      </c>
      <c r="M1206">
        <v>3</v>
      </c>
      <c r="N1206" s="2" t="e">
        <f>VLOOKUP(L1206,[1]Sheet1!$AF:$AG,2,FALSE)</f>
        <v>#N/A</v>
      </c>
      <c r="O1206" t="e">
        <f>VLOOKUP(L1206,[1]Sheet1!$AF:$AI,4,FALSE)</f>
        <v>#N/A</v>
      </c>
      <c r="P1206" t="e">
        <f>VLOOKUP(L1206,[1]Sheet1!$AF:$AH,3,0)</f>
        <v>#N/A</v>
      </c>
      <c r="Q1206" t="s">
        <v>23</v>
      </c>
      <c r="S1206" t="e">
        <f>VLOOKUP(L1206,[1]Sheet1!$AF:$AK,6,FALSE)</f>
        <v>#N/A</v>
      </c>
      <c r="T1206" t="s">
        <v>2760</v>
      </c>
      <c r="U1206" s="5" t="s">
        <v>2761</v>
      </c>
    </row>
    <row r="1207" spans="1:21">
      <c r="A1207">
        <v>1206</v>
      </c>
      <c r="B1207" t="s">
        <v>5310</v>
      </c>
      <c r="C1207" t="s">
        <v>5311</v>
      </c>
      <c r="D1207" t="s">
        <v>19</v>
      </c>
      <c r="E1207" t="s">
        <v>3204</v>
      </c>
      <c r="F1207" t="s">
        <v>5312</v>
      </c>
      <c r="G1207" t="s">
        <v>196</v>
      </c>
      <c r="H1207" t="s">
        <v>23</v>
      </c>
      <c r="I1207" t="s">
        <v>23</v>
      </c>
      <c r="J1207" t="s">
        <v>3206</v>
      </c>
      <c r="L1207" t="s">
        <v>5310</v>
      </c>
      <c r="M1207">
        <v>3</v>
      </c>
      <c r="N1207" s="2" t="e">
        <f>VLOOKUP(L1207,[1]Sheet1!$AF:$AG,2,FALSE)</f>
        <v>#N/A</v>
      </c>
      <c r="O1207" t="e">
        <f>VLOOKUP(L1207,[1]Sheet1!$AF:$AI,4,FALSE)</f>
        <v>#N/A</v>
      </c>
      <c r="P1207" t="e">
        <f>VLOOKUP(L1207,[1]Sheet1!$AF:$AH,3,0)</f>
        <v>#N/A</v>
      </c>
      <c r="Q1207" t="s">
        <v>23</v>
      </c>
      <c r="S1207" t="e">
        <f>VLOOKUP(L1207,[1]Sheet1!$AF:$AK,6,FALSE)</f>
        <v>#N/A</v>
      </c>
      <c r="T1207" t="s">
        <v>2760</v>
      </c>
      <c r="U1207" s="5" t="s">
        <v>2761</v>
      </c>
    </row>
    <row r="1208" spans="1:21">
      <c r="A1208">
        <v>1207</v>
      </c>
      <c r="B1208" t="s">
        <v>5313</v>
      </c>
      <c r="C1208" t="s">
        <v>5314</v>
      </c>
      <c r="D1208" t="s">
        <v>19</v>
      </c>
      <c r="E1208" t="s">
        <v>3204</v>
      </c>
      <c r="F1208" t="s">
        <v>5315</v>
      </c>
      <c r="G1208" t="s">
        <v>70</v>
      </c>
      <c r="H1208" t="s">
        <v>23</v>
      </c>
      <c r="I1208" t="s">
        <v>23</v>
      </c>
      <c r="J1208" t="s">
        <v>3206</v>
      </c>
      <c r="L1208" t="s">
        <v>5313</v>
      </c>
      <c r="M1208">
        <v>3</v>
      </c>
      <c r="N1208" s="2" t="e">
        <f>VLOOKUP(L1208,[1]Sheet1!$AF:$AG,2,FALSE)</f>
        <v>#N/A</v>
      </c>
      <c r="O1208" t="e">
        <f>VLOOKUP(L1208,[1]Sheet1!$AF:$AI,4,FALSE)</f>
        <v>#N/A</v>
      </c>
      <c r="P1208" t="e">
        <f>VLOOKUP(L1208,[1]Sheet1!$AF:$AH,3,0)</f>
        <v>#N/A</v>
      </c>
      <c r="Q1208" t="s">
        <v>23</v>
      </c>
      <c r="S1208" t="e">
        <f>VLOOKUP(L1208,[1]Sheet1!$AF:$AK,6,FALSE)</f>
        <v>#N/A</v>
      </c>
      <c r="T1208" t="s">
        <v>2760</v>
      </c>
      <c r="U1208" s="5" t="s">
        <v>2761</v>
      </c>
    </row>
    <row r="1209" spans="1:21">
      <c r="A1209">
        <v>1208</v>
      </c>
      <c r="B1209" t="s">
        <v>5316</v>
      </c>
      <c r="C1209" t="s">
        <v>5317</v>
      </c>
      <c r="D1209" t="s">
        <v>19</v>
      </c>
      <c r="E1209" t="s">
        <v>3204</v>
      </c>
      <c r="F1209" t="s">
        <v>88</v>
      </c>
      <c r="G1209" t="s">
        <v>70</v>
      </c>
      <c r="H1209" t="s">
        <v>23</v>
      </c>
      <c r="I1209" t="s">
        <v>23</v>
      </c>
      <c r="J1209" t="s">
        <v>3206</v>
      </c>
      <c r="L1209" t="s">
        <v>5316</v>
      </c>
      <c r="M1209">
        <v>3</v>
      </c>
      <c r="N1209" s="2" t="e">
        <f>VLOOKUP(L1209,[1]Sheet1!$AF:$AG,2,FALSE)</f>
        <v>#N/A</v>
      </c>
      <c r="O1209" t="e">
        <f>VLOOKUP(L1209,[1]Sheet1!$AF:$AI,4,FALSE)</f>
        <v>#N/A</v>
      </c>
      <c r="P1209" t="e">
        <f>VLOOKUP(L1209,[1]Sheet1!$AF:$AH,3,0)</f>
        <v>#N/A</v>
      </c>
      <c r="Q1209" t="s">
        <v>23</v>
      </c>
      <c r="S1209" t="e">
        <f>VLOOKUP(L1209,[1]Sheet1!$AF:$AK,6,FALSE)</f>
        <v>#N/A</v>
      </c>
      <c r="T1209" t="s">
        <v>2760</v>
      </c>
      <c r="U1209" s="5" t="s">
        <v>2761</v>
      </c>
    </row>
    <row r="1210" spans="1:21">
      <c r="A1210">
        <v>1209</v>
      </c>
      <c r="B1210" t="s">
        <v>5318</v>
      </c>
      <c r="C1210" t="s">
        <v>5319</v>
      </c>
      <c r="D1210" t="s">
        <v>19</v>
      </c>
      <c r="E1210" t="s">
        <v>3204</v>
      </c>
      <c r="F1210" t="s">
        <v>5320</v>
      </c>
      <c r="G1210" t="s">
        <v>3164</v>
      </c>
      <c r="H1210" t="s">
        <v>23</v>
      </c>
      <c r="I1210" t="s">
        <v>23</v>
      </c>
      <c r="J1210" t="s">
        <v>3206</v>
      </c>
      <c r="L1210" t="s">
        <v>5318</v>
      </c>
      <c r="M1210">
        <v>3</v>
      </c>
      <c r="N1210" s="2" t="e">
        <f>VLOOKUP(L1210,[1]Sheet1!$AF:$AG,2,FALSE)</f>
        <v>#N/A</v>
      </c>
      <c r="O1210" t="e">
        <f>VLOOKUP(L1210,[1]Sheet1!$AF:$AI,4,FALSE)</f>
        <v>#N/A</v>
      </c>
      <c r="P1210" t="e">
        <f>VLOOKUP(L1210,[1]Sheet1!$AF:$AH,3,0)</f>
        <v>#N/A</v>
      </c>
      <c r="Q1210" t="s">
        <v>23</v>
      </c>
      <c r="S1210" t="e">
        <f>VLOOKUP(L1210,[1]Sheet1!$AF:$AK,6,FALSE)</f>
        <v>#N/A</v>
      </c>
      <c r="T1210" t="s">
        <v>2760</v>
      </c>
      <c r="U1210" s="5" t="s">
        <v>2761</v>
      </c>
    </row>
    <row r="1211" spans="1:21">
      <c r="A1211">
        <v>1210</v>
      </c>
      <c r="B1211" t="s">
        <v>5321</v>
      </c>
      <c r="C1211" t="s">
        <v>5322</v>
      </c>
      <c r="D1211" t="s">
        <v>19</v>
      </c>
      <c r="E1211" t="s">
        <v>3204</v>
      </c>
      <c r="F1211" t="s">
        <v>5296</v>
      </c>
      <c r="G1211" t="s">
        <v>5323</v>
      </c>
      <c r="H1211" t="s">
        <v>23</v>
      </c>
      <c r="I1211" t="s">
        <v>23</v>
      </c>
      <c r="J1211" t="s">
        <v>3206</v>
      </c>
      <c r="L1211" t="s">
        <v>5321</v>
      </c>
      <c r="M1211">
        <v>3</v>
      </c>
      <c r="N1211" s="2" t="e">
        <f>VLOOKUP(L1211,[1]Sheet1!$AF:$AG,2,FALSE)</f>
        <v>#N/A</v>
      </c>
      <c r="O1211" t="e">
        <f>VLOOKUP(L1211,[1]Sheet1!$AF:$AI,4,FALSE)</f>
        <v>#N/A</v>
      </c>
      <c r="P1211" t="e">
        <f>VLOOKUP(L1211,[1]Sheet1!$AF:$AH,3,0)</f>
        <v>#N/A</v>
      </c>
      <c r="Q1211" t="s">
        <v>23</v>
      </c>
      <c r="S1211" t="e">
        <f>VLOOKUP(L1211,[1]Sheet1!$AF:$AK,6,FALSE)</f>
        <v>#N/A</v>
      </c>
      <c r="T1211" t="s">
        <v>2760</v>
      </c>
      <c r="U1211" s="5" t="s">
        <v>2761</v>
      </c>
    </row>
    <row r="1212" spans="1:21">
      <c r="A1212">
        <v>1211</v>
      </c>
      <c r="B1212" t="s">
        <v>5324</v>
      </c>
      <c r="C1212" t="s">
        <v>5325</v>
      </c>
      <c r="D1212" t="s">
        <v>19</v>
      </c>
      <c r="E1212" t="s">
        <v>3204</v>
      </c>
      <c r="F1212" t="s">
        <v>5326</v>
      </c>
      <c r="G1212" t="s">
        <v>401</v>
      </c>
      <c r="H1212" t="s">
        <v>23</v>
      </c>
      <c r="I1212" t="s">
        <v>23</v>
      </c>
      <c r="J1212" t="s">
        <v>3206</v>
      </c>
      <c r="L1212" t="s">
        <v>5324</v>
      </c>
      <c r="M1212">
        <v>3</v>
      </c>
      <c r="N1212" s="2" t="e">
        <f>VLOOKUP(L1212,[1]Sheet1!$AF:$AG,2,FALSE)</f>
        <v>#N/A</v>
      </c>
      <c r="O1212" t="e">
        <f>VLOOKUP(L1212,[1]Sheet1!$AF:$AI,4,FALSE)</f>
        <v>#N/A</v>
      </c>
      <c r="P1212" t="e">
        <f>VLOOKUP(L1212,[1]Sheet1!$AF:$AH,3,0)</f>
        <v>#N/A</v>
      </c>
      <c r="Q1212" t="s">
        <v>23</v>
      </c>
      <c r="S1212" t="e">
        <f>VLOOKUP(L1212,[1]Sheet1!$AF:$AK,6,FALSE)</f>
        <v>#N/A</v>
      </c>
      <c r="T1212" t="s">
        <v>2760</v>
      </c>
      <c r="U1212" s="5" t="s">
        <v>2761</v>
      </c>
    </row>
    <row r="1213" spans="1:21">
      <c r="A1213">
        <v>1212</v>
      </c>
      <c r="B1213" t="s">
        <v>5327</v>
      </c>
      <c r="C1213" t="s">
        <v>5328</v>
      </c>
      <c r="D1213" t="s">
        <v>19</v>
      </c>
      <c r="E1213" t="s">
        <v>3204</v>
      </c>
      <c r="F1213" t="s">
        <v>5329</v>
      </c>
      <c r="G1213" t="s">
        <v>809</v>
      </c>
      <c r="H1213" t="s">
        <v>23</v>
      </c>
      <c r="I1213" t="s">
        <v>23</v>
      </c>
      <c r="J1213" t="s">
        <v>3206</v>
      </c>
      <c r="L1213" t="s">
        <v>5327</v>
      </c>
      <c r="M1213">
        <v>3</v>
      </c>
      <c r="N1213" s="2" t="e">
        <f>VLOOKUP(L1213,[1]Sheet1!$AF:$AG,2,FALSE)</f>
        <v>#N/A</v>
      </c>
      <c r="O1213" t="e">
        <f>VLOOKUP(L1213,[1]Sheet1!$AF:$AI,4,FALSE)</f>
        <v>#N/A</v>
      </c>
      <c r="P1213" t="e">
        <f>VLOOKUP(L1213,[1]Sheet1!$AF:$AH,3,0)</f>
        <v>#N/A</v>
      </c>
      <c r="Q1213" t="s">
        <v>23</v>
      </c>
      <c r="S1213" t="e">
        <f>VLOOKUP(L1213,[1]Sheet1!$AF:$AK,6,FALSE)</f>
        <v>#N/A</v>
      </c>
      <c r="T1213" t="s">
        <v>2760</v>
      </c>
      <c r="U1213" s="5" t="s">
        <v>2761</v>
      </c>
    </row>
    <row r="1214" spans="1:21">
      <c r="A1214">
        <v>1213</v>
      </c>
      <c r="B1214" t="s">
        <v>5330</v>
      </c>
      <c r="C1214" t="s">
        <v>5331</v>
      </c>
      <c r="D1214" t="s">
        <v>41</v>
      </c>
      <c r="E1214" t="s">
        <v>3204</v>
      </c>
      <c r="F1214" t="s">
        <v>2017</v>
      </c>
      <c r="G1214" t="s">
        <v>5332</v>
      </c>
      <c r="H1214" t="s">
        <v>23</v>
      </c>
      <c r="I1214" t="s">
        <v>23</v>
      </c>
      <c r="J1214" t="s">
        <v>3206</v>
      </c>
      <c r="L1214" t="s">
        <v>5330</v>
      </c>
      <c r="M1214">
        <v>3</v>
      </c>
      <c r="N1214" s="2" t="e">
        <f>VLOOKUP(L1214,[1]Sheet1!$AF:$AG,2,FALSE)</f>
        <v>#N/A</v>
      </c>
      <c r="O1214" t="e">
        <f>VLOOKUP(L1214,[1]Sheet1!$AF:$AI,4,FALSE)</f>
        <v>#N/A</v>
      </c>
      <c r="P1214" t="e">
        <f>VLOOKUP(L1214,[1]Sheet1!$AF:$AH,3,0)</f>
        <v>#N/A</v>
      </c>
      <c r="Q1214" t="s">
        <v>23</v>
      </c>
      <c r="S1214" t="e">
        <f>VLOOKUP(L1214,[1]Sheet1!$AF:$AK,6,FALSE)</f>
        <v>#N/A</v>
      </c>
      <c r="T1214" t="s">
        <v>2760</v>
      </c>
      <c r="U1214" s="5" t="s">
        <v>2761</v>
      </c>
    </row>
    <row r="1215" spans="1:21">
      <c r="A1215">
        <v>1214</v>
      </c>
      <c r="B1215" t="s">
        <v>5333</v>
      </c>
      <c r="C1215" t="s">
        <v>5334</v>
      </c>
      <c r="D1215" t="s">
        <v>19</v>
      </c>
      <c r="E1215" t="s">
        <v>3204</v>
      </c>
      <c r="F1215" t="s">
        <v>5335</v>
      </c>
      <c r="G1215" t="s">
        <v>809</v>
      </c>
      <c r="H1215" t="s">
        <v>23</v>
      </c>
      <c r="I1215" t="s">
        <v>23</v>
      </c>
      <c r="J1215" t="s">
        <v>3206</v>
      </c>
      <c r="L1215" t="s">
        <v>5333</v>
      </c>
      <c r="M1215">
        <v>3</v>
      </c>
      <c r="N1215" s="2" t="e">
        <f>VLOOKUP(L1215,[1]Sheet1!$AF:$AG,2,FALSE)</f>
        <v>#N/A</v>
      </c>
      <c r="O1215" t="e">
        <f>VLOOKUP(L1215,[1]Sheet1!$AF:$AI,4,FALSE)</f>
        <v>#N/A</v>
      </c>
      <c r="P1215" t="e">
        <f>VLOOKUP(L1215,[1]Sheet1!$AF:$AH,3,0)</f>
        <v>#N/A</v>
      </c>
      <c r="Q1215" t="s">
        <v>23</v>
      </c>
      <c r="S1215" t="e">
        <f>VLOOKUP(L1215,[1]Sheet1!$AF:$AK,6,FALSE)</f>
        <v>#N/A</v>
      </c>
      <c r="T1215" t="s">
        <v>2760</v>
      </c>
      <c r="U1215" s="5" t="s">
        <v>2761</v>
      </c>
    </row>
    <row r="1216" spans="1:21">
      <c r="A1216">
        <v>1215</v>
      </c>
      <c r="B1216" t="s">
        <v>5336</v>
      </c>
      <c r="C1216" t="s">
        <v>5337</v>
      </c>
      <c r="D1216" t="s">
        <v>19</v>
      </c>
      <c r="E1216" t="s">
        <v>3204</v>
      </c>
      <c r="F1216" t="s">
        <v>5338</v>
      </c>
      <c r="G1216" t="s">
        <v>3510</v>
      </c>
      <c r="H1216" t="s">
        <v>23</v>
      </c>
      <c r="I1216" t="s">
        <v>23</v>
      </c>
      <c r="J1216" t="s">
        <v>3206</v>
      </c>
      <c r="L1216" t="s">
        <v>5336</v>
      </c>
      <c r="M1216">
        <v>3</v>
      </c>
      <c r="N1216" s="2" t="e">
        <f>VLOOKUP(L1216,[1]Sheet1!$AF:$AG,2,FALSE)</f>
        <v>#N/A</v>
      </c>
      <c r="O1216" t="e">
        <f>VLOOKUP(L1216,[1]Sheet1!$AF:$AI,4,FALSE)</f>
        <v>#N/A</v>
      </c>
      <c r="P1216" t="e">
        <f>VLOOKUP(L1216,[1]Sheet1!$AF:$AH,3,0)</f>
        <v>#N/A</v>
      </c>
      <c r="Q1216" t="s">
        <v>23</v>
      </c>
      <c r="S1216" t="e">
        <f>VLOOKUP(L1216,[1]Sheet1!$AF:$AK,6,FALSE)</f>
        <v>#N/A</v>
      </c>
      <c r="T1216" t="s">
        <v>2760</v>
      </c>
      <c r="U1216" s="5" t="s">
        <v>2761</v>
      </c>
    </row>
    <row r="1217" spans="1:21">
      <c r="A1217">
        <v>1216</v>
      </c>
      <c r="B1217" t="s">
        <v>5339</v>
      </c>
      <c r="C1217" t="s">
        <v>5340</v>
      </c>
      <c r="D1217" t="s">
        <v>19</v>
      </c>
      <c r="E1217" t="s">
        <v>3204</v>
      </c>
      <c r="F1217" t="s">
        <v>5341</v>
      </c>
      <c r="G1217" t="s">
        <v>265</v>
      </c>
      <c r="H1217" t="s">
        <v>23</v>
      </c>
      <c r="I1217" t="s">
        <v>23</v>
      </c>
      <c r="J1217" t="s">
        <v>3206</v>
      </c>
      <c r="L1217" t="s">
        <v>5339</v>
      </c>
      <c r="M1217">
        <v>3</v>
      </c>
      <c r="N1217" s="2" t="e">
        <f>VLOOKUP(L1217,[1]Sheet1!$AF:$AG,2,FALSE)</f>
        <v>#N/A</v>
      </c>
      <c r="O1217" t="e">
        <f>VLOOKUP(L1217,[1]Sheet1!$AF:$AI,4,FALSE)</f>
        <v>#N/A</v>
      </c>
      <c r="P1217" t="e">
        <f>VLOOKUP(L1217,[1]Sheet1!$AF:$AH,3,0)</f>
        <v>#N/A</v>
      </c>
      <c r="Q1217" t="s">
        <v>23</v>
      </c>
      <c r="S1217" t="e">
        <f>VLOOKUP(L1217,[1]Sheet1!$AF:$AK,6,FALSE)</f>
        <v>#N/A</v>
      </c>
      <c r="T1217" t="s">
        <v>2760</v>
      </c>
      <c r="U1217" s="5" t="s">
        <v>2761</v>
      </c>
    </row>
    <row r="1218" spans="1:21">
      <c r="A1218">
        <v>1217</v>
      </c>
      <c r="B1218" t="s">
        <v>5342</v>
      </c>
      <c r="C1218" t="s">
        <v>5343</v>
      </c>
      <c r="D1218" t="s">
        <v>19</v>
      </c>
      <c r="E1218" t="s">
        <v>3204</v>
      </c>
      <c r="F1218" t="s">
        <v>5344</v>
      </c>
      <c r="G1218" t="s">
        <v>3366</v>
      </c>
      <c r="H1218" t="s">
        <v>23</v>
      </c>
      <c r="I1218" t="s">
        <v>23</v>
      </c>
      <c r="J1218" t="s">
        <v>3206</v>
      </c>
      <c r="L1218" t="s">
        <v>5342</v>
      </c>
      <c r="M1218">
        <v>3</v>
      </c>
      <c r="N1218" s="2" t="e">
        <f>VLOOKUP(L1218,[1]Sheet1!$AF:$AG,2,FALSE)</f>
        <v>#N/A</v>
      </c>
      <c r="O1218" t="e">
        <f>VLOOKUP(L1218,[1]Sheet1!$AF:$AI,4,FALSE)</f>
        <v>#N/A</v>
      </c>
      <c r="P1218" t="e">
        <f>VLOOKUP(L1218,[1]Sheet1!$AF:$AH,3,0)</f>
        <v>#N/A</v>
      </c>
      <c r="Q1218" t="s">
        <v>23</v>
      </c>
      <c r="S1218" t="e">
        <f>VLOOKUP(L1218,[1]Sheet1!$AF:$AK,6,FALSE)</f>
        <v>#N/A</v>
      </c>
      <c r="T1218" t="s">
        <v>2760</v>
      </c>
      <c r="U1218" s="5" t="s">
        <v>2761</v>
      </c>
    </row>
    <row r="1219" spans="1:21">
      <c r="A1219">
        <v>1218</v>
      </c>
      <c r="B1219" t="s">
        <v>5345</v>
      </c>
      <c r="C1219" t="s">
        <v>5346</v>
      </c>
      <c r="D1219" t="s">
        <v>19</v>
      </c>
      <c r="E1219" t="s">
        <v>3204</v>
      </c>
      <c r="F1219" t="s">
        <v>311</v>
      </c>
      <c r="G1219" t="s">
        <v>533</v>
      </c>
      <c r="H1219" t="s">
        <v>23</v>
      </c>
      <c r="I1219" t="s">
        <v>23</v>
      </c>
      <c r="J1219" t="s">
        <v>3206</v>
      </c>
      <c r="L1219" t="s">
        <v>5345</v>
      </c>
      <c r="M1219">
        <v>3</v>
      </c>
      <c r="N1219" s="2" t="e">
        <f>VLOOKUP(L1219,[1]Sheet1!$AF:$AG,2,FALSE)</f>
        <v>#N/A</v>
      </c>
      <c r="O1219" t="e">
        <f>VLOOKUP(L1219,[1]Sheet1!$AF:$AI,4,FALSE)</f>
        <v>#N/A</v>
      </c>
      <c r="P1219" t="e">
        <f>VLOOKUP(L1219,[1]Sheet1!$AF:$AH,3,0)</f>
        <v>#N/A</v>
      </c>
      <c r="Q1219" t="s">
        <v>23</v>
      </c>
      <c r="S1219" t="e">
        <f>VLOOKUP(L1219,[1]Sheet1!$AF:$AK,6,FALSE)</f>
        <v>#N/A</v>
      </c>
      <c r="T1219" t="s">
        <v>2760</v>
      </c>
      <c r="U1219" s="5" t="s">
        <v>2761</v>
      </c>
    </row>
    <row r="1220" spans="1:21">
      <c r="A1220">
        <v>1219</v>
      </c>
      <c r="B1220" t="s">
        <v>5347</v>
      </c>
      <c r="C1220" t="s">
        <v>5348</v>
      </c>
      <c r="D1220" t="s">
        <v>41</v>
      </c>
      <c r="E1220" t="s">
        <v>3204</v>
      </c>
      <c r="F1220" t="s">
        <v>93</v>
      </c>
      <c r="G1220" t="s">
        <v>239</v>
      </c>
      <c r="H1220" t="s">
        <v>23</v>
      </c>
      <c r="I1220" t="s">
        <v>23</v>
      </c>
      <c r="J1220" t="s">
        <v>3206</v>
      </c>
      <c r="L1220" t="s">
        <v>5347</v>
      </c>
      <c r="M1220">
        <v>3</v>
      </c>
      <c r="N1220" s="2" t="e">
        <f>VLOOKUP(L1220,[1]Sheet1!$AF:$AG,2,FALSE)</f>
        <v>#N/A</v>
      </c>
      <c r="O1220" t="e">
        <f>VLOOKUP(L1220,[1]Sheet1!$AF:$AI,4,FALSE)</f>
        <v>#N/A</v>
      </c>
      <c r="P1220" t="e">
        <f>VLOOKUP(L1220,[1]Sheet1!$AF:$AH,3,0)</f>
        <v>#N/A</v>
      </c>
      <c r="Q1220" t="s">
        <v>23</v>
      </c>
      <c r="S1220" t="e">
        <f>VLOOKUP(L1220,[1]Sheet1!$AF:$AK,6,FALSE)</f>
        <v>#N/A</v>
      </c>
      <c r="T1220" t="s">
        <v>2760</v>
      </c>
      <c r="U1220" s="5" t="s">
        <v>2761</v>
      </c>
    </row>
    <row r="1221" spans="1:21">
      <c r="A1221">
        <v>1220</v>
      </c>
      <c r="B1221" t="s">
        <v>5349</v>
      </c>
      <c r="C1221" t="s">
        <v>5350</v>
      </c>
      <c r="D1221" t="s">
        <v>19</v>
      </c>
      <c r="E1221" t="s">
        <v>3204</v>
      </c>
      <c r="F1221" t="s">
        <v>389</v>
      </c>
      <c r="G1221" t="s">
        <v>5351</v>
      </c>
      <c r="H1221" t="s">
        <v>23</v>
      </c>
      <c r="I1221" t="s">
        <v>23</v>
      </c>
      <c r="J1221" t="s">
        <v>3206</v>
      </c>
      <c r="L1221" t="s">
        <v>5349</v>
      </c>
      <c r="M1221">
        <v>3</v>
      </c>
      <c r="N1221" s="2" t="e">
        <f>VLOOKUP(L1221,[1]Sheet1!$AF:$AG,2,FALSE)</f>
        <v>#N/A</v>
      </c>
      <c r="O1221" t="e">
        <f>VLOOKUP(L1221,[1]Sheet1!$AF:$AI,4,FALSE)</f>
        <v>#N/A</v>
      </c>
      <c r="P1221" t="e">
        <f>VLOOKUP(L1221,[1]Sheet1!$AF:$AH,3,0)</f>
        <v>#N/A</v>
      </c>
      <c r="Q1221" t="s">
        <v>23</v>
      </c>
      <c r="S1221" t="e">
        <f>VLOOKUP(L1221,[1]Sheet1!$AF:$AK,6,FALSE)</f>
        <v>#N/A</v>
      </c>
      <c r="T1221" t="s">
        <v>2760</v>
      </c>
      <c r="U1221" s="5" t="s">
        <v>2761</v>
      </c>
    </row>
    <row r="1222" spans="1:21">
      <c r="A1222">
        <v>1221</v>
      </c>
      <c r="B1222" t="s">
        <v>5352</v>
      </c>
      <c r="C1222" t="s">
        <v>5353</v>
      </c>
      <c r="D1222" t="s">
        <v>19</v>
      </c>
      <c r="E1222" t="s">
        <v>3204</v>
      </c>
      <c r="F1222" t="s">
        <v>5354</v>
      </c>
      <c r="G1222" t="s">
        <v>5355</v>
      </c>
      <c r="H1222" t="s">
        <v>23</v>
      </c>
      <c r="I1222" t="s">
        <v>23</v>
      </c>
      <c r="J1222" t="s">
        <v>3206</v>
      </c>
      <c r="L1222" t="s">
        <v>5352</v>
      </c>
      <c r="M1222">
        <v>3</v>
      </c>
      <c r="N1222" s="2" t="e">
        <f>VLOOKUP(L1222,[1]Sheet1!$AF:$AG,2,FALSE)</f>
        <v>#N/A</v>
      </c>
      <c r="O1222" t="e">
        <f>VLOOKUP(L1222,[1]Sheet1!$AF:$AI,4,FALSE)</f>
        <v>#N/A</v>
      </c>
      <c r="P1222" t="e">
        <f>VLOOKUP(L1222,[1]Sheet1!$AF:$AH,3,0)</f>
        <v>#N/A</v>
      </c>
      <c r="Q1222" t="s">
        <v>23</v>
      </c>
      <c r="S1222" t="e">
        <f>VLOOKUP(L1222,[1]Sheet1!$AF:$AK,6,FALSE)</f>
        <v>#N/A</v>
      </c>
      <c r="T1222" t="s">
        <v>2760</v>
      </c>
      <c r="U1222" s="5" t="s">
        <v>2761</v>
      </c>
    </row>
    <row r="1223" spans="1:21">
      <c r="A1223">
        <v>1222</v>
      </c>
      <c r="B1223" t="s">
        <v>5356</v>
      </c>
      <c r="C1223" t="s">
        <v>5357</v>
      </c>
      <c r="D1223" t="s">
        <v>19</v>
      </c>
      <c r="E1223" t="s">
        <v>3204</v>
      </c>
      <c r="F1223" t="s">
        <v>5358</v>
      </c>
      <c r="G1223" t="s">
        <v>1006</v>
      </c>
      <c r="H1223" t="s">
        <v>23</v>
      </c>
      <c r="I1223" t="s">
        <v>23</v>
      </c>
      <c r="J1223" t="s">
        <v>3206</v>
      </c>
      <c r="L1223" t="s">
        <v>5356</v>
      </c>
      <c r="M1223">
        <v>3</v>
      </c>
      <c r="N1223" s="2" t="e">
        <f>VLOOKUP(L1223,[1]Sheet1!$AF:$AG,2,FALSE)</f>
        <v>#N/A</v>
      </c>
      <c r="O1223" t="e">
        <f>VLOOKUP(L1223,[1]Sheet1!$AF:$AI,4,FALSE)</f>
        <v>#N/A</v>
      </c>
      <c r="P1223" t="e">
        <f>VLOOKUP(L1223,[1]Sheet1!$AF:$AH,3,0)</f>
        <v>#N/A</v>
      </c>
      <c r="Q1223" t="s">
        <v>23</v>
      </c>
      <c r="S1223" t="e">
        <f>VLOOKUP(L1223,[1]Sheet1!$AF:$AK,6,FALSE)</f>
        <v>#N/A</v>
      </c>
      <c r="T1223" t="s">
        <v>2760</v>
      </c>
      <c r="U1223" s="5" t="s">
        <v>2761</v>
      </c>
    </row>
    <row r="1224" spans="1:21">
      <c r="A1224">
        <v>1223</v>
      </c>
      <c r="B1224" t="s">
        <v>5359</v>
      </c>
      <c r="C1224" t="s">
        <v>5360</v>
      </c>
      <c r="D1224" t="s">
        <v>19</v>
      </c>
      <c r="E1224" t="s">
        <v>3204</v>
      </c>
      <c r="F1224" t="s">
        <v>562</v>
      </c>
      <c r="G1224" t="s">
        <v>3069</v>
      </c>
      <c r="H1224" t="s">
        <v>23</v>
      </c>
      <c r="I1224" t="s">
        <v>23</v>
      </c>
      <c r="J1224" t="s">
        <v>3206</v>
      </c>
      <c r="L1224" t="s">
        <v>5359</v>
      </c>
      <c r="M1224">
        <v>3</v>
      </c>
      <c r="N1224" s="2" t="e">
        <f>VLOOKUP(L1224,[1]Sheet1!$AF:$AG,2,FALSE)</f>
        <v>#N/A</v>
      </c>
      <c r="O1224" t="e">
        <f>VLOOKUP(L1224,[1]Sheet1!$AF:$AI,4,FALSE)</f>
        <v>#N/A</v>
      </c>
      <c r="P1224" t="e">
        <f>VLOOKUP(L1224,[1]Sheet1!$AF:$AH,3,0)</f>
        <v>#N/A</v>
      </c>
      <c r="Q1224" t="s">
        <v>23</v>
      </c>
      <c r="S1224" t="e">
        <f>VLOOKUP(L1224,[1]Sheet1!$AF:$AK,6,FALSE)</f>
        <v>#N/A</v>
      </c>
      <c r="T1224" t="s">
        <v>2760</v>
      </c>
      <c r="U1224" s="5" t="s">
        <v>2761</v>
      </c>
    </row>
    <row r="1225" spans="1:21">
      <c r="A1225">
        <v>1224</v>
      </c>
      <c r="B1225" t="s">
        <v>5361</v>
      </c>
      <c r="C1225" t="s">
        <v>5362</v>
      </c>
      <c r="D1225" t="s">
        <v>19</v>
      </c>
      <c r="E1225" t="s">
        <v>3204</v>
      </c>
      <c r="F1225" t="s">
        <v>5363</v>
      </c>
      <c r="G1225" t="s">
        <v>152</v>
      </c>
      <c r="H1225" t="s">
        <v>5364</v>
      </c>
      <c r="I1225" t="s">
        <v>5365</v>
      </c>
      <c r="J1225" t="s">
        <v>3206</v>
      </c>
      <c r="L1225" t="s">
        <v>5361</v>
      </c>
      <c r="M1225" t="s">
        <v>5364</v>
      </c>
      <c r="N1225" t="str">
        <f>VLOOKUP(L1225,[1]Sheet1!$AF:$AG,2,FALSE)</f>
        <v>330109200306010078</v>
      </c>
      <c r="O1225" t="str">
        <f>VLOOKUP(L1225,[1]Sheet1!$AF:$AI,4,FALSE)</f>
        <v>330109200306010078</v>
      </c>
      <c r="P1225" t="str">
        <f>VLOOKUP(L1225,[1]Sheet1!$AF:$AH,3,0)</f>
        <v>!R1-ZP0djE&amp;4FZ/vGGr8i#WV#WyT+nw@</v>
      </c>
      <c r="Q1225" t="s">
        <v>5365</v>
      </c>
      <c r="S1225" t="str">
        <f>VLOOKUP(L1225,[1]Sheet1!$AF:$AK,6,FALSE)</f>
        <v>已有配置</v>
      </c>
      <c r="T1225" t="s">
        <v>112</v>
      </c>
      <c r="U1225" t="s">
        <v>308</v>
      </c>
    </row>
    <row r="1226" spans="1:21">
      <c r="A1226">
        <v>1225</v>
      </c>
      <c r="B1226" t="s">
        <v>5366</v>
      </c>
      <c r="C1226" t="s">
        <v>5367</v>
      </c>
      <c r="D1226" t="s">
        <v>19</v>
      </c>
      <c r="E1226" t="s">
        <v>3204</v>
      </c>
      <c r="F1226" t="s">
        <v>5368</v>
      </c>
      <c r="G1226" t="s">
        <v>401</v>
      </c>
      <c r="H1226" t="s">
        <v>23</v>
      </c>
      <c r="I1226" t="s">
        <v>23</v>
      </c>
      <c r="J1226" t="s">
        <v>3206</v>
      </c>
      <c r="L1226" t="s">
        <v>5366</v>
      </c>
      <c r="M1226">
        <v>3</v>
      </c>
      <c r="N1226" s="2" t="e">
        <f>VLOOKUP(L1226,[1]Sheet1!$AF:$AG,2,FALSE)</f>
        <v>#N/A</v>
      </c>
      <c r="O1226" t="e">
        <f>VLOOKUP(L1226,[1]Sheet1!$AF:$AI,4,FALSE)</f>
        <v>#N/A</v>
      </c>
      <c r="P1226" t="e">
        <f>VLOOKUP(L1226,[1]Sheet1!$AF:$AH,3,0)</f>
        <v>#N/A</v>
      </c>
      <c r="Q1226" t="s">
        <v>23</v>
      </c>
      <c r="S1226" t="e">
        <f>VLOOKUP(L1226,[1]Sheet1!$AF:$AK,6,FALSE)</f>
        <v>#N/A</v>
      </c>
      <c r="T1226" t="s">
        <v>2760</v>
      </c>
      <c r="U1226" s="5" t="s">
        <v>2761</v>
      </c>
    </row>
    <row r="1227" spans="1:21">
      <c r="A1227">
        <v>1226</v>
      </c>
      <c r="B1227" t="s">
        <v>5369</v>
      </c>
      <c r="C1227" t="s">
        <v>5370</v>
      </c>
      <c r="D1227" t="s">
        <v>19</v>
      </c>
      <c r="E1227" t="s">
        <v>3204</v>
      </c>
      <c r="F1227" t="s">
        <v>5371</v>
      </c>
      <c r="G1227" t="s">
        <v>196</v>
      </c>
      <c r="H1227" t="s">
        <v>23</v>
      </c>
      <c r="I1227" t="s">
        <v>23</v>
      </c>
      <c r="J1227" t="s">
        <v>3206</v>
      </c>
      <c r="L1227" t="s">
        <v>5369</v>
      </c>
      <c r="M1227">
        <v>3</v>
      </c>
      <c r="N1227" s="2" t="e">
        <f>VLOOKUP(L1227,[1]Sheet1!$AF:$AG,2,FALSE)</f>
        <v>#N/A</v>
      </c>
      <c r="O1227" t="e">
        <f>VLOOKUP(L1227,[1]Sheet1!$AF:$AI,4,FALSE)</f>
        <v>#N/A</v>
      </c>
      <c r="P1227" t="e">
        <f>VLOOKUP(L1227,[1]Sheet1!$AF:$AH,3,0)</f>
        <v>#N/A</v>
      </c>
      <c r="Q1227" t="s">
        <v>23</v>
      </c>
      <c r="S1227" t="e">
        <f>VLOOKUP(L1227,[1]Sheet1!$AF:$AK,6,FALSE)</f>
        <v>#N/A</v>
      </c>
      <c r="T1227" t="s">
        <v>2760</v>
      </c>
      <c r="U1227" s="5" t="s">
        <v>2761</v>
      </c>
    </row>
    <row r="1228" spans="1:21">
      <c r="A1228">
        <v>1227</v>
      </c>
      <c r="B1228" t="s">
        <v>5372</v>
      </c>
      <c r="C1228" t="s">
        <v>5373</v>
      </c>
      <c r="D1228" t="s">
        <v>19</v>
      </c>
      <c r="E1228" t="s">
        <v>3204</v>
      </c>
      <c r="F1228" t="s">
        <v>4925</v>
      </c>
      <c r="G1228" t="s">
        <v>383</v>
      </c>
      <c r="H1228" t="s">
        <v>23</v>
      </c>
      <c r="I1228" t="s">
        <v>23</v>
      </c>
      <c r="J1228" t="s">
        <v>3206</v>
      </c>
      <c r="L1228" t="s">
        <v>5372</v>
      </c>
      <c r="M1228">
        <v>3</v>
      </c>
      <c r="N1228" s="2" t="e">
        <f>VLOOKUP(L1228,[1]Sheet1!$AF:$AG,2,FALSE)</f>
        <v>#N/A</v>
      </c>
      <c r="O1228" t="e">
        <f>VLOOKUP(L1228,[1]Sheet1!$AF:$AI,4,FALSE)</f>
        <v>#N/A</v>
      </c>
      <c r="P1228" t="e">
        <f>VLOOKUP(L1228,[1]Sheet1!$AF:$AH,3,0)</f>
        <v>#N/A</v>
      </c>
      <c r="Q1228" t="s">
        <v>23</v>
      </c>
      <c r="S1228" t="e">
        <f>VLOOKUP(L1228,[1]Sheet1!$AF:$AK,6,FALSE)</f>
        <v>#N/A</v>
      </c>
      <c r="T1228" t="s">
        <v>2760</v>
      </c>
      <c r="U1228" s="5" t="s">
        <v>2761</v>
      </c>
    </row>
    <row r="1229" spans="1:21">
      <c r="A1229">
        <v>1228</v>
      </c>
      <c r="B1229" t="s">
        <v>5374</v>
      </c>
      <c r="C1229" t="s">
        <v>5375</v>
      </c>
      <c r="D1229" t="s">
        <v>19</v>
      </c>
      <c r="E1229" t="s">
        <v>3204</v>
      </c>
      <c r="F1229" t="s">
        <v>5376</v>
      </c>
      <c r="G1229" t="s">
        <v>81</v>
      </c>
      <c r="H1229" t="s">
        <v>23</v>
      </c>
      <c r="I1229" t="s">
        <v>23</v>
      </c>
      <c r="J1229" t="s">
        <v>3206</v>
      </c>
      <c r="L1229" t="s">
        <v>5374</v>
      </c>
      <c r="M1229">
        <v>3</v>
      </c>
      <c r="N1229" s="2" t="e">
        <f>VLOOKUP(L1229,[1]Sheet1!$AF:$AG,2,FALSE)</f>
        <v>#N/A</v>
      </c>
      <c r="O1229" t="e">
        <f>VLOOKUP(L1229,[1]Sheet1!$AF:$AI,4,FALSE)</f>
        <v>#N/A</v>
      </c>
      <c r="P1229" t="e">
        <f>VLOOKUP(L1229,[1]Sheet1!$AF:$AH,3,0)</f>
        <v>#N/A</v>
      </c>
      <c r="Q1229" t="s">
        <v>23</v>
      </c>
      <c r="S1229" t="e">
        <f>VLOOKUP(L1229,[1]Sheet1!$AF:$AK,6,FALSE)</f>
        <v>#N/A</v>
      </c>
      <c r="T1229" t="s">
        <v>2760</v>
      </c>
      <c r="U1229" s="5" t="s">
        <v>2761</v>
      </c>
    </row>
    <row r="1230" spans="1:21">
      <c r="A1230">
        <v>1229</v>
      </c>
      <c r="B1230" t="s">
        <v>5377</v>
      </c>
      <c r="C1230" t="s">
        <v>4945</v>
      </c>
      <c r="D1230" t="s">
        <v>19</v>
      </c>
      <c r="E1230" t="s">
        <v>3204</v>
      </c>
      <c r="F1230" t="s">
        <v>2028</v>
      </c>
      <c r="G1230" t="s">
        <v>2476</v>
      </c>
      <c r="H1230" t="s">
        <v>23</v>
      </c>
      <c r="I1230" t="s">
        <v>23</v>
      </c>
      <c r="J1230" t="s">
        <v>3206</v>
      </c>
      <c r="L1230" t="s">
        <v>5377</v>
      </c>
      <c r="M1230">
        <v>3</v>
      </c>
      <c r="N1230" s="2" t="e">
        <f>VLOOKUP(L1230,[1]Sheet1!$AF:$AG,2,FALSE)</f>
        <v>#N/A</v>
      </c>
      <c r="O1230" t="e">
        <f>VLOOKUP(L1230,[1]Sheet1!$AF:$AI,4,FALSE)</f>
        <v>#N/A</v>
      </c>
      <c r="P1230" t="e">
        <f>VLOOKUP(L1230,[1]Sheet1!$AF:$AH,3,0)</f>
        <v>#N/A</v>
      </c>
      <c r="Q1230" t="s">
        <v>23</v>
      </c>
      <c r="S1230" t="e">
        <f>VLOOKUP(L1230,[1]Sheet1!$AF:$AK,6,FALSE)</f>
        <v>#N/A</v>
      </c>
      <c r="T1230" t="s">
        <v>2760</v>
      </c>
      <c r="U1230" s="5" t="s">
        <v>2761</v>
      </c>
    </row>
    <row r="1231" spans="1:21">
      <c r="A1231">
        <v>1230</v>
      </c>
      <c r="B1231" t="s">
        <v>5378</v>
      </c>
      <c r="C1231" t="s">
        <v>5379</v>
      </c>
      <c r="D1231" t="s">
        <v>19</v>
      </c>
      <c r="E1231" t="s">
        <v>3204</v>
      </c>
      <c r="F1231" t="s">
        <v>5380</v>
      </c>
      <c r="G1231" t="s">
        <v>2641</v>
      </c>
      <c r="H1231" t="s">
        <v>23</v>
      </c>
      <c r="I1231" t="s">
        <v>23</v>
      </c>
      <c r="J1231" t="s">
        <v>3206</v>
      </c>
      <c r="L1231" t="s">
        <v>5378</v>
      </c>
      <c r="M1231">
        <v>3</v>
      </c>
      <c r="N1231" s="2" t="e">
        <f>VLOOKUP(L1231,[1]Sheet1!$AF:$AG,2,FALSE)</f>
        <v>#N/A</v>
      </c>
      <c r="O1231" t="e">
        <f>VLOOKUP(L1231,[1]Sheet1!$AF:$AI,4,FALSE)</f>
        <v>#N/A</v>
      </c>
      <c r="P1231" t="e">
        <f>VLOOKUP(L1231,[1]Sheet1!$AF:$AH,3,0)</f>
        <v>#N/A</v>
      </c>
      <c r="Q1231" t="s">
        <v>23</v>
      </c>
      <c r="S1231" t="e">
        <f>VLOOKUP(L1231,[1]Sheet1!$AF:$AK,6,FALSE)</f>
        <v>#N/A</v>
      </c>
      <c r="T1231" t="s">
        <v>2760</v>
      </c>
      <c r="U1231" s="5" t="s">
        <v>2761</v>
      </c>
    </row>
    <row r="1232" spans="1:21">
      <c r="A1232">
        <v>1231</v>
      </c>
      <c r="B1232" t="s">
        <v>5381</v>
      </c>
      <c r="C1232" t="s">
        <v>5382</v>
      </c>
      <c r="D1232" t="s">
        <v>19</v>
      </c>
      <c r="E1232" t="s">
        <v>3204</v>
      </c>
      <c r="F1232" t="s">
        <v>5383</v>
      </c>
      <c r="G1232" t="s">
        <v>5323</v>
      </c>
      <c r="H1232" t="s">
        <v>23</v>
      </c>
      <c r="I1232" t="s">
        <v>23</v>
      </c>
      <c r="J1232" t="s">
        <v>3206</v>
      </c>
      <c r="L1232" t="s">
        <v>5381</v>
      </c>
      <c r="M1232">
        <v>3</v>
      </c>
      <c r="N1232" s="2" t="e">
        <f>VLOOKUP(L1232,[1]Sheet1!$AF:$AG,2,FALSE)</f>
        <v>#N/A</v>
      </c>
      <c r="O1232" t="e">
        <f>VLOOKUP(L1232,[1]Sheet1!$AF:$AI,4,FALSE)</f>
        <v>#N/A</v>
      </c>
      <c r="P1232" t="e">
        <f>VLOOKUP(L1232,[1]Sheet1!$AF:$AH,3,0)</f>
        <v>#N/A</v>
      </c>
      <c r="Q1232" t="s">
        <v>23</v>
      </c>
      <c r="S1232" t="e">
        <f>VLOOKUP(L1232,[1]Sheet1!$AF:$AK,6,FALSE)</f>
        <v>#N/A</v>
      </c>
      <c r="T1232" t="s">
        <v>2760</v>
      </c>
      <c r="U1232" s="5" t="s">
        <v>2761</v>
      </c>
    </row>
    <row r="1233" spans="1:21">
      <c r="A1233">
        <v>1232</v>
      </c>
      <c r="B1233" t="s">
        <v>5384</v>
      </c>
      <c r="C1233" t="s">
        <v>5385</v>
      </c>
      <c r="D1233" t="s">
        <v>19</v>
      </c>
      <c r="E1233" t="s">
        <v>3204</v>
      </c>
      <c r="F1233" t="s">
        <v>5383</v>
      </c>
      <c r="G1233" t="s">
        <v>865</v>
      </c>
      <c r="H1233" t="s">
        <v>23</v>
      </c>
      <c r="I1233" t="s">
        <v>23</v>
      </c>
      <c r="J1233" t="s">
        <v>3206</v>
      </c>
      <c r="L1233" t="s">
        <v>5384</v>
      </c>
      <c r="M1233">
        <v>3</v>
      </c>
      <c r="N1233" s="2" t="e">
        <f>VLOOKUP(L1233,[1]Sheet1!$AF:$AG,2,FALSE)</f>
        <v>#N/A</v>
      </c>
      <c r="O1233" t="e">
        <f>VLOOKUP(L1233,[1]Sheet1!$AF:$AI,4,FALSE)</f>
        <v>#N/A</v>
      </c>
      <c r="P1233" t="e">
        <f>VLOOKUP(L1233,[1]Sheet1!$AF:$AH,3,0)</f>
        <v>#N/A</v>
      </c>
      <c r="Q1233" t="s">
        <v>23</v>
      </c>
      <c r="S1233" t="e">
        <f>VLOOKUP(L1233,[1]Sheet1!$AF:$AK,6,FALSE)</f>
        <v>#N/A</v>
      </c>
      <c r="T1233" t="s">
        <v>2760</v>
      </c>
      <c r="U1233" s="5" t="s">
        <v>2761</v>
      </c>
    </row>
    <row r="1234" spans="1:21">
      <c r="A1234">
        <v>1233</v>
      </c>
      <c r="B1234" t="s">
        <v>5386</v>
      </c>
      <c r="C1234" t="s">
        <v>5387</v>
      </c>
      <c r="D1234" t="s">
        <v>19</v>
      </c>
      <c r="E1234" t="s">
        <v>3204</v>
      </c>
      <c r="F1234" t="s">
        <v>5383</v>
      </c>
      <c r="G1234" t="s">
        <v>5323</v>
      </c>
      <c r="H1234" t="s">
        <v>23</v>
      </c>
      <c r="I1234" t="s">
        <v>23</v>
      </c>
      <c r="J1234" t="s">
        <v>3206</v>
      </c>
      <c r="L1234" t="s">
        <v>5386</v>
      </c>
      <c r="M1234">
        <v>3</v>
      </c>
      <c r="N1234" s="2" t="e">
        <f>VLOOKUP(L1234,[1]Sheet1!$AF:$AG,2,FALSE)</f>
        <v>#N/A</v>
      </c>
      <c r="O1234" t="e">
        <f>VLOOKUP(L1234,[1]Sheet1!$AF:$AI,4,FALSE)</f>
        <v>#N/A</v>
      </c>
      <c r="P1234" t="e">
        <f>VLOOKUP(L1234,[1]Sheet1!$AF:$AH,3,0)</f>
        <v>#N/A</v>
      </c>
      <c r="Q1234" t="s">
        <v>23</v>
      </c>
      <c r="S1234" t="e">
        <f>VLOOKUP(L1234,[1]Sheet1!$AF:$AK,6,FALSE)</f>
        <v>#N/A</v>
      </c>
      <c r="T1234" t="s">
        <v>2760</v>
      </c>
      <c r="U1234" s="5" t="s">
        <v>2761</v>
      </c>
    </row>
    <row r="1235" spans="1:21">
      <c r="A1235">
        <v>1234</v>
      </c>
      <c r="B1235" t="s">
        <v>5388</v>
      </c>
      <c r="C1235" t="s">
        <v>5389</v>
      </c>
      <c r="D1235" t="s">
        <v>19</v>
      </c>
      <c r="E1235" t="s">
        <v>3204</v>
      </c>
      <c r="F1235" t="s">
        <v>5390</v>
      </c>
      <c r="G1235" t="s">
        <v>5391</v>
      </c>
      <c r="H1235" t="s">
        <v>23</v>
      </c>
      <c r="I1235" t="s">
        <v>23</v>
      </c>
      <c r="J1235" t="s">
        <v>3206</v>
      </c>
      <c r="L1235" t="s">
        <v>5388</v>
      </c>
      <c r="M1235">
        <v>3</v>
      </c>
      <c r="N1235" s="2" t="e">
        <f>VLOOKUP(L1235,[1]Sheet1!$AF:$AG,2,FALSE)</f>
        <v>#N/A</v>
      </c>
      <c r="O1235" t="e">
        <f>VLOOKUP(L1235,[1]Sheet1!$AF:$AI,4,FALSE)</f>
        <v>#N/A</v>
      </c>
      <c r="P1235" t="e">
        <f>VLOOKUP(L1235,[1]Sheet1!$AF:$AH,3,0)</f>
        <v>#N/A</v>
      </c>
      <c r="Q1235" t="s">
        <v>23</v>
      </c>
      <c r="S1235" t="e">
        <f>VLOOKUP(L1235,[1]Sheet1!$AF:$AK,6,FALSE)</f>
        <v>#N/A</v>
      </c>
      <c r="T1235" t="s">
        <v>2760</v>
      </c>
      <c r="U1235" s="5" t="s">
        <v>2761</v>
      </c>
    </row>
    <row r="1236" spans="1:21">
      <c r="A1236">
        <v>1235</v>
      </c>
      <c r="B1236" t="s">
        <v>5392</v>
      </c>
      <c r="C1236" t="s">
        <v>5393</v>
      </c>
      <c r="D1236" t="s">
        <v>19</v>
      </c>
      <c r="E1236" t="s">
        <v>3204</v>
      </c>
      <c r="F1236" t="s">
        <v>5394</v>
      </c>
      <c r="G1236" t="s">
        <v>3912</v>
      </c>
      <c r="H1236" t="s">
        <v>23</v>
      </c>
      <c r="I1236" t="s">
        <v>23</v>
      </c>
      <c r="J1236" t="s">
        <v>3206</v>
      </c>
      <c r="L1236" t="s">
        <v>5392</v>
      </c>
      <c r="M1236">
        <v>3</v>
      </c>
      <c r="N1236" s="2" t="e">
        <f>VLOOKUP(L1236,[1]Sheet1!$AF:$AG,2,FALSE)</f>
        <v>#N/A</v>
      </c>
      <c r="O1236" t="e">
        <f>VLOOKUP(L1236,[1]Sheet1!$AF:$AI,4,FALSE)</f>
        <v>#N/A</v>
      </c>
      <c r="P1236" t="e">
        <f>VLOOKUP(L1236,[1]Sheet1!$AF:$AH,3,0)</f>
        <v>#N/A</v>
      </c>
      <c r="Q1236" t="s">
        <v>23</v>
      </c>
      <c r="S1236" t="e">
        <f>VLOOKUP(L1236,[1]Sheet1!$AF:$AK,6,FALSE)</f>
        <v>#N/A</v>
      </c>
      <c r="T1236" t="s">
        <v>2760</v>
      </c>
      <c r="U1236" s="5" t="s">
        <v>2761</v>
      </c>
    </row>
    <row r="1237" spans="1:21">
      <c r="A1237">
        <v>1236</v>
      </c>
      <c r="B1237" t="s">
        <v>5395</v>
      </c>
      <c r="C1237" t="s">
        <v>5396</v>
      </c>
      <c r="D1237" t="s">
        <v>19</v>
      </c>
      <c r="E1237" t="s">
        <v>3204</v>
      </c>
      <c r="F1237" t="s">
        <v>2934</v>
      </c>
      <c r="G1237" t="s">
        <v>81</v>
      </c>
      <c r="H1237" t="s">
        <v>23</v>
      </c>
      <c r="I1237" t="s">
        <v>23</v>
      </c>
      <c r="J1237" t="s">
        <v>3206</v>
      </c>
      <c r="L1237" t="s">
        <v>5395</v>
      </c>
      <c r="M1237">
        <v>3</v>
      </c>
      <c r="N1237" s="2" t="e">
        <f>VLOOKUP(L1237,[1]Sheet1!$AF:$AG,2,FALSE)</f>
        <v>#N/A</v>
      </c>
      <c r="O1237" t="e">
        <f>VLOOKUP(L1237,[1]Sheet1!$AF:$AI,4,FALSE)</f>
        <v>#N/A</v>
      </c>
      <c r="P1237" t="e">
        <f>VLOOKUP(L1237,[1]Sheet1!$AF:$AH,3,0)</f>
        <v>#N/A</v>
      </c>
      <c r="Q1237" t="s">
        <v>23</v>
      </c>
      <c r="S1237" t="e">
        <f>VLOOKUP(L1237,[1]Sheet1!$AF:$AK,6,FALSE)</f>
        <v>#N/A</v>
      </c>
      <c r="T1237" t="s">
        <v>2760</v>
      </c>
      <c r="U1237" s="5" t="s">
        <v>2761</v>
      </c>
    </row>
    <row r="1238" spans="1:21">
      <c r="A1238">
        <v>1237</v>
      </c>
      <c r="B1238" t="s">
        <v>5397</v>
      </c>
      <c r="C1238" t="s">
        <v>5398</v>
      </c>
      <c r="D1238" t="s">
        <v>19</v>
      </c>
      <c r="E1238" t="s">
        <v>3204</v>
      </c>
      <c r="F1238" t="s">
        <v>3523</v>
      </c>
      <c r="G1238" t="s">
        <v>796</v>
      </c>
      <c r="H1238" t="s">
        <v>23</v>
      </c>
      <c r="I1238" t="s">
        <v>23</v>
      </c>
      <c r="J1238" t="s">
        <v>3206</v>
      </c>
      <c r="L1238" t="s">
        <v>5397</v>
      </c>
      <c r="M1238">
        <v>3</v>
      </c>
      <c r="N1238" s="2" t="e">
        <f>VLOOKUP(L1238,[1]Sheet1!$AF:$AG,2,FALSE)</f>
        <v>#N/A</v>
      </c>
      <c r="O1238" t="e">
        <f>VLOOKUP(L1238,[1]Sheet1!$AF:$AI,4,FALSE)</f>
        <v>#N/A</v>
      </c>
      <c r="P1238" t="e">
        <f>VLOOKUP(L1238,[1]Sheet1!$AF:$AH,3,0)</f>
        <v>#N/A</v>
      </c>
      <c r="Q1238" t="s">
        <v>23</v>
      </c>
      <c r="S1238" t="e">
        <f>VLOOKUP(L1238,[1]Sheet1!$AF:$AK,6,FALSE)</f>
        <v>#N/A</v>
      </c>
      <c r="T1238" t="s">
        <v>2760</v>
      </c>
      <c r="U1238" s="5" t="s">
        <v>2761</v>
      </c>
    </row>
    <row r="1239" spans="1:21">
      <c r="A1239">
        <v>1238</v>
      </c>
      <c r="B1239" t="s">
        <v>5399</v>
      </c>
      <c r="C1239" t="s">
        <v>5400</v>
      </c>
      <c r="D1239" t="s">
        <v>19</v>
      </c>
      <c r="E1239" t="s">
        <v>3204</v>
      </c>
      <c r="F1239" t="s">
        <v>389</v>
      </c>
      <c r="G1239" t="s">
        <v>850</v>
      </c>
      <c r="H1239" t="s">
        <v>23</v>
      </c>
      <c r="I1239" t="s">
        <v>23</v>
      </c>
      <c r="J1239" t="s">
        <v>3206</v>
      </c>
      <c r="L1239" t="s">
        <v>5399</v>
      </c>
      <c r="M1239">
        <v>3</v>
      </c>
      <c r="N1239" s="2" t="e">
        <f>VLOOKUP(L1239,[1]Sheet1!$AF:$AG,2,FALSE)</f>
        <v>#N/A</v>
      </c>
      <c r="O1239" t="e">
        <f>VLOOKUP(L1239,[1]Sheet1!$AF:$AI,4,FALSE)</f>
        <v>#N/A</v>
      </c>
      <c r="P1239" t="e">
        <f>VLOOKUP(L1239,[1]Sheet1!$AF:$AH,3,0)</f>
        <v>#N/A</v>
      </c>
      <c r="Q1239" t="s">
        <v>23</v>
      </c>
      <c r="S1239" t="e">
        <f>VLOOKUP(L1239,[1]Sheet1!$AF:$AK,6,FALSE)</f>
        <v>#N/A</v>
      </c>
      <c r="T1239" t="s">
        <v>2760</v>
      </c>
      <c r="U1239" s="5" t="s">
        <v>2761</v>
      </c>
    </row>
    <row r="1240" spans="1:21">
      <c r="A1240">
        <v>1239</v>
      </c>
      <c r="B1240" t="s">
        <v>5401</v>
      </c>
      <c r="C1240" t="s">
        <v>5402</v>
      </c>
      <c r="D1240" t="s">
        <v>19</v>
      </c>
      <c r="E1240" t="s">
        <v>3204</v>
      </c>
      <c r="F1240" t="s">
        <v>92</v>
      </c>
      <c r="G1240" t="s">
        <v>48</v>
      </c>
      <c r="H1240" t="s">
        <v>23</v>
      </c>
      <c r="I1240" t="s">
        <v>23</v>
      </c>
      <c r="J1240" t="s">
        <v>3206</v>
      </c>
      <c r="L1240" t="s">
        <v>5401</v>
      </c>
      <c r="M1240">
        <v>3</v>
      </c>
      <c r="N1240" s="2" t="e">
        <f>VLOOKUP(L1240,[1]Sheet1!$AF:$AG,2,FALSE)</f>
        <v>#N/A</v>
      </c>
      <c r="O1240" t="e">
        <f>VLOOKUP(L1240,[1]Sheet1!$AF:$AI,4,FALSE)</f>
        <v>#N/A</v>
      </c>
      <c r="P1240" t="e">
        <f>VLOOKUP(L1240,[1]Sheet1!$AF:$AH,3,0)</f>
        <v>#N/A</v>
      </c>
      <c r="Q1240" t="s">
        <v>23</v>
      </c>
      <c r="S1240" t="e">
        <f>VLOOKUP(L1240,[1]Sheet1!$AF:$AK,6,FALSE)</f>
        <v>#N/A</v>
      </c>
      <c r="T1240" t="s">
        <v>2760</v>
      </c>
      <c r="U1240" s="5" t="s">
        <v>2761</v>
      </c>
    </row>
    <row r="1241" spans="1:21">
      <c r="A1241">
        <v>1240</v>
      </c>
      <c r="B1241" t="s">
        <v>5403</v>
      </c>
      <c r="C1241" t="s">
        <v>5404</v>
      </c>
      <c r="D1241" t="s">
        <v>19</v>
      </c>
      <c r="E1241" t="s">
        <v>3204</v>
      </c>
      <c r="F1241" t="s">
        <v>579</v>
      </c>
      <c r="G1241" t="s">
        <v>299</v>
      </c>
      <c r="H1241" t="s">
        <v>23</v>
      </c>
      <c r="I1241" t="s">
        <v>23</v>
      </c>
      <c r="J1241" t="s">
        <v>3206</v>
      </c>
      <c r="L1241" t="s">
        <v>5403</v>
      </c>
      <c r="M1241">
        <v>3</v>
      </c>
      <c r="N1241" s="2" t="e">
        <f>VLOOKUP(L1241,[1]Sheet1!$AF:$AG,2,FALSE)</f>
        <v>#N/A</v>
      </c>
      <c r="O1241" t="e">
        <f>VLOOKUP(L1241,[1]Sheet1!$AF:$AI,4,FALSE)</f>
        <v>#N/A</v>
      </c>
      <c r="P1241" t="e">
        <f>VLOOKUP(L1241,[1]Sheet1!$AF:$AH,3,0)</f>
        <v>#N/A</v>
      </c>
      <c r="Q1241" t="s">
        <v>23</v>
      </c>
      <c r="S1241" t="e">
        <f>VLOOKUP(L1241,[1]Sheet1!$AF:$AK,6,FALSE)</f>
        <v>#N/A</v>
      </c>
      <c r="T1241" t="s">
        <v>2760</v>
      </c>
      <c r="U1241" s="5" t="s">
        <v>2761</v>
      </c>
    </row>
    <row r="1242" spans="1:21">
      <c r="A1242">
        <v>1241</v>
      </c>
      <c r="B1242" t="s">
        <v>5405</v>
      </c>
      <c r="C1242" t="s">
        <v>5406</v>
      </c>
      <c r="D1242" t="s">
        <v>19</v>
      </c>
      <c r="E1242" t="s">
        <v>3204</v>
      </c>
      <c r="F1242" t="s">
        <v>5407</v>
      </c>
      <c r="G1242" t="s">
        <v>265</v>
      </c>
      <c r="H1242" t="s">
        <v>23</v>
      </c>
      <c r="I1242" t="s">
        <v>23</v>
      </c>
      <c r="J1242" t="s">
        <v>3206</v>
      </c>
      <c r="L1242" t="s">
        <v>5405</v>
      </c>
      <c r="M1242">
        <v>3</v>
      </c>
      <c r="N1242" s="2" t="e">
        <f>VLOOKUP(L1242,[1]Sheet1!$AF:$AG,2,FALSE)</f>
        <v>#N/A</v>
      </c>
      <c r="O1242" t="e">
        <f>VLOOKUP(L1242,[1]Sheet1!$AF:$AI,4,FALSE)</f>
        <v>#N/A</v>
      </c>
      <c r="P1242" t="e">
        <f>VLOOKUP(L1242,[1]Sheet1!$AF:$AH,3,0)</f>
        <v>#N/A</v>
      </c>
      <c r="Q1242" t="s">
        <v>23</v>
      </c>
      <c r="S1242" t="e">
        <f>VLOOKUP(L1242,[1]Sheet1!$AF:$AK,6,FALSE)</f>
        <v>#N/A</v>
      </c>
      <c r="T1242" t="s">
        <v>2760</v>
      </c>
      <c r="U1242" s="5" t="s">
        <v>2761</v>
      </c>
    </row>
    <row r="1243" spans="1:21">
      <c r="A1243">
        <v>1242</v>
      </c>
      <c r="B1243" t="s">
        <v>5408</v>
      </c>
      <c r="C1243" t="s">
        <v>5409</v>
      </c>
      <c r="D1243" t="s">
        <v>19</v>
      </c>
      <c r="E1243" t="s">
        <v>3204</v>
      </c>
      <c r="F1243" t="s">
        <v>3523</v>
      </c>
      <c r="G1243" t="s">
        <v>796</v>
      </c>
      <c r="H1243" t="s">
        <v>23</v>
      </c>
      <c r="I1243" t="s">
        <v>23</v>
      </c>
      <c r="J1243" t="s">
        <v>3206</v>
      </c>
      <c r="L1243" t="s">
        <v>5408</v>
      </c>
      <c r="M1243">
        <v>3</v>
      </c>
      <c r="N1243" s="2" t="e">
        <f>VLOOKUP(L1243,[1]Sheet1!$AF:$AG,2,FALSE)</f>
        <v>#N/A</v>
      </c>
      <c r="O1243" t="e">
        <f>VLOOKUP(L1243,[1]Sheet1!$AF:$AI,4,FALSE)</f>
        <v>#N/A</v>
      </c>
      <c r="P1243" t="e">
        <f>VLOOKUP(L1243,[1]Sheet1!$AF:$AH,3,0)</f>
        <v>#N/A</v>
      </c>
      <c r="Q1243" t="s">
        <v>23</v>
      </c>
      <c r="S1243" t="e">
        <f>VLOOKUP(L1243,[1]Sheet1!$AF:$AK,6,FALSE)</f>
        <v>#N/A</v>
      </c>
      <c r="T1243" t="s">
        <v>2760</v>
      </c>
      <c r="U1243" s="5" t="s">
        <v>2761</v>
      </c>
    </row>
    <row r="1244" spans="1:21">
      <c r="A1244">
        <v>1243</v>
      </c>
      <c r="B1244" t="s">
        <v>5410</v>
      </c>
      <c r="C1244" t="s">
        <v>5411</v>
      </c>
      <c r="D1244" t="s">
        <v>19</v>
      </c>
      <c r="E1244" t="s">
        <v>3204</v>
      </c>
      <c r="F1244" t="s">
        <v>4642</v>
      </c>
      <c r="G1244" t="s">
        <v>5412</v>
      </c>
      <c r="H1244" t="s">
        <v>23</v>
      </c>
      <c r="I1244" t="s">
        <v>23</v>
      </c>
      <c r="J1244" t="s">
        <v>3206</v>
      </c>
      <c r="L1244" t="s">
        <v>5410</v>
      </c>
      <c r="M1244" t="s">
        <v>5413</v>
      </c>
      <c r="N1244" t="str">
        <f>VLOOKUP(L1244,[1]Sheet1!$AF:$AG,2,FALSE)</f>
        <v>330109200306010079</v>
      </c>
      <c r="O1244" t="str">
        <f>VLOOKUP(L1244,[1]Sheet1!$AF:$AI,4,FALSE)</f>
        <v/>
      </c>
      <c r="P1244">
        <f>VLOOKUP(L1244,[1]Sheet1!$AF:$AH,3,0)</f>
        <v>0</v>
      </c>
      <c r="Q1244" t="s">
        <v>23</v>
      </c>
      <c r="S1244">
        <f>VLOOKUP(L1244,[1]Sheet1!$AF:$AK,6,FALSE)</f>
        <v>0</v>
      </c>
      <c r="T1244" t="s">
        <v>112</v>
      </c>
      <c r="U1244" t="s">
        <v>113</v>
      </c>
    </row>
    <row r="1245" spans="1:21">
      <c r="A1245">
        <v>1244</v>
      </c>
      <c r="B1245" t="s">
        <v>5414</v>
      </c>
      <c r="C1245" t="s">
        <v>5415</v>
      </c>
      <c r="D1245" t="s">
        <v>19</v>
      </c>
      <c r="E1245" t="s">
        <v>3204</v>
      </c>
      <c r="F1245" t="s">
        <v>5416</v>
      </c>
      <c r="G1245" t="s">
        <v>809</v>
      </c>
      <c r="H1245" t="s">
        <v>23</v>
      </c>
      <c r="I1245" t="s">
        <v>23</v>
      </c>
      <c r="J1245" t="s">
        <v>3206</v>
      </c>
      <c r="L1245" t="s">
        <v>5414</v>
      </c>
      <c r="M1245">
        <v>3</v>
      </c>
      <c r="N1245" s="2" t="e">
        <f>VLOOKUP(L1245,[1]Sheet1!$AF:$AG,2,FALSE)</f>
        <v>#N/A</v>
      </c>
      <c r="O1245" t="e">
        <f>VLOOKUP(L1245,[1]Sheet1!$AF:$AI,4,FALSE)</f>
        <v>#N/A</v>
      </c>
      <c r="P1245" t="e">
        <f>VLOOKUP(L1245,[1]Sheet1!$AF:$AH,3,0)</f>
        <v>#N/A</v>
      </c>
      <c r="Q1245" t="s">
        <v>23</v>
      </c>
      <c r="S1245" t="e">
        <f>VLOOKUP(L1245,[1]Sheet1!$AF:$AK,6,FALSE)</f>
        <v>#N/A</v>
      </c>
      <c r="T1245" t="s">
        <v>2760</v>
      </c>
      <c r="U1245" s="5" t="s">
        <v>2761</v>
      </c>
    </row>
    <row r="1246" spans="1:21">
      <c r="A1246">
        <v>1245</v>
      </c>
      <c r="B1246" t="s">
        <v>5417</v>
      </c>
      <c r="C1246" t="s">
        <v>5418</v>
      </c>
      <c r="D1246" t="s">
        <v>19</v>
      </c>
      <c r="E1246" t="s">
        <v>3204</v>
      </c>
      <c r="F1246" t="s">
        <v>5419</v>
      </c>
      <c r="G1246" t="s">
        <v>196</v>
      </c>
      <c r="H1246" t="s">
        <v>23</v>
      </c>
      <c r="I1246" t="s">
        <v>23</v>
      </c>
      <c r="J1246" t="s">
        <v>3206</v>
      </c>
      <c r="L1246" t="s">
        <v>5417</v>
      </c>
      <c r="M1246">
        <v>3</v>
      </c>
      <c r="N1246" s="2" t="e">
        <f>VLOOKUP(L1246,[1]Sheet1!$AF:$AG,2,FALSE)</f>
        <v>#N/A</v>
      </c>
      <c r="O1246" t="e">
        <f>VLOOKUP(L1246,[1]Sheet1!$AF:$AI,4,FALSE)</f>
        <v>#N/A</v>
      </c>
      <c r="P1246" t="e">
        <f>VLOOKUP(L1246,[1]Sheet1!$AF:$AH,3,0)</f>
        <v>#N/A</v>
      </c>
      <c r="Q1246" t="s">
        <v>23</v>
      </c>
      <c r="S1246" t="e">
        <f>VLOOKUP(L1246,[1]Sheet1!$AF:$AK,6,FALSE)</f>
        <v>#N/A</v>
      </c>
      <c r="T1246" t="s">
        <v>2760</v>
      </c>
      <c r="U1246" s="5" t="s">
        <v>2761</v>
      </c>
    </row>
    <row r="1247" spans="1:21">
      <c r="A1247">
        <v>1246</v>
      </c>
      <c r="B1247" t="s">
        <v>5420</v>
      </c>
      <c r="C1247" t="s">
        <v>5421</v>
      </c>
      <c r="D1247" t="s">
        <v>19</v>
      </c>
      <c r="E1247" t="s">
        <v>3204</v>
      </c>
      <c r="F1247" t="s">
        <v>5422</v>
      </c>
      <c r="G1247" t="s">
        <v>1798</v>
      </c>
      <c r="H1247" t="s">
        <v>23</v>
      </c>
      <c r="I1247" t="s">
        <v>23</v>
      </c>
      <c r="J1247" t="s">
        <v>3206</v>
      </c>
      <c r="L1247" t="s">
        <v>5420</v>
      </c>
      <c r="M1247">
        <v>3</v>
      </c>
      <c r="N1247" s="2" t="e">
        <f>VLOOKUP(L1247,[1]Sheet1!$AF:$AG,2,FALSE)</f>
        <v>#N/A</v>
      </c>
      <c r="O1247" t="e">
        <f>VLOOKUP(L1247,[1]Sheet1!$AF:$AI,4,FALSE)</f>
        <v>#N/A</v>
      </c>
      <c r="P1247" t="e">
        <f>VLOOKUP(L1247,[1]Sheet1!$AF:$AH,3,0)</f>
        <v>#N/A</v>
      </c>
      <c r="Q1247" t="s">
        <v>23</v>
      </c>
      <c r="S1247" t="e">
        <f>VLOOKUP(L1247,[1]Sheet1!$AF:$AK,6,FALSE)</f>
        <v>#N/A</v>
      </c>
      <c r="T1247" t="s">
        <v>2760</v>
      </c>
      <c r="U1247" s="5" t="s">
        <v>2761</v>
      </c>
    </row>
    <row r="1248" spans="1:21">
      <c r="A1248">
        <v>1247</v>
      </c>
      <c r="B1248" t="s">
        <v>5423</v>
      </c>
      <c r="C1248" t="s">
        <v>5424</v>
      </c>
      <c r="D1248" t="s">
        <v>19</v>
      </c>
      <c r="E1248" t="s">
        <v>3204</v>
      </c>
      <c r="F1248" t="s">
        <v>3880</v>
      </c>
      <c r="G1248" t="s">
        <v>420</v>
      </c>
      <c r="H1248" t="s">
        <v>23</v>
      </c>
      <c r="I1248" t="s">
        <v>23</v>
      </c>
      <c r="J1248" t="s">
        <v>3206</v>
      </c>
      <c r="L1248" t="s">
        <v>5423</v>
      </c>
      <c r="M1248">
        <v>3</v>
      </c>
      <c r="N1248" s="2" t="e">
        <f>VLOOKUP(L1248,[1]Sheet1!$AF:$AG,2,FALSE)</f>
        <v>#N/A</v>
      </c>
      <c r="O1248" t="e">
        <f>VLOOKUP(L1248,[1]Sheet1!$AF:$AI,4,FALSE)</f>
        <v>#N/A</v>
      </c>
      <c r="P1248" t="e">
        <f>VLOOKUP(L1248,[1]Sheet1!$AF:$AH,3,0)</f>
        <v>#N/A</v>
      </c>
      <c r="Q1248" t="s">
        <v>23</v>
      </c>
      <c r="S1248" t="e">
        <f>VLOOKUP(L1248,[1]Sheet1!$AF:$AK,6,FALSE)</f>
        <v>#N/A</v>
      </c>
      <c r="T1248" t="s">
        <v>2760</v>
      </c>
      <c r="U1248" s="5" t="s">
        <v>2761</v>
      </c>
    </row>
    <row r="1249" spans="1:21">
      <c r="A1249">
        <v>1248</v>
      </c>
      <c r="B1249" t="s">
        <v>5425</v>
      </c>
      <c r="C1249" t="s">
        <v>5426</v>
      </c>
      <c r="D1249" t="s">
        <v>19</v>
      </c>
      <c r="E1249" t="s">
        <v>3204</v>
      </c>
      <c r="F1249" t="s">
        <v>2248</v>
      </c>
      <c r="G1249" t="s">
        <v>3069</v>
      </c>
      <c r="H1249" t="s">
        <v>23</v>
      </c>
      <c r="I1249" t="s">
        <v>23</v>
      </c>
      <c r="J1249" t="s">
        <v>3206</v>
      </c>
      <c r="L1249" t="s">
        <v>5425</v>
      </c>
      <c r="M1249">
        <v>3</v>
      </c>
      <c r="N1249" s="2" t="e">
        <f>VLOOKUP(L1249,[1]Sheet1!$AF:$AG,2,FALSE)</f>
        <v>#N/A</v>
      </c>
      <c r="O1249" t="e">
        <f>VLOOKUP(L1249,[1]Sheet1!$AF:$AI,4,FALSE)</f>
        <v>#N/A</v>
      </c>
      <c r="P1249" t="e">
        <f>VLOOKUP(L1249,[1]Sheet1!$AF:$AH,3,0)</f>
        <v>#N/A</v>
      </c>
      <c r="Q1249" t="s">
        <v>23</v>
      </c>
      <c r="S1249" t="e">
        <f>VLOOKUP(L1249,[1]Sheet1!$AF:$AK,6,FALSE)</f>
        <v>#N/A</v>
      </c>
      <c r="T1249" t="s">
        <v>2760</v>
      </c>
      <c r="U1249" s="5" t="s">
        <v>2761</v>
      </c>
    </row>
    <row r="1250" spans="1:21">
      <c r="A1250">
        <v>1249</v>
      </c>
      <c r="B1250" t="s">
        <v>5427</v>
      </c>
      <c r="C1250" t="s">
        <v>5428</v>
      </c>
      <c r="D1250" t="s">
        <v>19</v>
      </c>
      <c r="E1250" t="s">
        <v>3204</v>
      </c>
      <c r="F1250" t="s">
        <v>200</v>
      </c>
      <c r="G1250" t="s">
        <v>1006</v>
      </c>
      <c r="H1250" t="s">
        <v>23</v>
      </c>
      <c r="I1250" t="s">
        <v>23</v>
      </c>
      <c r="J1250" t="s">
        <v>3206</v>
      </c>
      <c r="L1250" t="s">
        <v>5427</v>
      </c>
      <c r="M1250">
        <v>3</v>
      </c>
      <c r="N1250" s="2" t="e">
        <f>VLOOKUP(L1250,[1]Sheet1!$AF:$AG,2,FALSE)</f>
        <v>#N/A</v>
      </c>
      <c r="O1250" t="e">
        <f>VLOOKUP(L1250,[1]Sheet1!$AF:$AI,4,FALSE)</f>
        <v>#N/A</v>
      </c>
      <c r="P1250" t="e">
        <f>VLOOKUP(L1250,[1]Sheet1!$AF:$AH,3,0)</f>
        <v>#N/A</v>
      </c>
      <c r="Q1250" t="s">
        <v>23</v>
      </c>
      <c r="S1250" t="e">
        <f>VLOOKUP(L1250,[1]Sheet1!$AF:$AK,6,FALSE)</f>
        <v>#N/A</v>
      </c>
      <c r="T1250" t="s">
        <v>2760</v>
      </c>
      <c r="U1250" s="5" t="s">
        <v>2761</v>
      </c>
    </row>
    <row r="1251" spans="1:21">
      <c r="A1251">
        <v>1250</v>
      </c>
      <c r="B1251" t="s">
        <v>5429</v>
      </c>
      <c r="C1251" t="s">
        <v>5430</v>
      </c>
      <c r="D1251" t="s">
        <v>19</v>
      </c>
      <c r="E1251" t="s">
        <v>3204</v>
      </c>
      <c r="F1251" t="s">
        <v>88</v>
      </c>
      <c r="G1251" t="s">
        <v>5094</v>
      </c>
      <c r="H1251" t="s">
        <v>23</v>
      </c>
      <c r="I1251" t="s">
        <v>23</v>
      </c>
      <c r="J1251" t="s">
        <v>3206</v>
      </c>
      <c r="L1251" t="s">
        <v>5429</v>
      </c>
      <c r="M1251">
        <v>3</v>
      </c>
      <c r="N1251" s="2" t="e">
        <f>VLOOKUP(L1251,[1]Sheet1!$AF:$AG,2,FALSE)</f>
        <v>#N/A</v>
      </c>
      <c r="O1251" t="e">
        <f>VLOOKUP(L1251,[1]Sheet1!$AF:$AI,4,FALSE)</f>
        <v>#N/A</v>
      </c>
      <c r="P1251" t="e">
        <f>VLOOKUP(L1251,[1]Sheet1!$AF:$AH,3,0)</f>
        <v>#N/A</v>
      </c>
      <c r="Q1251" t="s">
        <v>23</v>
      </c>
      <c r="S1251" t="e">
        <f>VLOOKUP(L1251,[1]Sheet1!$AF:$AK,6,FALSE)</f>
        <v>#N/A</v>
      </c>
      <c r="T1251" t="s">
        <v>2760</v>
      </c>
      <c r="U1251" s="5" t="s">
        <v>2761</v>
      </c>
    </row>
    <row r="1252" spans="1:21">
      <c r="A1252">
        <v>1251</v>
      </c>
      <c r="B1252" t="s">
        <v>5431</v>
      </c>
      <c r="C1252" t="s">
        <v>5432</v>
      </c>
      <c r="D1252" t="s">
        <v>19</v>
      </c>
      <c r="E1252" t="s">
        <v>3204</v>
      </c>
      <c r="F1252" t="s">
        <v>5433</v>
      </c>
      <c r="G1252" t="s">
        <v>5013</v>
      </c>
      <c r="H1252" t="s">
        <v>23</v>
      </c>
      <c r="I1252" t="s">
        <v>23</v>
      </c>
      <c r="J1252" t="s">
        <v>3206</v>
      </c>
      <c r="L1252" t="s">
        <v>5431</v>
      </c>
      <c r="M1252">
        <v>3</v>
      </c>
      <c r="N1252" s="2" t="e">
        <f>VLOOKUP(L1252,[1]Sheet1!$AF:$AG,2,FALSE)</f>
        <v>#N/A</v>
      </c>
      <c r="O1252" t="e">
        <f>VLOOKUP(L1252,[1]Sheet1!$AF:$AI,4,FALSE)</f>
        <v>#N/A</v>
      </c>
      <c r="P1252" t="e">
        <f>VLOOKUP(L1252,[1]Sheet1!$AF:$AH,3,0)</f>
        <v>#N/A</v>
      </c>
      <c r="Q1252" t="s">
        <v>23</v>
      </c>
      <c r="S1252" t="e">
        <f>VLOOKUP(L1252,[1]Sheet1!$AF:$AK,6,FALSE)</f>
        <v>#N/A</v>
      </c>
      <c r="T1252" t="s">
        <v>2760</v>
      </c>
      <c r="U1252" s="5" t="s">
        <v>2761</v>
      </c>
    </row>
    <row r="1253" spans="1:21">
      <c r="A1253">
        <v>1252</v>
      </c>
      <c r="B1253" t="s">
        <v>5434</v>
      </c>
      <c r="C1253" t="s">
        <v>5435</v>
      </c>
      <c r="D1253" t="s">
        <v>19</v>
      </c>
      <c r="E1253" t="s">
        <v>3204</v>
      </c>
      <c r="F1253" t="s">
        <v>5436</v>
      </c>
      <c r="G1253" t="s">
        <v>2641</v>
      </c>
      <c r="H1253" t="s">
        <v>23</v>
      </c>
      <c r="I1253" t="s">
        <v>23</v>
      </c>
      <c r="J1253" t="s">
        <v>3206</v>
      </c>
      <c r="L1253" t="s">
        <v>5434</v>
      </c>
      <c r="M1253">
        <v>3</v>
      </c>
      <c r="N1253" s="2" t="e">
        <f>VLOOKUP(L1253,[1]Sheet1!$AF:$AG,2,FALSE)</f>
        <v>#N/A</v>
      </c>
      <c r="O1253" t="e">
        <f>VLOOKUP(L1253,[1]Sheet1!$AF:$AI,4,FALSE)</f>
        <v>#N/A</v>
      </c>
      <c r="P1253" t="e">
        <f>VLOOKUP(L1253,[1]Sheet1!$AF:$AH,3,0)</f>
        <v>#N/A</v>
      </c>
      <c r="Q1253" t="s">
        <v>23</v>
      </c>
      <c r="S1253" t="e">
        <f>VLOOKUP(L1253,[1]Sheet1!$AF:$AK,6,FALSE)</f>
        <v>#N/A</v>
      </c>
      <c r="T1253" t="s">
        <v>2760</v>
      </c>
      <c r="U1253" s="5" t="s">
        <v>2761</v>
      </c>
    </row>
    <row r="1254" spans="1:21">
      <c r="A1254">
        <v>1253</v>
      </c>
      <c r="B1254" t="s">
        <v>5437</v>
      </c>
      <c r="C1254" t="s">
        <v>5438</v>
      </c>
      <c r="D1254" t="s">
        <v>19</v>
      </c>
      <c r="E1254" t="s">
        <v>3204</v>
      </c>
      <c r="F1254" t="s">
        <v>5433</v>
      </c>
      <c r="G1254" t="s">
        <v>5013</v>
      </c>
      <c r="H1254" t="s">
        <v>23</v>
      </c>
      <c r="I1254" t="s">
        <v>23</v>
      </c>
      <c r="J1254" t="s">
        <v>3206</v>
      </c>
      <c r="L1254" t="s">
        <v>5437</v>
      </c>
      <c r="M1254">
        <v>3</v>
      </c>
      <c r="N1254" s="2" t="e">
        <f>VLOOKUP(L1254,[1]Sheet1!$AF:$AG,2,FALSE)</f>
        <v>#N/A</v>
      </c>
      <c r="O1254" t="e">
        <f>VLOOKUP(L1254,[1]Sheet1!$AF:$AI,4,FALSE)</f>
        <v>#N/A</v>
      </c>
      <c r="P1254" t="e">
        <f>VLOOKUP(L1254,[1]Sheet1!$AF:$AH,3,0)</f>
        <v>#N/A</v>
      </c>
      <c r="Q1254" t="s">
        <v>23</v>
      </c>
      <c r="S1254" t="e">
        <f>VLOOKUP(L1254,[1]Sheet1!$AF:$AK,6,FALSE)</f>
        <v>#N/A</v>
      </c>
      <c r="T1254" t="s">
        <v>2760</v>
      </c>
      <c r="U1254" s="5" t="s">
        <v>2761</v>
      </c>
    </row>
    <row r="1255" spans="1:21">
      <c r="A1255">
        <v>1254</v>
      </c>
      <c r="B1255" t="s">
        <v>5439</v>
      </c>
      <c r="C1255" t="s">
        <v>5440</v>
      </c>
      <c r="D1255" t="s">
        <v>19</v>
      </c>
      <c r="E1255" t="s">
        <v>3204</v>
      </c>
      <c r="F1255" t="s">
        <v>2197</v>
      </c>
      <c r="G1255" t="s">
        <v>517</v>
      </c>
      <c r="H1255" t="s">
        <v>23</v>
      </c>
      <c r="I1255" t="s">
        <v>23</v>
      </c>
      <c r="J1255" t="s">
        <v>3206</v>
      </c>
      <c r="L1255" t="s">
        <v>5439</v>
      </c>
      <c r="M1255">
        <v>3</v>
      </c>
      <c r="N1255" s="2" t="e">
        <f>VLOOKUP(L1255,[1]Sheet1!$AF:$AG,2,FALSE)</f>
        <v>#N/A</v>
      </c>
      <c r="O1255" t="e">
        <f>VLOOKUP(L1255,[1]Sheet1!$AF:$AI,4,FALSE)</f>
        <v>#N/A</v>
      </c>
      <c r="P1255" t="e">
        <f>VLOOKUP(L1255,[1]Sheet1!$AF:$AH,3,0)</f>
        <v>#N/A</v>
      </c>
      <c r="Q1255" t="s">
        <v>23</v>
      </c>
      <c r="S1255" t="e">
        <f>VLOOKUP(L1255,[1]Sheet1!$AF:$AK,6,FALSE)</f>
        <v>#N/A</v>
      </c>
      <c r="T1255" t="s">
        <v>2760</v>
      </c>
      <c r="U1255" s="5" t="s">
        <v>2761</v>
      </c>
    </row>
    <row r="1256" spans="1:21">
      <c r="A1256">
        <v>1255</v>
      </c>
      <c r="B1256" t="s">
        <v>5441</v>
      </c>
      <c r="C1256" t="s">
        <v>5442</v>
      </c>
      <c r="D1256" t="s">
        <v>19</v>
      </c>
      <c r="E1256" t="s">
        <v>3204</v>
      </c>
      <c r="F1256" t="s">
        <v>5153</v>
      </c>
      <c r="G1256" t="s">
        <v>533</v>
      </c>
      <c r="H1256" t="s">
        <v>23</v>
      </c>
      <c r="I1256" t="s">
        <v>23</v>
      </c>
      <c r="J1256" t="s">
        <v>3206</v>
      </c>
      <c r="L1256" t="s">
        <v>5441</v>
      </c>
      <c r="M1256">
        <v>3</v>
      </c>
      <c r="N1256" s="2" t="e">
        <f>VLOOKUP(L1256,[1]Sheet1!$AF:$AG,2,FALSE)</f>
        <v>#N/A</v>
      </c>
      <c r="O1256" t="e">
        <f>VLOOKUP(L1256,[1]Sheet1!$AF:$AI,4,FALSE)</f>
        <v>#N/A</v>
      </c>
      <c r="P1256" t="e">
        <f>VLOOKUP(L1256,[1]Sheet1!$AF:$AH,3,0)</f>
        <v>#N/A</v>
      </c>
      <c r="Q1256" t="s">
        <v>23</v>
      </c>
      <c r="S1256" t="e">
        <f>VLOOKUP(L1256,[1]Sheet1!$AF:$AK,6,FALSE)</f>
        <v>#N/A</v>
      </c>
      <c r="T1256" t="s">
        <v>2760</v>
      </c>
      <c r="U1256" s="5" t="s">
        <v>2761</v>
      </c>
    </row>
    <row r="1257" spans="1:21">
      <c r="A1257">
        <v>1256</v>
      </c>
      <c r="B1257" t="s">
        <v>5443</v>
      </c>
      <c r="C1257" t="s">
        <v>5444</v>
      </c>
      <c r="D1257" t="s">
        <v>19</v>
      </c>
      <c r="E1257" t="s">
        <v>3204</v>
      </c>
      <c r="F1257" t="s">
        <v>5445</v>
      </c>
      <c r="G1257" t="s">
        <v>1981</v>
      </c>
      <c r="H1257" t="s">
        <v>23</v>
      </c>
      <c r="I1257" t="s">
        <v>23</v>
      </c>
      <c r="J1257" t="s">
        <v>3206</v>
      </c>
      <c r="L1257" t="s">
        <v>5443</v>
      </c>
      <c r="M1257">
        <v>3</v>
      </c>
      <c r="N1257" s="2" t="e">
        <f>VLOOKUP(L1257,[1]Sheet1!$AF:$AG,2,FALSE)</f>
        <v>#N/A</v>
      </c>
      <c r="O1257" t="e">
        <f>VLOOKUP(L1257,[1]Sheet1!$AF:$AI,4,FALSE)</f>
        <v>#N/A</v>
      </c>
      <c r="P1257" t="e">
        <f>VLOOKUP(L1257,[1]Sheet1!$AF:$AH,3,0)</f>
        <v>#N/A</v>
      </c>
      <c r="Q1257" t="s">
        <v>23</v>
      </c>
      <c r="S1257" t="e">
        <f>VLOOKUP(L1257,[1]Sheet1!$AF:$AK,6,FALSE)</f>
        <v>#N/A</v>
      </c>
      <c r="T1257" t="s">
        <v>2760</v>
      </c>
      <c r="U1257" s="5" t="s">
        <v>2761</v>
      </c>
    </row>
    <row r="1258" spans="1:21">
      <c r="A1258">
        <v>1257</v>
      </c>
      <c r="B1258" t="s">
        <v>5446</v>
      </c>
      <c r="C1258" t="s">
        <v>5447</v>
      </c>
      <c r="D1258" t="s">
        <v>19</v>
      </c>
      <c r="E1258" t="s">
        <v>3204</v>
      </c>
      <c r="F1258" t="s">
        <v>1281</v>
      </c>
      <c r="G1258" t="s">
        <v>85</v>
      </c>
      <c r="H1258" t="s">
        <v>23</v>
      </c>
      <c r="I1258" t="s">
        <v>23</v>
      </c>
      <c r="J1258" t="s">
        <v>3206</v>
      </c>
      <c r="L1258" t="s">
        <v>5446</v>
      </c>
      <c r="M1258">
        <v>3</v>
      </c>
      <c r="N1258" s="2" t="e">
        <f>VLOOKUP(L1258,[1]Sheet1!$AF:$AG,2,FALSE)</f>
        <v>#N/A</v>
      </c>
      <c r="O1258" t="e">
        <f>VLOOKUP(L1258,[1]Sheet1!$AF:$AI,4,FALSE)</f>
        <v>#N/A</v>
      </c>
      <c r="P1258" t="e">
        <f>VLOOKUP(L1258,[1]Sheet1!$AF:$AH,3,0)</f>
        <v>#N/A</v>
      </c>
      <c r="Q1258" t="s">
        <v>23</v>
      </c>
      <c r="S1258" t="e">
        <f>VLOOKUP(L1258,[1]Sheet1!$AF:$AK,6,FALSE)</f>
        <v>#N/A</v>
      </c>
      <c r="T1258" t="s">
        <v>2760</v>
      </c>
      <c r="U1258" s="5" t="s">
        <v>2761</v>
      </c>
    </row>
    <row r="1259" spans="1:21">
      <c r="A1259">
        <v>1258</v>
      </c>
      <c r="B1259" t="s">
        <v>5448</v>
      </c>
      <c r="C1259" t="s">
        <v>5449</v>
      </c>
      <c r="D1259" t="s">
        <v>19</v>
      </c>
      <c r="E1259" t="s">
        <v>3204</v>
      </c>
      <c r="F1259" t="s">
        <v>5450</v>
      </c>
      <c r="G1259" t="s">
        <v>5065</v>
      </c>
      <c r="H1259" t="s">
        <v>23</v>
      </c>
      <c r="I1259" t="s">
        <v>23</v>
      </c>
      <c r="J1259" t="s">
        <v>3206</v>
      </c>
      <c r="L1259" t="s">
        <v>5448</v>
      </c>
      <c r="M1259">
        <v>3</v>
      </c>
      <c r="N1259" s="2" t="e">
        <f>VLOOKUP(L1259,[1]Sheet1!$AF:$AG,2,FALSE)</f>
        <v>#N/A</v>
      </c>
      <c r="O1259" t="e">
        <f>VLOOKUP(L1259,[1]Sheet1!$AF:$AI,4,FALSE)</f>
        <v>#N/A</v>
      </c>
      <c r="P1259" t="e">
        <f>VLOOKUP(L1259,[1]Sheet1!$AF:$AH,3,0)</f>
        <v>#N/A</v>
      </c>
      <c r="Q1259" t="s">
        <v>23</v>
      </c>
      <c r="S1259" t="e">
        <f>VLOOKUP(L1259,[1]Sheet1!$AF:$AK,6,FALSE)</f>
        <v>#N/A</v>
      </c>
      <c r="T1259" t="s">
        <v>2760</v>
      </c>
      <c r="U1259" s="5" t="s">
        <v>2761</v>
      </c>
    </row>
    <row r="1260" spans="1:21">
      <c r="A1260">
        <v>1259</v>
      </c>
      <c r="B1260" t="s">
        <v>5451</v>
      </c>
      <c r="C1260" t="s">
        <v>5452</v>
      </c>
      <c r="D1260" t="s">
        <v>19</v>
      </c>
      <c r="E1260" t="s">
        <v>3204</v>
      </c>
      <c r="F1260" t="s">
        <v>5453</v>
      </c>
      <c r="G1260" t="s">
        <v>5454</v>
      </c>
      <c r="H1260" t="s">
        <v>23</v>
      </c>
      <c r="I1260" t="s">
        <v>23</v>
      </c>
      <c r="J1260" t="s">
        <v>3206</v>
      </c>
      <c r="L1260" t="s">
        <v>5451</v>
      </c>
      <c r="M1260">
        <v>3</v>
      </c>
      <c r="N1260" s="2" t="e">
        <f>VLOOKUP(L1260,[1]Sheet1!$AF:$AG,2,FALSE)</f>
        <v>#N/A</v>
      </c>
      <c r="O1260" t="e">
        <f>VLOOKUP(L1260,[1]Sheet1!$AF:$AI,4,FALSE)</f>
        <v>#N/A</v>
      </c>
      <c r="P1260" t="e">
        <f>VLOOKUP(L1260,[1]Sheet1!$AF:$AH,3,0)</f>
        <v>#N/A</v>
      </c>
      <c r="Q1260" t="s">
        <v>23</v>
      </c>
      <c r="S1260" t="e">
        <f>VLOOKUP(L1260,[1]Sheet1!$AF:$AK,6,FALSE)</f>
        <v>#N/A</v>
      </c>
      <c r="T1260" t="s">
        <v>2760</v>
      </c>
      <c r="U1260" s="5" t="s">
        <v>2761</v>
      </c>
    </row>
    <row r="1261" spans="1:21">
      <c r="A1261">
        <v>1260</v>
      </c>
      <c r="B1261" t="s">
        <v>5455</v>
      </c>
      <c r="C1261" t="s">
        <v>5456</v>
      </c>
      <c r="D1261" t="s">
        <v>19</v>
      </c>
      <c r="E1261" t="s">
        <v>3204</v>
      </c>
      <c r="F1261" t="s">
        <v>234</v>
      </c>
      <c r="G1261" t="s">
        <v>815</v>
      </c>
      <c r="H1261" t="s">
        <v>23</v>
      </c>
      <c r="I1261" t="s">
        <v>23</v>
      </c>
      <c r="J1261" t="s">
        <v>3206</v>
      </c>
      <c r="L1261" t="s">
        <v>5455</v>
      </c>
      <c r="M1261">
        <v>3</v>
      </c>
      <c r="N1261" s="2" t="e">
        <f>VLOOKUP(L1261,[1]Sheet1!$AF:$AG,2,FALSE)</f>
        <v>#N/A</v>
      </c>
      <c r="O1261" t="e">
        <f>VLOOKUP(L1261,[1]Sheet1!$AF:$AI,4,FALSE)</f>
        <v>#N/A</v>
      </c>
      <c r="P1261" t="e">
        <f>VLOOKUP(L1261,[1]Sheet1!$AF:$AH,3,0)</f>
        <v>#N/A</v>
      </c>
      <c r="Q1261" t="s">
        <v>23</v>
      </c>
      <c r="S1261" t="e">
        <f>VLOOKUP(L1261,[1]Sheet1!$AF:$AK,6,FALSE)</f>
        <v>#N/A</v>
      </c>
      <c r="T1261" t="s">
        <v>2760</v>
      </c>
      <c r="U1261" s="5" t="s">
        <v>2761</v>
      </c>
    </row>
    <row r="1262" spans="1:21">
      <c r="A1262">
        <v>1261</v>
      </c>
      <c r="B1262" t="s">
        <v>5457</v>
      </c>
      <c r="C1262" t="s">
        <v>5458</v>
      </c>
      <c r="D1262" t="s">
        <v>19</v>
      </c>
      <c r="E1262" t="s">
        <v>3204</v>
      </c>
      <c r="F1262" t="s">
        <v>2053</v>
      </c>
      <c r="G1262" t="s">
        <v>89</v>
      </c>
      <c r="H1262" t="s">
        <v>23</v>
      </c>
      <c r="I1262" t="s">
        <v>23</v>
      </c>
      <c r="J1262" t="s">
        <v>3206</v>
      </c>
      <c r="L1262" t="s">
        <v>5457</v>
      </c>
      <c r="M1262">
        <v>3</v>
      </c>
      <c r="N1262" s="2" t="e">
        <f>VLOOKUP(L1262,[1]Sheet1!$AF:$AG,2,FALSE)</f>
        <v>#N/A</v>
      </c>
      <c r="O1262" t="e">
        <f>VLOOKUP(L1262,[1]Sheet1!$AF:$AI,4,FALSE)</f>
        <v>#N/A</v>
      </c>
      <c r="P1262" t="e">
        <f>VLOOKUP(L1262,[1]Sheet1!$AF:$AH,3,0)</f>
        <v>#N/A</v>
      </c>
      <c r="Q1262" t="s">
        <v>23</v>
      </c>
      <c r="S1262" t="e">
        <f>VLOOKUP(L1262,[1]Sheet1!$AF:$AK,6,FALSE)</f>
        <v>#N/A</v>
      </c>
      <c r="T1262" t="s">
        <v>2760</v>
      </c>
      <c r="U1262" s="5" t="s">
        <v>2761</v>
      </c>
    </row>
    <row r="1263" spans="1:21">
      <c r="A1263">
        <v>1262</v>
      </c>
      <c r="B1263" t="s">
        <v>5459</v>
      </c>
      <c r="C1263" t="s">
        <v>5460</v>
      </c>
      <c r="D1263" t="s">
        <v>19</v>
      </c>
      <c r="E1263" t="s">
        <v>3204</v>
      </c>
      <c r="F1263" t="s">
        <v>5461</v>
      </c>
      <c r="G1263" t="s">
        <v>5462</v>
      </c>
      <c r="H1263" t="s">
        <v>5463</v>
      </c>
      <c r="I1263" t="s">
        <v>5464</v>
      </c>
      <c r="J1263" t="s">
        <v>3206</v>
      </c>
      <c r="L1263" t="s">
        <v>5459</v>
      </c>
      <c r="M1263" t="s">
        <v>5463</v>
      </c>
      <c r="N1263" t="str">
        <f>VLOOKUP(L1263,[1]Sheet1!$AF:$AG,2,FALSE)</f>
        <v>330109200306010041</v>
      </c>
      <c r="O1263" t="str">
        <f>VLOOKUP(L1263,[1]Sheet1!$AF:$AI,4,FALSE)</f>
        <v>330109200306010041</v>
      </c>
      <c r="P1263">
        <f>VLOOKUP(L1263,[1]Sheet1!$AF:$AH,3,0)</f>
        <v>0</v>
      </c>
      <c r="Q1263" t="s">
        <v>5464</v>
      </c>
      <c r="S1263">
        <f>VLOOKUP(L1263,[1]Sheet1!$AF:$AK,6,FALSE)</f>
        <v>0</v>
      </c>
      <c r="T1263" t="s">
        <v>112</v>
      </c>
      <c r="U1263" t="s">
        <v>160</v>
      </c>
    </row>
    <row r="1264" spans="1:21">
      <c r="A1264">
        <v>1263</v>
      </c>
      <c r="B1264" t="s">
        <v>5465</v>
      </c>
      <c r="C1264" t="s">
        <v>5466</v>
      </c>
      <c r="D1264" t="s">
        <v>19</v>
      </c>
      <c r="E1264" t="s">
        <v>3204</v>
      </c>
      <c r="F1264" t="s">
        <v>5467</v>
      </c>
      <c r="G1264" t="s">
        <v>2476</v>
      </c>
      <c r="H1264" t="s">
        <v>23</v>
      </c>
      <c r="I1264" t="s">
        <v>23</v>
      </c>
      <c r="J1264" t="s">
        <v>3206</v>
      </c>
      <c r="L1264" t="s">
        <v>5465</v>
      </c>
      <c r="M1264">
        <v>3</v>
      </c>
      <c r="N1264" s="2" t="e">
        <f>VLOOKUP(L1264,[1]Sheet1!$AF:$AG,2,FALSE)</f>
        <v>#N/A</v>
      </c>
      <c r="O1264" t="e">
        <f>VLOOKUP(L1264,[1]Sheet1!$AF:$AI,4,FALSE)</f>
        <v>#N/A</v>
      </c>
      <c r="P1264" t="e">
        <f>VLOOKUP(L1264,[1]Sheet1!$AF:$AH,3,0)</f>
        <v>#N/A</v>
      </c>
      <c r="Q1264" t="s">
        <v>23</v>
      </c>
      <c r="S1264" t="e">
        <f>VLOOKUP(L1264,[1]Sheet1!$AF:$AK,6,FALSE)</f>
        <v>#N/A</v>
      </c>
      <c r="T1264" t="s">
        <v>2760</v>
      </c>
      <c r="U1264" s="5" t="s">
        <v>2761</v>
      </c>
    </row>
    <row r="1265" spans="1:21">
      <c r="A1265">
        <v>1264</v>
      </c>
      <c r="B1265" t="s">
        <v>5468</v>
      </c>
      <c r="C1265" t="s">
        <v>5469</v>
      </c>
      <c r="D1265" t="s">
        <v>19</v>
      </c>
      <c r="E1265" t="s">
        <v>3204</v>
      </c>
      <c r="F1265" t="s">
        <v>5436</v>
      </c>
      <c r="G1265" t="s">
        <v>2641</v>
      </c>
      <c r="H1265" t="s">
        <v>23</v>
      </c>
      <c r="I1265" t="s">
        <v>23</v>
      </c>
      <c r="J1265" t="s">
        <v>3206</v>
      </c>
      <c r="L1265" t="s">
        <v>5468</v>
      </c>
      <c r="M1265">
        <v>3</v>
      </c>
      <c r="N1265" s="2" t="e">
        <f>VLOOKUP(L1265,[1]Sheet1!$AF:$AG,2,FALSE)</f>
        <v>#N/A</v>
      </c>
      <c r="O1265" t="e">
        <f>VLOOKUP(L1265,[1]Sheet1!$AF:$AI,4,FALSE)</f>
        <v>#N/A</v>
      </c>
      <c r="P1265" t="e">
        <f>VLOOKUP(L1265,[1]Sheet1!$AF:$AH,3,0)</f>
        <v>#N/A</v>
      </c>
      <c r="Q1265" t="s">
        <v>23</v>
      </c>
      <c r="S1265" t="e">
        <f>VLOOKUP(L1265,[1]Sheet1!$AF:$AK,6,FALSE)</f>
        <v>#N/A</v>
      </c>
      <c r="T1265" t="s">
        <v>2760</v>
      </c>
      <c r="U1265" s="5" t="s">
        <v>2761</v>
      </c>
    </row>
    <row r="1266" spans="1:21">
      <c r="A1266">
        <v>1265</v>
      </c>
      <c r="B1266" t="s">
        <v>5470</v>
      </c>
      <c r="C1266" t="s">
        <v>5471</v>
      </c>
      <c r="D1266" t="s">
        <v>19</v>
      </c>
      <c r="E1266" t="s">
        <v>3204</v>
      </c>
      <c r="F1266" t="s">
        <v>5467</v>
      </c>
      <c r="G1266" t="s">
        <v>5472</v>
      </c>
      <c r="H1266" t="s">
        <v>23</v>
      </c>
      <c r="I1266" t="s">
        <v>23</v>
      </c>
      <c r="J1266" t="s">
        <v>3206</v>
      </c>
      <c r="L1266" t="s">
        <v>5470</v>
      </c>
      <c r="M1266">
        <v>3</v>
      </c>
      <c r="N1266" s="2" t="e">
        <f>VLOOKUP(L1266,[1]Sheet1!$AF:$AG,2,FALSE)</f>
        <v>#N/A</v>
      </c>
      <c r="O1266" t="e">
        <f>VLOOKUP(L1266,[1]Sheet1!$AF:$AI,4,FALSE)</f>
        <v>#N/A</v>
      </c>
      <c r="P1266" t="e">
        <f>VLOOKUP(L1266,[1]Sheet1!$AF:$AH,3,0)</f>
        <v>#N/A</v>
      </c>
      <c r="Q1266" t="s">
        <v>23</v>
      </c>
      <c r="S1266" t="e">
        <f>VLOOKUP(L1266,[1]Sheet1!$AF:$AK,6,FALSE)</f>
        <v>#N/A</v>
      </c>
      <c r="T1266" t="s">
        <v>2760</v>
      </c>
      <c r="U1266" s="5" t="s">
        <v>2761</v>
      </c>
    </row>
    <row r="1267" spans="1:21">
      <c r="A1267">
        <v>1266</v>
      </c>
      <c r="B1267" t="s">
        <v>5473</v>
      </c>
      <c r="C1267" t="s">
        <v>5474</v>
      </c>
      <c r="D1267" t="s">
        <v>19</v>
      </c>
      <c r="E1267" t="s">
        <v>3204</v>
      </c>
      <c r="F1267" t="s">
        <v>5264</v>
      </c>
      <c r="G1267" t="s">
        <v>490</v>
      </c>
      <c r="H1267" t="s">
        <v>23</v>
      </c>
      <c r="I1267" t="s">
        <v>23</v>
      </c>
      <c r="J1267" t="s">
        <v>3206</v>
      </c>
      <c r="L1267" t="s">
        <v>5473</v>
      </c>
      <c r="M1267">
        <v>3</v>
      </c>
      <c r="N1267" s="2" t="e">
        <f>VLOOKUP(L1267,[1]Sheet1!$AF:$AG,2,FALSE)</f>
        <v>#N/A</v>
      </c>
      <c r="O1267" t="e">
        <f>VLOOKUP(L1267,[1]Sheet1!$AF:$AI,4,FALSE)</f>
        <v>#N/A</v>
      </c>
      <c r="P1267" t="e">
        <f>VLOOKUP(L1267,[1]Sheet1!$AF:$AH,3,0)</f>
        <v>#N/A</v>
      </c>
      <c r="Q1267" t="s">
        <v>23</v>
      </c>
      <c r="S1267" t="e">
        <f>VLOOKUP(L1267,[1]Sheet1!$AF:$AK,6,FALSE)</f>
        <v>#N/A</v>
      </c>
      <c r="T1267" t="s">
        <v>2760</v>
      </c>
      <c r="U1267" s="5" t="s">
        <v>2761</v>
      </c>
    </row>
    <row r="1268" spans="1:21">
      <c r="A1268">
        <v>1267</v>
      </c>
      <c r="B1268" t="s">
        <v>5475</v>
      </c>
      <c r="C1268" t="s">
        <v>5476</v>
      </c>
      <c r="D1268" t="s">
        <v>19</v>
      </c>
      <c r="E1268" t="s">
        <v>3204</v>
      </c>
      <c r="F1268" t="s">
        <v>5477</v>
      </c>
      <c r="G1268" t="s">
        <v>517</v>
      </c>
      <c r="H1268" t="s">
        <v>23</v>
      </c>
      <c r="I1268" t="s">
        <v>23</v>
      </c>
      <c r="J1268" t="s">
        <v>3206</v>
      </c>
      <c r="L1268" t="s">
        <v>5475</v>
      </c>
      <c r="M1268">
        <v>3</v>
      </c>
      <c r="N1268" s="2" t="e">
        <f>VLOOKUP(L1268,[1]Sheet1!$AF:$AG,2,FALSE)</f>
        <v>#N/A</v>
      </c>
      <c r="O1268" t="e">
        <f>VLOOKUP(L1268,[1]Sheet1!$AF:$AI,4,FALSE)</f>
        <v>#N/A</v>
      </c>
      <c r="P1268" t="e">
        <f>VLOOKUP(L1268,[1]Sheet1!$AF:$AH,3,0)</f>
        <v>#N/A</v>
      </c>
      <c r="Q1268" t="s">
        <v>23</v>
      </c>
      <c r="S1268" t="e">
        <f>VLOOKUP(L1268,[1]Sheet1!$AF:$AK,6,FALSE)</f>
        <v>#N/A</v>
      </c>
      <c r="T1268" t="s">
        <v>2760</v>
      </c>
      <c r="U1268" s="5" t="s">
        <v>2761</v>
      </c>
    </row>
    <row r="1269" spans="1:21">
      <c r="A1269">
        <v>1268</v>
      </c>
      <c r="B1269" t="s">
        <v>5478</v>
      </c>
      <c r="C1269" t="s">
        <v>5479</v>
      </c>
      <c r="D1269" t="s">
        <v>19</v>
      </c>
      <c r="E1269" t="s">
        <v>3204</v>
      </c>
      <c r="F1269" t="s">
        <v>5480</v>
      </c>
      <c r="G1269" t="s">
        <v>5481</v>
      </c>
      <c r="H1269" t="s">
        <v>23</v>
      </c>
      <c r="I1269" t="s">
        <v>23</v>
      </c>
      <c r="J1269" t="s">
        <v>3206</v>
      </c>
      <c r="L1269" t="s">
        <v>5478</v>
      </c>
      <c r="M1269">
        <v>3</v>
      </c>
      <c r="N1269" s="2" t="e">
        <f>VLOOKUP(L1269,[1]Sheet1!$AF:$AG,2,FALSE)</f>
        <v>#N/A</v>
      </c>
      <c r="O1269" t="e">
        <f>VLOOKUP(L1269,[1]Sheet1!$AF:$AI,4,FALSE)</f>
        <v>#N/A</v>
      </c>
      <c r="P1269" t="e">
        <f>VLOOKUP(L1269,[1]Sheet1!$AF:$AH,3,0)</f>
        <v>#N/A</v>
      </c>
      <c r="Q1269" t="s">
        <v>23</v>
      </c>
      <c r="S1269" t="e">
        <f>VLOOKUP(L1269,[1]Sheet1!$AF:$AK,6,FALSE)</f>
        <v>#N/A</v>
      </c>
      <c r="T1269" t="s">
        <v>2760</v>
      </c>
      <c r="U1269" s="5" t="s">
        <v>2761</v>
      </c>
    </row>
    <row r="1270" spans="1:21">
      <c r="A1270">
        <v>1269</v>
      </c>
      <c r="B1270" t="s">
        <v>5482</v>
      </c>
      <c r="C1270" t="s">
        <v>5483</v>
      </c>
      <c r="D1270" t="s">
        <v>19</v>
      </c>
      <c r="E1270" t="s">
        <v>3204</v>
      </c>
      <c r="F1270" t="s">
        <v>5480</v>
      </c>
      <c r="G1270" t="s">
        <v>5481</v>
      </c>
      <c r="H1270" t="s">
        <v>23</v>
      </c>
      <c r="I1270" t="s">
        <v>23</v>
      </c>
      <c r="J1270" t="s">
        <v>3206</v>
      </c>
      <c r="L1270" t="s">
        <v>5482</v>
      </c>
      <c r="M1270">
        <v>3</v>
      </c>
      <c r="N1270" s="2" t="e">
        <f>VLOOKUP(L1270,[1]Sheet1!$AF:$AG,2,FALSE)</f>
        <v>#N/A</v>
      </c>
      <c r="O1270" t="e">
        <f>VLOOKUP(L1270,[1]Sheet1!$AF:$AI,4,FALSE)</f>
        <v>#N/A</v>
      </c>
      <c r="P1270" t="e">
        <f>VLOOKUP(L1270,[1]Sheet1!$AF:$AH,3,0)</f>
        <v>#N/A</v>
      </c>
      <c r="Q1270" t="s">
        <v>23</v>
      </c>
      <c r="S1270" t="e">
        <f>VLOOKUP(L1270,[1]Sheet1!$AF:$AK,6,FALSE)</f>
        <v>#N/A</v>
      </c>
      <c r="T1270" t="s">
        <v>2760</v>
      </c>
      <c r="U1270" s="5" t="s">
        <v>2761</v>
      </c>
    </row>
    <row r="1271" spans="1:21">
      <c r="A1271">
        <v>1270</v>
      </c>
      <c r="B1271" t="s">
        <v>5484</v>
      </c>
      <c r="C1271" t="s">
        <v>5485</v>
      </c>
      <c r="D1271" t="s">
        <v>19</v>
      </c>
      <c r="E1271" t="s">
        <v>3204</v>
      </c>
      <c r="F1271" t="s">
        <v>311</v>
      </c>
      <c r="G1271" t="s">
        <v>176</v>
      </c>
      <c r="H1271" t="s">
        <v>23</v>
      </c>
      <c r="I1271" t="s">
        <v>23</v>
      </c>
      <c r="J1271" t="s">
        <v>3206</v>
      </c>
      <c r="L1271" t="s">
        <v>5484</v>
      </c>
      <c r="M1271">
        <v>3</v>
      </c>
      <c r="N1271" s="2" t="e">
        <f>VLOOKUP(L1271,[1]Sheet1!$AF:$AG,2,FALSE)</f>
        <v>#N/A</v>
      </c>
      <c r="O1271" t="e">
        <f>VLOOKUP(L1271,[1]Sheet1!$AF:$AI,4,FALSE)</f>
        <v>#N/A</v>
      </c>
      <c r="P1271" t="e">
        <f>VLOOKUP(L1271,[1]Sheet1!$AF:$AH,3,0)</f>
        <v>#N/A</v>
      </c>
      <c r="Q1271" t="s">
        <v>23</v>
      </c>
      <c r="S1271" t="e">
        <f>VLOOKUP(L1271,[1]Sheet1!$AF:$AK,6,FALSE)</f>
        <v>#N/A</v>
      </c>
      <c r="T1271" t="s">
        <v>2760</v>
      </c>
      <c r="U1271" s="5" t="s">
        <v>2761</v>
      </c>
    </row>
    <row r="1272" spans="1:21">
      <c r="A1272">
        <v>1271</v>
      </c>
      <c r="B1272" t="s">
        <v>5486</v>
      </c>
      <c r="C1272" t="s">
        <v>5487</v>
      </c>
      <c r="D1272" t="s">
        <v>19</v>
      </c>
      <c r="E1272" t="s">
        <v>3204</v>
      </c>
      <c r="F1272" t="s">
        <v>5488</v>
      </c>
      <c r="G1272" t="s">
        <v>143</v>
      </c>
      <c r="H1272" t="s">
        <v>23</v>
      </c>
      <c r="I1272" t="s">
        <v>23</v>
      </c>
      <c r="J1272" t="s">
        <v>3206</v>
      </c>
      <c r="L1272" t="s">
        <v>5486</v>
      </c>
      <c r="M1272">
        <v>3</v>
      </c>
      <c r="N1272" s="2" t="e">
        <f>VLOOKUP(L1272,[1]Sheet1!$AF:$AG,2,FALSE)</f>
        <v>#N/A</v>
      </c>
      <c r="O1272" t="e">
        <f>VLOOKUP(L1272,[1]Sheet1!$AF:$AI,4,FALSE)</f>
        <v>#N/A</v>
      </c>
      <c r="P1272" t="e">
        <f>VLOOKUP(L1272,[1]Sheet1!$AF:$AH,3,0)</f>
        <v>#N/A</v>
      </c>
      <c r="Q1272" t="s">
        <v>23</v>
      </c>
      <c r="S1272" t="e">
        <f>VLOOKUP(L1272,[1]Sheet1!$AF:$AK,6,FALSE)</f>
        <v>#N/A</v>
      </c>
      <c r="T1272" t="s">
        <v>2760</v>
      </c>
      <c r="U1272" s="5" t="s">
        <v>2761</v>
      </c>
    </row>
    <row r="1273" spans="1:21">
      <c r="A1273">
        <v>1272</v>
      </c>
      <c r="B1273" t="s">
        <v>5489</v>
      </c>
      <c r="C1273" t="s">
        <v>5490</v>
      </c>
      <c r="D1273" t="s">
        <v>19</v>
      </c>
      <c r="E1273" t="s">
        <v>3204</v>
      </c>
      <c r="F1273" t="s">
        <v>5491</v>
      </c>
      <c r="G1273" t="s">
        <v>85</v>
      </c>
      <c r="H1273" t="s">
        <v>23</v>
      </c>
      <c r="I1273" t="s">
        <v>23</v>
      </c>
      <c r="J1273" t="s">
        <v>3206</v>
      </c>
      <c r="L1273" t="s">
        <v>5489</v>
      </c>
      <c r="M1273">
        <v>3</v>
      </c>
      <c r="N1273" s="2" t="e">
        <f>VLOOKUP(L1273,[1]Sheet1!$AF:$AG,2,FALSE)</f>
        <v>#N/A</v>
      </c>
      <c r="O1273" t="e">
        <f>VLOOKUP(L1273,[1]Sheet1!$AF:$AI,4,FALSE)</f>
        <v>#N/A</v>
      </c>
      <c r="P1273" t="e">
        <f>VLOOKUP(L1273,[1]Sheet1!$AF:$AH,3,0)</f>
        <v>#N/A</v>
      </c>
      <c r="Q1273" t="s">
        <v>23</v>
      </c>
      <c r="S1273" t="e">
        <f>VLOOKUP(L1273,[1]Sheet1!$AF:$AK,6,FALSE)</f>
        <v>#N/A</v>
      </c>
      <c r="T1273" t="s">
        <v>2760</v>
      </c>
      <c r="U1273" s="5" t="s">
        <v>2761</v>
      </c>
    </row>
    <row r="1274" spans="1:21">
      <c r="A1274">
        <v>1273</v>
      </c>
      <c r="B1274" t="s">
        <v>5492</v>
      </c>
      <c r="C1274" t="s">
        <v>5493</v>
      </c>
      <c r="D1274" t="s">
        <v>19</v>
      </c>
      <c r="E1274" t="s">
        <v>3204</v>
      </c>
      <c r="F1274" t="s">
        <v>2197</v>
      </c>
      <c r="G1274" t="s">
        <v>3756</v>
      </c>
      <c r="H1274" t="s">
        <v>23</v>
      </c>
      <c r="I1274" t="s">
        <v>23</v>
      </c>
      <c r="J1274" t="s">
        <v>3206</v>
      </c>
      <c r="L1274" t="s">
        <v>5492</v>
      </c>
      <c r="M1274">
        <v>3</v>
      </c>
      <c r="N1274" s="2" t="e">
        <f>VLOOKUP(L1274,[1]Sheet1!$AF:$AG,2,FALSE)</f>
        <v>#N/A</v>
      </c>
      <c r="O1274" t="e">
        <f>VLOOKUP(L1274,[1]Sheet1!$AF:$AI,4,FALSE)</f>
        <v>#N/A</v>
      </c>
      <c r="P1274" t="e">
        <f>VLOOKUP(L1274,[1]Sheet1!$AF:$AH,3,0)</f>
        <v>#N/A</v>
      </c>
      <c r="Q1274" t="s">
        <v>23</v>
      </c>
      <c r="S1274" t="e">
        <f>VLOOKUP(L1274,[1]Sheet1!$AF:$AK,6,FALSE)</f>
        <v>#N/A</v>
      </c>
      <c r="T1274" t="s">
        <v>2760</v>
      </c>
      <c r="U1274" s="5" t="s">
        <v>2761</v>
      </c>
    </row>
    <row r="1275" spans="1:21">
      <c r="A1275">
        <v>1274</v>
      </c>
      <c r="B1275" t="s">
        <v>5494</v>
      </c>
      <c r="C1275" t="s">
        <v>5495</v>
      </c>
      <c r="D1275" t="s">
        <v>19</v>
      </c>
      <c r="E1275" t="s">
        <v>3204</v>
      </c>
      <c r="F1275" t="s">
        <v>4613</v>
      </c>
      <c r="G1275" t="s">
        <v>5157</v>
      </c>
      <c r="H1275" t="s">
        <v>23</v>
      </c>
      <c r="I1275" t="s">
        <v>23</v>
      </c>
      <c r="J1275" t="s">
        <v>3206</v>
      </c>
      <c r="L1275" t="s">
        <v>5494</v>
      </c>
      <c r="M1275">
        <v>3</v>
      </c>
      <c r="N1275" s="2" t="e">
        <f>VLOOKUP(L1275,[1]Sheet1!$AF:$AG,2,FALSE)</f>
        <v>#N/A</v>
      </c>
      <c r="O1275" t="e">
        <f>VLOOKUP(L1275,[1]Sheet1!$AF:$AI,4,FALSE)</f>
        <v>#N/A</v>
      </c>
      <c r="P1275" t="e">
        <f>VLOOKUP(L1275,[1]Sheet1!$AF:$AH,3,0)</f>
        <v>#N/A</v>
      </c>
      <c r="Q1275" t="s">
        <v>23</v>
      </c>
      <c r="S1275" t="e">
        <f>VLOOKUP(L1275,[1]Sheet1!$AF:$AK,6,FALSE)</f>
        <v>#N/A</v>
      </c>
      <c r="T1275" t="s">
        <v>2760</v>
      </c>
      <c r="U1275" s="5" t="s">
        <v>2761</v>
      </c>
    </row>
    <row r="1276" spans="1:21">
      <c r="A1276">
        <v>1275</v>
      </c>
      <c r="B1276" t="s">
        <v>5496</v>
      </c>
      <c r="C1276" t="s">
        <v>5497</v>
      </c>
      <c r="D1276" t="s">
        <v>19</v>
      </c>
      <c r="E1276" t="s">
        <v>3204</v>
      </c>
      <c r="F1276" t="s">
        <v>5498</v>
      </c>
      <c r="G1276" t="s">
        <v>85</v>
      </c>
      <c r="H1276" t="s">
        <v>23</v>
      </c>
      <c r="I1276" t="s">
        <v>23</v>
      </c>
      <c r="J1276" t="s">
        <v>3206</v>
      </c>
      <c r="L1276" t="s">
        <v>5496</v>
      </c>
      <c r="M1276">
        <v>3</v>
      </c>
      <c r="N1276" s="2" t="e">
        <f>VLOOKUP(L1276,[1]Sheet1!$AF:$AG,2,FALSE)</f>
        <v>#N/A</v>
      </c>
      <c r="O1276" t="e">
        <f>VLOOKUP(L1276,[1]Sheet1!$AF:$AI,4,FALSE)</f>
        <v>#N/A</v>
      </c>
      <c r="P1276" t="e">
        <f>VLOOKUP(L1276,[1]Sheet1!$AF:$AH,3,0)</f>
        <v>#N/A</v>
      </c>
      <c r="Q1276" t="s">
        <v>23</v>
      </c>
      <c r="S1276" t="e">
        <f>VLOOKUP(L1276,[1]Sheet1!$AF:$AK,6,FALSE)</f>
        <v>#N/A</v>
      </c>
      <c r="T1276" t="s">
        <v>2760</v>
      </c>
      <c r="U1276" s="5" t="s">
        <v>2761</v>
      </c>
    </row>
    <row r="1277" spans="1:21">
      <c r="A1277">
        <v>1276</v>
      </c>
      <c r="B1277" t="s">
        <v>5499</v>
      </c>
      <c r="C1277" t="s">
        <v>5500</v>
      </c>
      <c r="D1277" t="s">
        <v>19</v>
      </c>
      <c r="E1277" t="s">
        <v>3204</v>
      </c>
      <c r="F1277" t="s">
        <v>5501</v>
      </c>
      <c r="G1277" t="s">
        <v>5065</v>
      </c>
      <c r="H1277" t="s">
        <v>23</v>
      </c>
      <c r="I1277" t="s">
        <v>23</v>
      </c>
      <c r="J1277" t="s">
        <v>3206</v>
      </c>
      <c r="L1277" t="s">
        <v>5499</v>
      </c>
      <c r="M1277">
        <v>3</v>
      </c>
      <c r="N1277" s="2" t="e">
        <f>VLOOKUP(L1277,[1]Sheet1!$AF:$AG,2,FALSE)</f>
        <v>#N/A</v>
      </c>
      <c r="O1277" t="e">
        <f>VLOOKUP(L1277,[1]Sheet1!$AF:$AI,4,FALSE)</f>
        <v>#N/A</v>
      </c>
      <c r="P1277" t="e">
        <f>VLOOKUP(L1277,[1]Sheet1!$AF:$AH,3,0)</f>
        <v>#N/A</v>
      </c>
      <c r="Q1277" t="s">
        <v>23</v>
      </c>
      <c r="S1277" t="e">
        <f>VLOOKUP(L1277,[1]Sheet1!$AF:$AK,6,FALSE)</f>
        <v>#N/A</v>
      </c>
      <c r="T1277" t="s">
        <v>2760</v>
      </c>
      <c r="U1277" s="5" t="s">
        <v>2761</v>
      </c>
    </row>
    <row r="1278" spans="1:21">
      <c r="A1278">
        <v>1277</v>
      </c>
      <c r="B1278" t="s">
        <v>5502</v>
      </c>
      <c r="C1278" t="s">
        <v>5503</v>
      </c>
      <c r="D1278" t="s">
        <v>19</v>
      </c>
      <c r="E1278" t="s">
        <v>3204</v>
      </c>
      <c r="F1278" t="s">
        <v>5504</v>
      </c>
      <c r="G1278" t="s">
        <v>5157</v>
      </c>
      <c r="H1278" t="s">
        <v>23</v>
      </c>
      <c r="I1278" t="s">
        <v>23</v>
      </c>
      <c r="J1278" t="s">
        <v>3206</v>
      </c>
      <c r="L1278" t="s">
        <v>5502</v>
      </c>
      <c r="M1278">
        <v>3</v>
      </c>
      <c r="N1278" s="2" t="e">
        <f>VLOOKUP(L1278,[1]Sheet1!$AF:$AG,2,FALSE)</f>
        <v>#N/A</v>
      </c>
      <c r="O1278" t="e">
        <f>VLOOKUP(L1278,[1]Sheet1!$AF:$AI,4,FALSE)</f>
        <v>#N/A</v>
      </c>
      <c r="P1278" t="e">
        <f>VLOOKUP(L1278,[1]Sheet1!$AF:$AH,3,0)</f>
        <v>#N/A</v>
      </c>
      <c r="Q1278" t="s">
        <v>23</v>
      </c>
      <c r="S1278" t="e">
        <f>VLOOKUP(L1278,[1]Sheet1!$AF:$AK,6,FALSE)</f>
        <v>#N/A</v>
      </c>
      <c r="T1278" t="s">
        <v>2760</v>
      </c>
      <c r="U1278" s="5" t="s">
        <v>2761</v>
      </c>
    </row>
    <row r="1279" spans="1:21">
      <c r="A1279">
        <v>1278</v>
      </c>
      <c r="B1279" t="s">
        <v>5505</v>
      </c>
      <c r="C1279" t="s">
        <v>5506</v>
      </c>
      <c r="D1279" t="s">
        <v>19</v>
      </c>
      <c r="E1279" t="s">
        <v>3204</v>
      </c>
      <c r="F1279" t="s">
        <v>5507</v>
      </c>
      <c r="G1279" t="s">
        <v>575</v>
      </c>
      <c r="H1279" t="s">
        <v>23</v>
      </c>
      <c r="I1279" t="s">
        <v>23</v>
      </c>
      <c r="J1279" t="s">
        <v>3206</v>
      </c>
      <c r="L1279" t="s">
        <v>5505</v>
      </c>
      <c r="M1279">
        <v>3</v>
      </c>
      <c r="N1279" s="2" t="e">
        <f>VLOOKUP(L1279,[1]Sheet1!$AF:$AG,2,FALSE)</f>
        <v>#N/A</v>
      </c>
      <c r="O1279" t="e">
        <f>VLOOKUP(L1279,[1]Sheet1!$AF:$AI,4,FALSE)</f>
        <v>#N/A</v>
      </c>
      <c r="P1279" t="e">
        <f>VLOOKUP(L1279,[1]Sheet1!$AF:$AH,3,0)</f>
        <v>#N/A</v>
      </c>
      <c r="Q1279" t="s">
        <v>23</v>
      </c>
      <c r="S1279" t="e">
        <f>VLOOKUP(L1279,[1]Sheet1!$AF:$AK,6,FALSE)</f>
        <v>#N/A</v>
      </c>
      <c r="T1279" t="s">
        <v>2760</v>
      </c>
      <c r="U1279" s="5" t="s">
        <v>2761</v>
      </c>
    </row>
    <row r="1280" spans="1:21">
      <c r="A1280">
        <v>1279</v>
      </c>
      <c r="B1280" t="s">
        <v>5508</v>
      </c>
      <c r="C1280" t="s">
        <v>5509</v>
      </c>
      <c r="D1280" t="s">
        <v>19</v>
      </c>
      <c r="E1280" t="s">
        <v>3204</v>
      </c>
      <c r="F1280" t="s">
        <v>3780</v>
      </c>
      <c r="G1280" t="s">
        <v>517</v>
      </c>
      <c r="H1280" t="s">
        <v>23</v>
      </c>
      <c r="I1280" t="s">
        <v>23</v>
      </c>
      <c r="J1280" t="s">
        <v>3206</v>
      </c>
      <c r="L1280" t="s">
        <v>5508</v>
      </c>
      <c r="M1280">
        <v>3</v>
      </c>
      <c r="N1280" s="2" t="e">
        <f>VLOOKUP(L1280,[1]Sheet1!$AF:$AG,2,FALSE)</f>
        <v>#N/A</v>
      </c>
      <c r="O1280" t="e">
        <f>VLOOKUP(L1280,[1]Sheet1!$AF:$AI,4,FALSE)</f>
        <v>#N/A</v>
      </c>
      <c r="P1280" t="e">
        <f>VLOOKUP(L1280,[1]Sheet1!$AF:$AH,3,0)</f>
        <v>#N/A</v>
      </c>
      <c r="Q1280" t="s">
        <v>23</v>
      </c>
      <c r="S1280" t="e">
        <f>VLOOKUP(L1280,[1]Sheet1!$AF:$AK,6,FALSE)</f>
        <v>#N/A</v>
      </c>
      <c r="T1280" t="s">
        <v>2760</v>
      </c>
      <c r="U1280" s="5" t="s">
        <v>2761</v>
      </c>
    </row>
    <row r="1281" spans="1:21">
      <c r="A1281">
        <v>1280</v>
      </c>
      <c r="B1281" t="s">
        <v>5510</v>
      </c>
      <c r="C1281" t="s">
        <v>5511</v>
      </c>
      <c r="D1281" t="s">
        <v>19</v>
      </c>
      <c r="E1281" t="s">
        <v>3204</v>
      </c>
      <c r="F1281" t="s">
        <v>5512</v>
      </c>
      <c r="G1281" t="s">
        <v>5513</v>
      </c>
      <c r="H1281" t="s">
        <v>23</v>
      </c>
      <c r="I1281" t="s">
        <v>23</v>
      </c>
      <c r="J1281" t="s">
        <v>3206</v>
      </c>
      <c r="L1281" t="s">
        <v>5510</v>
      </c>
      <c r="M1281">
        <v>3</v>
      </c>
      <c r="N1281" s="2" t="e">
        <f>VLOOKUP(L1281,[1]Sheet1!$AF:$AG,2,FALSE)</f>
        <v>#N/A</v>
      </c>
      <c r="O1281" t="e">
        <f>VLOOKUP(L1281,[1]Sheet1!$AF:$AI,4,FALSE)</f>
        <v>#N/A</v>
      </c>
      <c r="P1281" t="e">
        <f>VLOOKUP(L1281,[1]Sheet1!$AF:$AH,3,0)</f>
        <v>#N/A</v>
      </c>
      <c r="Q1281" t="s">
        <v>23</v>
      </c>
      <c r="S1281" t="e">
        <f>VLOOKUP(L1281,[1]Sheet1!$AF:$AK,6,FALSE)</f>
        <v>#N/A</v>
      </c>
      <c r="T1281" t="s">
        <v>2760</v>
      </c>
      <c r="U1281" s="5" t="s">
        <v>2761</v>
      </c>
    </row>
    <row r="1282" spans="1:21">
      <c r="A1282">
        <v>1281</v>
      </c>
      <c r="B1282" t="s">
        <v>5514</v>
      </c>
      <c r="C1282" t="s">
        <v>5515</v>
      </c>
      <c r="D1282" t="s">
        <v>19</v>
      </c>
      <c r="E1282" t="s">
        <v>3204</v>
      </c>
      <c r="F1282" t="s">
        <v>2646</v>
      </c>
      <c r="G1282" t="s">
        <v>5516</v>
      </c>
      <c r="H1282" t="s">
        <v>23</v>
      </c>
      <c r="I1282" t="s">
        <v>23</v>
      </c>
      <c r="J1282" t="s">
        <v>3206</v>
      </c>
      <c r="L1282" t="s">
        <v>5514</v>
      </c>
      <c r="M1282">
        <v>3</v>
      </c>
      <c r="N1282" s="2" t="e">
        <f>VLOOKUP(L1282,[1]Sheet1!$AF:$AG,2,FALSE)</f>
        <v>#N/A</v>
      </c>
      <c r="O1282" t="e">
        <f>VLOOKUP(L1282,[1]Sheet1!$AF:$AI,4,FALSE)</f>
        <v>#N/A</v>
      </c>
      <c r="P1282" t="e">
        <f>VLOOKUP(L1282,[1]Sheet1!$AF:$AH,3,0)</f>
        <v>#N/A</v>
      </c>
      <c r="Q1282" t="s">
        <v>23</v>
      </c>
      <c r="S1282" t="e">
        <f>VLOOKUP(L1282,[1]Sheet1!$AF:$AK,6,FALSE)</f>
        <v>#N/A</v>
      </c>
      <c r="T1282" t="s">
        <v>2760</v>
      </c>
      <c r="U1282" s="5" t="s">
        <v>2761</v>
      </c>
    </row>
    <row r="1283" spans="1:21">
      <c r="A1283">
        <v>1282</v>
      </c>
      <c r="B1283" t="s">
        <v>5517</v>
      </c>
      <c r="C1283" t="s">
        <v>5518</v>
      </c>
      <c r="D1283" t="s">
        <v>19</v>
      </c>
      <c r="E1283" t="s">
        <v>3204</v>
      </c>
      <c r="F1283" t="s">
        <v>2048</v>
      </c>
      <c r="G1283" t="s">
        <v>1981</v>
      </c>
      <c r="H1283" t="s">
        <v>23</v>
      </c>
      <c r="I1283" t="s">
        <v>23</v>
      </c>
      <c r="J1283" t="s">
        <v>3206</v>
      </c>
      <c r="L1283" t="s">
        <v>5517</v>
      </c>
      <c r="M1283">
        <v>3</v>
      </c>
      <c r="N1283" s="2" t="e">
        <f>VLOOKUP(L1283,[1]Sheet1!$AF:$AG,2,FALSE)</f>
        <v>#N/A</v>
      </c>
      <c r="O1283" t="e">
        <f>VLOOKUP(L1283,[1]Sheet1!$AF:$AI,4,FALSE)</f>
        <v>#N/A</v>
      </c>
      <c r="P1283" t="e">
        <f>VLOOKUP(L1283,[1]Sheet1!$AF:$AH,3,0)</f>
        <v>#N/A</v>
      </c>
      <c r="Q1283" t="s">
        <v>23</v>
      </c>
      <c r="S1283" t="e">
        <f>VLOOKUP(L1283,[1]Sheet1!$AF:$AK,6,FALSE)</f>
        <v>#N/A</v>
      </c>
      <c r="T1283" t="s">
        <v>2760</v>
      </c>
      <c r="U1283" s="5" t="s">
        <v>2761</v>
      </c>
    </row>
    <row r="1284" spans="1:21">
      <c r="A1284">
        <v>1283</v>
      </c>
      <c r="B1284" t="s">
        <v>5519</v>
      </c>
      <c r="C1284" t="s">
        <v>5520</v>
      </c>
      <c r="D1284" t="s">
        <v>19</v>
      </c>
      <c r="E1284" t="s">
        <v>3204</v>
      </c>
      <c r="F1284" t="s">
        <v>5521</v>
      </c>
      <c r="G1284" t="s">
        <v>5522</v>
      </c>
      <c r="H1284" t="s">
        <v>23</v>
      </c>
      <c r="I1284" t="s">
        <v>23</v>
      </c>
      <c r="J1284" t="s">
        <v>3206</v>
      </c>
      <c r="L1284" t="s">
        <v>5519</v>
      </c>
      <c r="M1284">
        <v>3</v>
      </c>
      <c r="N1284" s="2" t="e">
        <f>VLOOKUP(L1284,[1]Sheet1!$AF:$AG,2,FALSE)</f>
        <v>#N/A</v>
      </c>
      <c r="O1284" t="e">
        <f>VLOOKUP(L1284,[1]Sheet1!$AF:$AI,4,FALSE)</f>
        <v>#N/A</v>
      </c>
      <c r="P1284" t="e">
        <f>VLOOKUP(L1284,[1]Sheet1!$AF:$AH,3,0)</f>
        <v>#N/A</v>
      </c>
      <c r="Q1284" t="s">
        <v>23</v>
      </c>
      <c r="S1284" t="e">
        <f>VLOOKUP(L1284,[1]Sheet1!$AF:$AK,6,FALSE)</f>
        <v>#N/A</v>
      </c>
      <c r="T1284" t="s">
        <v>2760</v>
      </c>
      <c r="U1284" s="5" t="s">
        <v>2761</v>
      </c>
    </row>
    <row r="1285" spans="1:21">
      <c r="A1285">
        <v>1284</v>
      </c>
      <c r="B1285" t="s">
        <v>5523</v>
      </c>
      <c r="C1285" t="s">
        <v>5524</v>
      </c>
      <c r="D1285" t="s">
        <v>19</v>
      </c>
      <c r="E1285" t="s">
        <v>3204</v>
      </c>
      <c r="F1285" t="s">
        <v>5525</v>
      </c>
      <c r="G1285" t="s">
        <v>299</v>
      </c>
      <c r="H1285" t="s">
        <v>23</v>
      </c>
      <c r="I1285" t="s">
        <v>23</v>
      </c>
      <c r="J1285" t="s">
        <v>3206</v>
      </c>
      <c r="L1285" t="s">
        <v>5523</v>
      </c>
      <c r="M1285">
        <v>3</v>
      </c>
      <c r="N1285" s="2" t="e">
        <f>VLOOKUP(L1285,[1]Sheet1!$AF:$AG,2,FALSE)</f>
        <v>#N/A</v>
      </c>
      <c r="O1285" t="e">
        <f>VLOOKUP(L1285,[1]Sheet1!$AF:$AI,4,FALSE)</f>
        <v>#N/A</v>
      </c>
      <c r="P1285" t="e">
        <f>VLOOKUP(L1285,[1]Sheet1!$AF:$AH,3,0)</f>
        <v>#N/A</v>
      </c>
      <c r="Q1285" t="s">
        <v>23</v>
      </c>
      <c r="S1285" t="e">
        <f>VLOOKUP(L1285,[1]Sheet1!$AF:$AK,6,FALSE)</f>
        <v>#N/A</v>
      </c>
      <c r="T1285" t="s">
        <v>2760</v>
      </c>
      <c r="U1285" s="5" t="s">
        <v>2761</v>
      </c>
    </row>
    <row r="1286" spans="1:21">
      <c r="A1286">
        <v>1285</v>
      </c>
      <c r="B1286" t="s">
        <v>5526</v>
      </c>
      <c r="C1286" t="s">
        <v>5527</v>
      </c>
      <c r="D1286" t="s">
        <v>19</v>
      </c>
      <c r="E1286" t="s">
        <v>3204</v>
      </c>
      <c r="F1286" t="s">
        <v>5528</v>
      </c>
      <c r="G1286" t="s">
        <v>2889</v>
      </c>
      <c r="H1286" t="s">
        <v>23</v>
      </c>
      <c r="I1286" t="s">
        <v>23</v>
      </c>
      <c r="J1286" t="s">
        <v>3206</v>
      </c>
      <c r="L1286" t="s">
        <v>5526</v>
      </c>
      <c r="M1286">
        <v>3</v>
      </c>
      <c r="N1286" s="2" t="e">
        <f>VLOOKUP(L1286,[1]Sheet1!$AF:$AG,2,FALSE)</f>
        <v>#N/A</v>
      </c>
      <c r="O1286" t="e">
        <f>VLOOKUP(L1286,[1]Sheet1!$AF:$AI,4,FALSE)</f>
        <v>#N/A</v>
      </c>
      <c r="P1286" t="e">
        <f>VLOOKUP(L1286,[1]Sheet1!$AF:$AH,3,0)</f>
        <v>#N/A</v>
      </c>
      <c r="Q1286" t="s">
        <v>23</v>
      </c>
      <c r="S1286" t="e">
        <f>VLOOKUP(L1286,[1]Sheet1!$AF:$AK,6,FALSE)</f>
        <v>#N/A</v>
      </c>
      <c r="T1286" t="s">
        <v>2760</v>
      </c>
      <c r="U1286" s="5" t="s">
        <v>2761</v>
      </c>
    </row>
    <row r="1287" spans="1:21">
      <c r="A1287">
        <v>1286</v>
      </c>
      <c r="B1287" t="s">
        <v>5529</v>
      </c>
      <c r="C1287" t="s">
        <v>5530</v>
      </c>
      <c r="D1287" t="s">
        <v>19</v>
      </c>
      <c r="E1287" t="s">
        <v>3204</v>
      </c>
      <c r="F1287" t="s">
        <v>5531</v>
      </c>
      <c r="G1287" t="s">
        <v>3402</v>
      </c>
      <c r="H1287" t="s">
        <v>23</v>
      </c>
      <c r="I1287" t="s">
        <v>23</v>
      </c>
      <c r="J1287" t="s">
        <v>3206</v>
      </c>
      <c r="L1287" t="s">
        <v>5529</v>
      </c>
      <c r="M1287">
        <v>3</v>
      </c>
      <c r="N1287" s="2" t="e">
        <f>VLOOKUP(L1287,[1]Sheet1!$AF:$AG,2,FALSE)</f>
        <v>#N/A</v>
      </c>
      <c r="O1287" t="e">
        <f>VLOOKUP(L1287,[1]Sheet1!$AF:$AI,4,FALSE)</f>
        <v>#N/A</v>
      </c>
      <c r="P1287" t="e">
        <f>VLOOKUP(L1287,[1]Sheet1!$AF:$AH,3,0)</f>
        <v>#N/A</v>
      </c>
      <c r="Q1287" t="s">
        <v>23</v>
      </c>
      <c r="S1287" t="e">
        <f>VLOOKUP(L1287,[1]Sheet1!$AF:$AK,6,FALSE)</f>
        <v>#N/A</v>
      </c>
      <c r="T1287" t="s">
        <v>2760</v>
      </c>
      <c r="U1287" s="5" t="s">
        <v>2761</v>
      </c>
    </row>
    <row r="1288" spans="1:21">
      <c r="A1288">
        <v>1287</v>
      </c>
      <c r="B1288" t="s">
        <v>5532</v>
      </c>
      <c r="C1288" t="s">
        <v>5533</v>
      </c>
      <c r="D1288" t="s">
        <v>19</v>
      </c>
      <c r="E1288" t="s">
        <v>3204</v>
      </c>
      <c r="F1288" t="s">
        <v>5534</v>
      </c>
      <c r="G1288" t="s">
        <v>5351</v>
      </c>
      <c r="H1288" t="s">
        <v>23</v>
      </c>
      <c r="I1288" t="s">
        <v>23</v>
      </c>
      <c r="J1288" t="s">
        <v>3206</v>
      </c>
      <c r="L1288" t="s">
        <v>5532</v>
      </c>
      <c r="M1288">
        <v>3</v>
      </c>
      <c r="N1288" s="2" t="e">
        <f>VLOOKUP(L1288,[1]Sheet1!$AF:$AG,2,FALSE)</f>
        <v>#N/A</v>
      </c>
      <c r="O1288" t="e">
        <f>VLOOKUP(L1288,[1]Sheet1!$AF:$AI,4,FALSE)</f>
        <v>#N/A</v>
      </c>
      <c r="P1288" t="e">
        <f>VLOOKUP(L1288,[1]Sheet1!$AF:$AH,3,0)</f>
        <v>#N/A</v>
      </c>
      <c r="Q1288" t="s">
        <v>23</v>
      </c>
      <c r="S1288" t="e">
        <f>VLOOKUP(L1288,[1]Sheet1!$AF:$AK,6,FALSE)</f>
        <v>#N/A</v>
      </c>
      <c r="T1288" t="s">
        <v>2760</v>
      </c>
      <c r="U1288" s="5" t="s">
        <v>2761</v>
      </c>
    </row>
    <row r="1289" spans="1:21">
      <c r="A1289">
        <v>1288</v>
      </c>
      <c r="B1289" t="s">
        <v>5535</v>
      </c>
      <c r="C1289" t="s">
        <v>5536</v>
      </c>
      <c r="D1289" t="s">
        <v>19</v>
      </c>
      <c r="E1289" t="s">
        <v>3204</v>
      </c>
      <c r="F1289" t="s">
        <v>4060</v>
      </c>
      <c r="G1289" t="s">
        <v>152</v>
      </c>
      <c r="H1289" t="s">
        <v>23</v>
      </c>
      <c r="I1289" t="s">
        <v>23</v>
      </c>
      <c r="J1289" t="s">
        <v>3206</v>
      </c>
      <c r="L1289" t="s">
        <v>5535</v>
      </c>
      <c r="M1289">
        <v>3</v>
      </c>
      <c r="N1289" s="2" t="e">
        <f>VLOOKUP(L1289,[1]Sheet1!$AF:$AG,2,FALSE)</f>
        <v>#N/A</v>
      </c>
      <c r="O1289" t="e">
        <f>VLOOKUP(L1289,[1]Sheet1!$AF:$AI,4,FALSE)</f>
        <v>#N/A</v>
      </c>
      <c r="P1289" t="e">
        <f>VLOOKUP(L1289,[1]Sheet1!$AF:$AH,3,0)</f>
        <v>#N/A</v>
      </c>
      <c r="Q1289" t="s">
        <v>23</v>
      </c>
      <c r="S1289" t="e">
        <f>VLOOKUP(L1289,[1]Sheet1!$AF:$AK,6,FALSE)</f>
        <v>#N/A</v>
      </c>
      <c r="T1289" t="s">
        <v>2760</v>
      </c>
      <c r="U1289" s="5" t="s">
        <v>2761</v>
      </c>
    </row>
    <row r="1290" spans="1:21">
      <c r="A1290">
        <v>1289</v>
      </c>
      <c r="B1290" t="s">
        <v>5537</v>
      </c>
      <c r="C1290" t="s">
        <v>5538</v>
      </c>
      <c r="D1290" t="s">
        <v>19</v>
      </c>
      <c r="E1290" t="s">
        <v>3204</v>
      </c>
      <c r="F1290" t="s">
        <v>5539</v>
      </c>
      <c r="G1290" t="s">
        <v>74</v>
      </c>
      <c r="H1290" t="s">
        <v>23</v>
      </c>
      <c r="I1290" t="s">
        <v>23</v>
      </c>
      <c r="J1290" t="s">
        <v>3206</v>
      </c>
      <c r="L1290" t="s">
        <v>5537</v>
      </c>
      <c r="M1290">
        <v>3</v>
      </c>
      <c r="N1290" s="2" t="e">
        <f>VLOOKUP(L1290,[1]Sheet1!$AF:$AG,2,FALSE)</f>
        <v>#N/A</v>
      </c>
      <c r="O1290" t="e">
        <f>VLOOKUP(L1290,[1]Sheet1!$AF:$AI,4,FALSE)</f>
        <v>#N/A</v>
      </c>
      <c r="P1290" t="e">
        <f>VLOOKUP(L1290,[1]Sheet1!$AF:$AH,3,0)</f>
        <v>#N/A</v>
      </c>
      <c r="Q1290" t="s">
        <v>23</v>
      </c>
      <c r="S1290" t="e">
        <f>VLOOKUP(L1290,[1]Sheet1!$AF:$AK,6,FALSE)</f>
        <v>#N/A</v>
      </c>
      <c r="T1290" t="s">
        <v>2760</v>
      </c>
      <c r="U1290" s="5" t="s">
        <v>2761</v>
      </c>
    </row>
    <row r="1291" spans="1:21">
      <c r="A1291">
        <v>1290</v>
      </c>
      <c r="B1291" t="s">
        <v>5540</v>
      </c>
      <c r="C1291" t="s">
        <v>5541</v>
      </c>
      <c r="D1291" t="s">
        <v>19</v>
      </c>
      <c r="E1291" t="s">
        <v>3204</v>
      </c>
      <c r="F1291" t="s">
        <v>1088</v>
      </c>
      <c r="G1291" t="s">
        <v>685</v>
      </c>
      <c r="H1291" t="s">
        <v>23</v>
      </c>
      <c r="I1291" t="s">
        <v>23</v>
      </c>
      <c r="J1291" t="s">
        <v>3206</v>
      </c>
      <c r="L1291" t="s">
        <v>5540</v>
      </c>
      <c r="M1291">
        <v>3</v>
      </c>
      <c r="N1291" s="2" t="e">
        <f>VLOOKUP(L1291,[1]Sheet1!$AF:$AG,2,FALSE)</f>
        <v>#N/A</v>
      </c>
      <c r="O1291" t="e">
        <f>VLOOKUP(L1291,[1]Sheet1!$AF:$AI,4,FALSE)</f>
        <v>#N/A</v>
      </c>
      <c r="P1291" t="e">
        <f>VLOOKUP(L1291,[1]Sheet1!$AF:$AH,3,0)</f>
        <v>#N/A</v>
      </c>
      <c r="Q1291" t="s">
        <v>23</v>
      </c>
      <c r="S1291" t="e">
        <f>VLOOKUP(L1291,[1]Sheet1!$AF:$AK,6,FALSE)</f>
        <v>#N/A</v>
      </c>
      <c r="T1291" t="s">
        <v>2760</v>
      </c>
      <c r="U1291" s="5" t="s">
        <v>2761</v>
      </c>
    </row>
    <row r="1292" spans="1:21">
      <c r="A1292">
        <v>1291</v>
      </c>
      <c r="B1292" t="s">
        <v>5542</v>
      </c>
      <c r="C1292" t="s">
        <v>5543</v>
      </c>
      <c r="D1292" t="s">
        <v>19</v>
      </c>
      <c r="E1292" t="s">
        <v>3204</v>
      </c>
      <c r="F1292" t="s">
        <v>311</v>
      </c>
      <c r="G1292" t="s">
        <v>5157</v>
      </c>
      <c r="H1292" t="s">
        <v>23</v>
      </c>
      <c r="I1292" t="s">
        <v>23</v>
      </c>
      <c r="J1292" t="s">
        <v>3206</v>
      </c>
      <c r="L1292" t="s">
        <v>5542</v>
      </c>
      <c r="M1292">
        <v>3</v>
      </c>
      <c r="N1292" s="2" t="e">
        <f>VLOOKUP(L1292,[1]Sheet1!$AF:$AG,2,FALSE)</f>
        <v>#N/A</v>
      </c>
      <c r="O1292" t="e">
        <f>VLOOKUP(L1292,[1]Sheet1!$AF:$AI,4,FALSE)</f>
        <v>#N/A</v>
      </c>
      <c r="P1292" t="e">
        <f>VLOOKUP(L1292,[1]Sheet1!$AF:$AH,3,0)</f>
        <v>#N/A</v>
      </c>
      <c r="Q1292" t="s">
        <v>23</v>
      </c>
      <c r="S1292" t="e">
        <f>VLOOKUP(L1292,[1]Sheet1!$AF:$AK,6,FALSE)</f>
        <v>#N/A</v>
      </c>
      <c r="T1292" t="s">
        <v>2760</v>
      </c>
      <c r="U1292" s="5" t="s">
        <v>2761</v>
      </c>
    </row>
    <row r="1293" spans="1:21">
      <c r="A1293">
        <v>1292</v>
      </c>
      <c r="B1293" t="s">
        <v>5544</v>
      </c>
      <c r="C1293" t="s">
        <v>5545</v>
      </c>
      <c r="D1293" t="s">
        <v>19</v>
      </c>
      <c r="E1293" t="s">
        <v>3204</v>
      </c>
      <c r="F1293" t="s">
        <v>5546</v>
      </c>
      <c r="G1293" t="s">
        <v>152</v>
      </c>
      <c r="H1293" t="s">
        <v>23</v>
      </c>
      <c r="I1293" t="s">
        <v>23</v>
      </c>
      <c r="J1293" t="s">
        <v>3206</v>
      </c>
      <c r="L1293" t="s">
        <v>5544</v>
      </c>
      <c r="M1293">
        <v>3</v>
      </c>
      <c r="N1293" s="2" t="e">
        <f>VLOOKUP(L1293,[1]Sheet1!$AF:$AG,2,FALSE)</f>
        <v>#N/A</v>
      </c>
      <c r="O1293" t="e">
        <f>VLOOKUP(L1293,[1]Sheet1!$AF:$AI,4,FALSE)</f>
        <v>#N/A</v>
      </c>
      <c r="P1293" t="e">
        <f>VLOOKUP(L1293,[1]Sheet1!$AF:$AH,3,0)</f>
        <v>#N/A</v>
      </c>
      <c r="Q1293" t="s">
        <v>23</v>
      </c>
      <c r="S1293" t="e">
        <f>VLOOKUP(L1293,[1]Sheet1!$AF:$AK,6,FALSE)</f>
        <v>#N/A</v>
      </c>
      <c r="T1293" t="s">
        <v>2760</v>
      </c>
      <c r="U1293" s="5" t="s">
        <v>2761</v>
      </c>
    </row>
    <row r="1294" spans="1:21">
      <c r="A1294">
        <v>1293</v>
      </c>
      <c r="B1294" t="s">
        <v>5547</v>
      </c>
      <c r="C1294" t="s">
        <v>5548</v>
      </c>
      <c r="D1294" t="s">
        <v>19</v>
      </c>
      <c r="E1294" t="s">
        <v>3204</v>
      </c>
      <c r="F1294" t="s">
        <v>5549</v>
      </c>
      <c r="G1294" t="s">
        <v>1190</v>
      </c>
      <c r="H1294" t="s">
        <v>23</v>
      </c>
      <c r="I1294" t="s">
        <v>23</v>
      </c>
      <c r="J1294" t="s">
        <v>3206</v>
      </c>
      <c r="L1294" t="s">
        <v>5547</v>
      </c>
      <c r="M1294">
        <v>3</v>
      </c>
      <c r="N1294" s="2" t="e">
        <f>VLOOKUP(L1294,[1]Sheet1!$AF:$AG,2,FALSE)</f>
        <v>#N/A</v>
      </c>
      <c r="O1294" t="e">
        <f>VLOOKUP(L1294,[1]Sheet1!$AF:$AI,4,FALSE)</f>
        <v>#N/A</v>
      </c>
      <c r="P1294" t="e">
        <f>VLOOKUP(L1294,[1]Sheet1!$AF:$AH,3,0)</f>
        <v>#N/A</v>
      </c>
      <c r="Q1294" t="s">
        <v>23</v>
      </c>
      <c r="S1294" t="e">
        <f>VLOOKUP(L1294,[1]Sheet1!$AF:$AK,6,FALSE)</f>
        <v>#N/A</v>
      </c>
      <c r="T1294" t="s">
        <v>2760</v>
      </c>
      <c r="U1294" s="5" t="s">
        <v>2761</v>
      </c>
    </row>
    <row r="1295" spans="1:21">
      <c r="A1295">
        <v>1294</v>
      </c>
      <c r="B1295" t="s">
        <v>5550</v>
      </c>
      <c r="C1295" t="s">
        <v>5551</v>
      </c>
      <c r="D1295" t="s">
        <v>19</v>
      </c>
      <c r="E1295" t="s">
        <v>3204</v>
      </c>
      <c r="F1295" t="s">
        <v>5552</v>
      </c>
      <c r="G1295" t="s">
        <v>5553</v>
      </c>
      <c r="H1295" t="s">
        <v>23</v>
      </c>
      <c r="I1295" t="s">
        <v>23</v>
      </c>
      <c r="J1295" t="s">
        <v>3206</v>
      </c>
      <c r="L1295" t="s">
        <v>5550</v>
      </c>
      <c r="M1295">
        <v>3</v>
      </c>
      <c r="N1295" s="2" t="e">
        <f>VLOOKUP(L1295,[1]Sheet1!$AF:$AG,2,FALSE)</f>
        <v>#N/A</v>
      </c>
      <c r="O1295" t="e">
        <f>VLOOKUP(L1295,[1]Sheet1!$AF:$AI,4,FALSE)</f>
        <v>#N/A</v>
      </c>
      <c r="P1295" t="e">
        <f>VLOOKUP(L1295,[1]Sheet1!$AF:$AH,3,0)</f>
        <v>#N/A</v>
      </c>
      <c r="Q1295" t="s">
        <v>23</v>
      </c>
      <c r="S1295" t="e">
        <f>VLOOKUP(L1295,[1]Sheet1!$AF:$AK,6,FALSE)</f>
        <v>#N/A</v>
      </c>
      <c r="T1295" t="s">
        <v>2760</v>
      </c>
      <c r="U1295" s="5" t="s">
        <v>2761</v>
      </c>
    </row>
    <row r="1296" spans="1:21">
      <c r="A1296">
        <v>1295</v>
      </c>
      <c r="B1296" t="s">
        <v>5554</v>
      </c>
      <c r="C1296" t="s">
        <v>5555</v>
      </c>
      <c r="D1296" t="s">
        <v>19</v>
      </c>
      <c r="E1296" t="s">
        <v>3204</v>
      </c>
      <c r="F1296" t="s">
        <v>5556</v>
      </c>
      <c r="G1296" t="s">
        <v>89</v>
      </c>
      <c r="H1296" t="s">
        <v>23</v>
      </c>
      <c r="I1296" t="s">
        <v>23</v>
      </c>
      <c r="J1296" t="s">
        <v>3206</v>
      </c>
      <c r="L1296" t="s">
        <v>5554</v>
      </c>
      <c r="M1296">
        <v>3</v>
      </c>
      <c r="N1296" s="2" t="e">
        <f>VLOOKUP(L1296,[1]Sheet1!$AF:$AG,2,FALSE)</f>
        <v>#N/A</v>
      </c>
      <c r="O1296" t="e">
        <f>VLOOKUP(L1296,[1]Sheet1!$AF:$AI,4,FALSE)</f>
        <v>#N/A</v>
      </c>
      <c r="P1296" t="e">
        <f>VLOOKUP(L1296,[1]Sheet1!$AF:$AH,3,0)</f>
        <v>#N/A</v>
      </c>
      <c r="Q1296" t="s">
        <v>23</v>
      </c>
      <c r="S1296" t="e">
        <f>VLOOKUP(L1296,[1]Sheet1!$AF:$AK,6,FALSE)</f>
        <v>#N/A</v>
      </c>
      <c r="T1296" t="s">
        <v>2760</v>
      </c>
      <c r="U1296" s="5" t="s">
        <v>2761</v>
      </c>
    </row>
    <row r="1297" spans="1:21">
      <c r="A1297">
        <v>1296</v>
      </c>
      <c r="B1297" t="s">
        <v>5557</v>
      </c>
      <c r="C1297" t="s">
        <v>5558</v>
      </c>
      <c r="D1297" t="s">
        <v>19</v>
      </c>
      <c r="E1297" t="s">
        <v>3204</v>
      </c>
      <c r="F1297" t="s">
        <v>5559</v>
      </c>
      <c r="G1297" t="s">
        <v>152</v>
      </c>
      <c r="H1297" t="s">
        <v>23</v>
      </c>
      <c r="I1297" t="s">
        <v>23</v>
      </c>
      <c r="J1297" t="s">
        <v>3206</v>
      </c>
      <c r="L1297" t="s">
        <v>5557</v>
      </c>
      <c r="M1297">
        <v>3</v>
      </c>
      <c r="N1297" s="2" t="e">
        <f>VLOOKUP(L1297,[1]Sheet1!$AF:$AG,2,FALSE)</f>
        <v>#N/A</v>
      </c>
      <c r="O1297" t="e">
        <f>VLOOKUP(L1297,[1]Sheet1!$AF:$AI,4,FALSE)</f>
        <v>#N/A</v>
      </c>
      <c r="P1297" t="e">
        <f>VLOOKUP(L1297,[1]Sheet1!$AF:$AH,3,0)</f>
        <v>#N/A</v>
      </c>
      <c r="Q1297" t="s">
        <v>23</v>
      </c>
      <c r="S1297" t="e">
        <f>VLOOKUP(L1297,[1]Sheet1!$AF:$AK,6,FALSE)</f>
        <v>#N/A</v>
      </c>
      <c r="T1297" t="s">
        <v>2760</v>
      </c>
      <c r="U1297" s="5" t="s">
        <v>2761</v>
      </c>
    </row>
    <row r="1298" spans="1:21">
      <c r="A1298">
        <v>1297</v>
      </c>
      <c r="B1298" t="s">
        <v>5560</v>
      </c>
      <c r="C1298" t="s">
        <v>5561</v>
      </c>
      <c r="D1298" t="s">
        <v>19</v>
      </c>
      <c r="E1298" t="s">
        <v>3204</v>
      </c>
      <c r="F1298" t="s">
        <v>2017</v>
      </c>
      <c r="G1298" t="s">
        <v>2186</v>
      </c>
      <c r="H1298" t="s">
        <v>23</v>
      </c>
      <c r="I1298" t="s">
        <v>23</v>
      </c>
      <c r="J1298" t="s">
        <v>3206</v>
      </c>
      <c r="L1298" t="s">
        <v>5560</v>
      </c>
      <c r="M1298">
        <v>3</v>
      </c>
      <c r="N1298" s="2" t="e">
        <f>VLOOKUP(L1298,[1]Sheet1!$AF:$AG,2,FALSE)</f>
        <v>#N/A</v>
      </c>
      <c r="O1298" t="e">
        <f>VLOOKUP(L1298,[1]Sheet1!$AF:$AI,4,FALSE)</f>
        <v>#N/A</v>
      </c>
      <c r="P1298" t="e">
        <f>VLOOKUP(L1298,[1]Sheet1!$AF:$AH,3,0)</f>
        <v>#N/A</v>
      </c>
      <c r="Q1298" t="s">
        <v>23</v>
      </c>
      <c r="S1298" t="e">
        <f>VLOOKUP(L1298,[1]Sheet1!$AF:$AK,6,FALSE)</f>
        <v>#N/A</v>
      </c>
      <c r="T1298" t="s">
        <v>2760</v>
      </c>
      <c r="U1298" s="5" t="s">
        <v>2761</v>
      </c>
    </row>
    <row r="1299" spans="1:21">
      <c r="A1299">
        <v>1298</v>
      </c>
      <c r="B1299" t="s">
        <v>5562</v>
      </c>
      <c r="C1299" t="s">
        <v>5563</v>
      </c>
      <c r="D1299" t="s">
        <v>19</v>
      </c>
      <c r="E1299" t="s">
        <v>3204</v>
      </c>
      <c r="F1299" t="s">
        <v>5564</v>
      </c>
      <c r="G1299" t="s">
        <v>383</v>
      </c>
      <c r="H1299" t="s">
        <v>23</v>
      </c>
      <c r="I1299" t="s">
        <v>23</v>
      </c>
      <c r="J1299" t="s">
        <v>3206</v>
      </c>
      <c r="L1299" t="s">
        <v>5562</v>
      </c>
      <c r="M1299">
        <v>3</v>
      </c>
      <c r="N1299" s="2" t="e">
        <f>VLOOKUP(L1299,[1]Sheet1!$AF:$AG,2,FALSE)</f>
        <v>#N/A</v>
      </c>
      <c r="O1299" t="e">
        <f>VLOOKUP(L1299,[1]Sheet1!$AF:$AI,4,FALSE)</f>
        <v>#N/A</v>
      </c>
      <c r="P1299" t="e">
        <f>VLOOKUP(L1299,[1]Sheet1!$AF:$AH,3,0)</f>
        <v>#N/A</v>
      </c>
      <c r="Q1299" t="s">
        <v>23</v>
      </c>
      <c r="S1299" t="e">
        <f>VLOOKUP(L1299,[1]Sheet1!$AF:$AK,6,FALSE)</f>
        <v>#N/A</v>
      </c>
      <c r="T1299" t="s">
        <v>2760</v>
      </c>
      <c r="U1299" s="5" t="s">
        <v>2761</v>
      </c>
    </row>
    <row r="1300" spans="1:21">
      <c r="A1300">
        <v>1299</v>
      </c>
      <c r="B1300" t="s">
        <v>5565</v>
      </c>
      <c r="C1300" t="s">
        <v>5566</v>
      </c>
      <c r="D1300" t="s">
        <v>19</v>
      </c>
      <c r="E1300" t="s">
        <v>3204</v>
      </c>
      <c r="F1300" t="s">
        <v>2934</v>
      </c>
      <c r="G1300" t="s">
        <v>1929</v>
      </c>
      <c r="H1300" t="s">
        <v>23</v>
      </c>
      <c r="I1300" t="s">
        <v>23</v>
      </c>
      <c r="J1300" t="s">
        <v>3206</v>
      </c>
      <c r="L1300" t="s">
        <v>5565</v>
      </c>
      <c r="M1300">
        <v>3</v>
      </c>
      <c r="N1300" s="2" t="e">
        <f>VLOOKUP(L1300,[1]Sheet1!$AF:$AG,2,FALSE)</f>
        <v>#N/A</v>
      </c>
      <c r="O1300" t="e">
        <f>VLOOKUP(L1300,[1]Sheet1!$AF:$AI,4,FALSE)</f>
        <v>#N/A</v>
      </c>
      <c r="P1300" t="e">
        <f>VLOOKUP(L1300,[1]Sheet1!$AF:$AH,3,0)</f>
        <v>#N/A</v>
      </c>
      <c r="Q1300" t="s">
        <v>23</v>
      </c>
      <c r="S1300" t="e">
        <f>VLOOKUP(L1300,[1]Sheet1!$AF:$AK,6,FALSE)</f>
        <v>#N/A</v>
      </c>
      <c r="T1300" t="s">
        <v>2760</v>
      </c>
      <c r="U1300" s="5" t="s">
        <v>2761</v>
      </c>
    </row>
    <row r="1301" spans="1:21">
      <c r="A1301">
        <v>1300</v>
      </c>
      <c r="B1301" t="s">
        <v>5567</v>
      </c>
      <c r="C1301" t="s">
        <v>5568</v>
      </c>
      <c r="D1301" t="s">
        <v>19</v>
      </c>
      <c r="E1301" t="s">
        <v>3204</v>
      </c>
      <c r="F1301" t="s">
        <v>5569</v>
      </c>
      <c r="G1301" t="s">
        <v>4477</v>
      </c>
      <c r="H1301" t="s">
        <v>23</v>
      </c>
      <c r="I1301" t="s">
        <v>23</v>
      </c>
      <c r="J1301" t="s">
        <v>3206</v>
      </c>
      <c r="L1301" t="s">
        <v>5567</v>
      </c>
      <c r="M1301">
        <v>3</v>
      </c>
      <c r="N1301" s="2" t="e">
        <f>VLOOKUP(L1301,[1]Sheet1!$AF:$AG,2,FALSE)</f>
        <v>#N/A</v>
      </c>
      <c r="O1301" t="e">
        <f>VLOOKUP(L1301,[1]Sheet1!$AF:$AI,4,FALSE)</f>
        <v>#N/A</v>
      </c>
      <c r="P1301" t="e">
        <f>VLOOKUP(L1301,[1]Sheet1!$AF:$AH,3,0)</f>
        <v>#N/A</v>
      </c>
      <c r="Q1301" t="s">
        <v>23</v>
      </c>
      <c r="S1301" t="e">
        <f>VLOOKUP(L1301,[1]Sheet1!$AF:$AK,6,FALSE)</f>
        <v>#N/A</v>
      </c>
      <c r="T1301" t="s">
        <v>2760</v>
      </c>
      <c r="U1301" s="5" t="s">
        <v>2761</v>
      </c>
    </row>
    <row r="1302" spans="1:21">
      <c r="A1302">
        <v>1301</v>
      </c>
      <c r="B1302" t="s">
        <v>5570</v>
      </c>
      <c r="C1302" t="s">
        <v>5571</v>
      </c>
      <c r="D1302" t="s">
        <v>19</v>
      </c>
      <c r="E1302" t="s">
        <v>3204</v>
      </c>
      <c r="F1302" t="s">
        <v>200</v>
      </c>
      <c r="G1302" t="s">
        <v>191</v>
      </c>
      <c r="H1302" t="s">
        <v>23</v>
      </c>
      <c r="I1302" t="s">
        <v>23</v>
      </c>
      <c r="J1302" t="s">
        <v>3206</v>
      </c>
      <c r="L1302" t="s">
        <v>5570</v>
      </c>
      <c r="M1302">
        <v>3</v>
      </c>
      <c r="N1302" s="2" t="e">
        <f>VLOOKUP(L1302,[1]Sheet1!$AF:$AG,2,FALSE)</f>
        <v>#N/A</v>
      </c>
      <c r="O1302" t="e">
        <f>VLOOKUP(L1302,[1]Sheet1!$AF:$AI,4,FALSE)</f>
        <v>#N/A</v>
      </c>
      <c r="P1302" t="e">
        <f>VLOOKUP(L1302,[1]Sheet1!$AF:$AH,3,0)</f>
        <v>#N/A</v>
      </c>
      <c r="Q1302" t="s">
        <v>23</v>
      </c>
      <c r="S1302" t="e">
        <f>VLOOKUP(L1302,[1]Sheet1!$AF:$AK,6,FALSE)</f>
        <v>#N/A</v>
      </c>
      <c r="T1302" t="s">
        <v>2760</v>
      </c>
      <c r="U1302" s="5" t="s">
        <v>2761</v>
      </c>
    </row>
    <row r="1303" spans="1:21">
      <c r="A1303">
        <v>1302</v>
      </c>
      <c r="B1303" t="s">
        <v>5572</v>
      </c>
      <c r="C1303" t="s">
        <v>5573</v>
      </c>
      <c r="D1303" t="s">
        <v>19</v>
      </c>
      <c r="E1303" t="s">
        <v>3204</v>
      </c>
      <c r="F1303" t="s">
        <v>200</v>
      </c>
      <c r="G1303" t="s">
        <v>191</v>
      </c>
      <c r="H1303" t="s">
        <v>23</v>
      </c>
      <c r="I1303" t="s">
        <v>23</v>
      </c>
      <c r="J1303" t="s">
        <v>3206</v>
      </c>
      <c r="L1303" t="s">
        <v>5572</v>
      </c>
      <c r="M1303">
        <v>3</v>
      </c>
      <c r="N1303" s="2" t="e">
        <f>VLOOKUP(L1303,[1]Sheet1!$AF:$AG,2,FALSE)</f>
        <v>#N/A</v>
      </c>
      <c r="O1303" t="e">
        <f>VLOOKUP(L1303,[1]Sheet1!$AF:$AI,4,FALSE)</f>
        <v>#N/A</v>
      </c>
      <c r="P1303" t="e">
        <f>VLOOKUP(L1303,[1]Sheet1!$AF:$AH,3,0)</f>
        <v>#N/A</v>
      </c>
      <c r="Q1303" t="s">
        <v>23</v>
      </c>
      <c r="S1303" t="e">
        <f>VLOOKUP(L1303,[1]Sheet1!$AF:$AK,6,FALSE)</f>
        <v>#N/A</v>
      </c>
      <c r="T1303" t="s">
        <v>2760</v>
      </c>
      <c r="U1303" s="5" t="s">
        <v>2761</v>
      </c>
    </row>
    <row r="1304" spans="1:21">
      <c r="A1304">
        <v>1303</v>
      </c>
      <c r="B1304" t="s">
        <v>5574</v>
      </c>
      <c r="C1304" t="s">
        <v>5575</v>
      </c>
      <c r="D1304" t="s">
        <v>19</v>
      </c>
      <c r="E1304" t="s">
        <v>3204</v>
      </c>
      <c r="F1304" t="s">
        <v>5576</v>
      </c>
      <c r="G1304" t="s">
        <v>490</v>
      </c>
      <c r="H1304" t="s">
        <v>23</v>
      </c>
      <c r="I1304" t="s">
        <v>23</v>
      </c>
      <c r="J1304" t="s">
        <v>3206</v>
      </c>
      <c r="L1304" t="s">
        <v>5574</v>
      </c>
      <c r="M1304">
        <v>3</v>
      </c>
      <c r="N1304" s="2" t="e">
        <f>VLOOKUP(L1304,[1]Sheet1!$AF:$AG,2,FALSE)</f>
        <v>#N/A</v>
      </c>
      <c r="O1304" t="e">
        <f>VLOOKUP(L1304,[1]Sheet1!$AF:$AI,4,FALSE)</f>
        <v>#N/A</v>
      </c>
      <c r="P1304" t="e">
        <f>VLOOKUP(L1304,[1]Sheet1!$AF:$AH,3,0)</f>
        <v>#N/A</v>
      </c>
      <c r="Q1304" t="s">
        <v>23</v>
      </c>
      <c r="S1304" t="e">
        <f>VLOOKUP(L1304,[1]Sheet1!$AF:$AK,6,FALSE)</f>
        <v>#N/A</v>
      </c>
      <c r="T1304" t="s">
        <v>2760</v>
      </c>
      <c r="U1304" s="5" t="s">
        <v>2761</v>
      </c>
    </row>
    <row r="1305" spans="1:21">
      <c r="A1305">
        <v>1304</v>
      </c>
      <c r="B1305" t="s">
        <v>5577</v>
      </c>
      <c r="C1305" t="s">
        <v>5578</v>
      </c>
      <c r="D1305" t="s">
        <v>19</v>
      </c>
      <c r="E1305" t="s">
        <v>3204</v>
      </c>
      <c r="F1305" t="s">
        <v>234</v>
      </c>
      <c r="G1305" t="s">
        <v>809</v>
      </c>
      <c r="H1305" t="s">
        <v>23</v>
      </c>
      <c r="I1305" t="s">
        <v>23</v>
      </c>
      <c r="J1305" t="s">
        <v>3206</v>
      </c>
      <c r="L1305" t="s">
        <v>5577</v>
      </c>
      <c r="M1305">
        <v>3</v>
      </c>
      <c r="N1305" s="2" t="e">
        <f>VLOOKUP(L1305,[1]Sheet1!$AF:$AG,2,FALSE)</f>
        <v>#N/A</v>
      </c>
      <c r="O1305" t="e">
        <f>VLOOKUP(L1305,[1]Sheet1!$AF:$AI,4,FALSE)</f>
        <v>#N/A</v>
      </c>
      <c r="P1305" t="e">
        <f>VLOOKUP(L1305,[1]Sheet1!$AF:$AH,3,0)</f>
        <v>#N/A</v>
      </c>
      <c r="Q1305" t="s">
        <v>23</v>
      </c>
      <c r="S1305" t="e">
        <f>VLOOKUP(L1305,[1]Sheet1!$AF:$AK,6,FALSE)</f>
        <v>#N/A</v>
      </c>
      <c r="T1305" t="s">
        <v>2760</v>
      </c>
      <c r="U1305" s="5" t="s">
        <v>2761</v>
      </c>
    </row>
    <row r="1306" spans="1:21">
      <c r="A1306">
        <v>1305</v>
      </c>
      <c r="B1306" t="s">
        <v>5579</v>
      </c>
      <c r="C1306" t="s">
        <v>5580</v>
      </c>
      <c r="D1306" t="s">
        <v>19</v>
      </c>
      <c r="E1306" t="s">
        <v>3204</v>
      </c>
      <c r="F1306" t="s">
        <v>5581</v>
      </c>
      <c r="G1306" t="s">
        <v>2641</v>
      </c>
      <c r="H1306" t="s">
        <v>23</v>
      </c>
      <c r="I1306" t="s">
        <v>23</v>
      </c>
      <c r="J1306" t="s">
        <v>3206</v>
      </c>
      <c r="L1306" t="s">
        <v>5579</v>
      </c>
      <c r="M1306">
        <v>3</v>
      </c>
      <c r="N1306" s="2" t="e">
        <f>VLOOKUP(L1306,[1]Sheet1!$AF:$AG,2,FALSE)</f>
        <v>#N/A</v>
      </c>
      <c r="O1306" t="e">
        <f>VLOOKUP(L1306,[1]Sheet1!$AF:$AI,4,FALSE)</f>
        <v>#N/A</v>
      </c>
      <c r="P1306" t="e">
        <f>VLOOKUP(L1306,[1]Sheet1!$AF:$AH,3,0)</f>
        <v>#N/A</v>
      </c>
      <c r="Q1306" t="s">
        <v>23</v>
      </c>
      <c r="S1306" t="e">
        <f>VLOOKUP(L1306,[1]Sheet1!$AF:$AK,6,FALSE)</f>
        <v>#N/A</v>
      </c>
      <c r="T1306" t="s">
        <v>2760</v>
      </c>
      <c r="U1306" s="5" t="s">
        <v>2761</v>
      </c>
    </row>
    <row r="1307" spans="1:21">
      <c r="A1307">
        <v>1306</v>
      </c>
      <c r="B1307" t="s">
        <v>5582</v>
      </c>
      <c r="C1307" t="s">
        <v>5583</v>
      </c>
      <c r="D1307" t="s">
        <v>19</v>
      </c>
      <c r="E1307" t="s">
        <v>3204</v>
      </c>
      <c r="F1307" t="s">
        <v>5584</v>
      </c>
      <c r="G1307" t="s">
        <v>191</v>
      </c>
      <c r="H1307" t="s">
        <v>23</v>
      </c>
      <c r="I1307" t="s">
        <v>23</v>
      </c>
      <c r="J1307" t="s">
        <v>3206</v>
      </c>
      <c r="L1307" t="s">
        <v>5582</v>
      </c>
      <c r="M1307">
        <v>3</v>
      </c>
      <c r="N1307" s="2" t="e">
        <f>VLOOKUP(L1307,[1]Sheet1!$AF:$AG,2,FALSE)</f>
        <v>#N/A</v>
      </c>
      <c r="O1307" t="e">
        <f>VLOOKUP(L1307,[1]Sheet1!$AF:$AI,4,FALSE)</f>
        <v>#N/A</v>
      </c>
      <c r="P1307" t="e">
        <f>VLOOKUP(L1307,[1]Sheet1!$AF:$AH,3,0)</f>
        <v>#N/A</v>
      </c>
      <c r="Q1307" t="s">
        <v>23</v>
      </c>
      <c r="S1307" t="e">
        <f>VLOOKUP(L1307,[1]Sheet1!$AF:$AK,6,FALSE)</f>
        <v>#N/A</v>
      </c>
      <c r="T1307" t="s">
        <v>2760</v>
      </c>
      <c r="U1307" s="5" t="s">
        <v>2761</v>
      </c>
    </row>
    <row r="1308" spans="1:21">
      <c r="A1308">
        <v>1307</v>
      </c>
      <c r="B1308" t="s">
        <v>5585</v>
      </c>
      <c r="C1308" t="s">
        <v>5586</v>
      </c>
      <c r="D1308" t="s">
        <v>19</v>
      </c>
      <c r="E1308" t="s">
        <v>3204</v>
      </c>
      <c r="F1308" t="s">
        <v>5445</v>
      </c>
      <c r="G1308" t="s">
        <v>191</v>
      </c>
      <c r="H1308" t="s">
        <v>23</v>
      </c>
      <c r="I1308" t="s">
        <v>23</v>
      </c>
      <c r="J1308" t="s">
        <v>3206</v>
      </c>
      <c r="L1308" t="s">
        <v>5585</v>
      </c>
      <c r="M1308">
        <v>3</v>
      </c>
      <c r="N1308" s="2" t="e">
        <f>VLOOKUP(L1308,[1]Sheet1!$AF:$AG,2,FALSE)</f>
        <v>#N/A</v>
      </c>
      <c r="O1308" t="e">
        <f>VLOOKUP(L1308,[1]Sheet1!$AF:$AI,4,FALSE)</f>
        <v>#N/A</v>
      </c>
      <c r="P1308" t="e">
        <f>VLOOKUP(L1308,[1]Sheet1!$AF:$AH,3,0)</f>
        <v>#N/A</v>
      </c>
      <c r="Q1308" t="s">
        <v>23</v>
      </c>
      <c r="S1308" t="e">
        <f>VLOOKUP(L1308,[1]Sheet1!$AF:$AK,6,FALSE)</f>
        <v>#N/A</v>
      </c>
      <c r="T1308" t="s">
        <v>2760</v>
      </c>
      <c r="U1308" s="5" t="s">
        <v>2761</v>
      </c>
    </row>
    <row r="1309" spans="1:21">
      <c r="A1309">
        <v>1308</v>
      </c>
      <c r="B1309" t="s">
        <v>5587</v>
      </c>
      <c r="C1309" t="s">
        <v>5588</v>
      </c>
      <c r="D1309" t="s">
        <v>19</v>
      </c>
      <c r="E1309" t="s">
        <v>3204</v>
      </c>
      <c r="F1309" t="s">
        <v>5589</v>
      </c>
      <c r="G1309" t="s">
        <v>143</v>
      </c>
      <c r="H1309" t="s">
        <v>23</v>
      </c>
      <c r="I1309" t="s">
        <v>23</v>
      </c>
      <c r="J1309" t="s">
        <v>3206</v>
      </c>
      <c r="L1309" t="s">
        <v>5587</v>
      </c>
      <c r="M1309">
        <v>3</v>
      </c>
      <c r="N1309" s="2" t="e">
        <f>VLOOKUP(L1309,[1]Sheet1!$AF:$AG,2,FALSE)</f>
        <v>#N/A</v>
      </c>
      <c r="O1309" t="e">
        <f>VLOOKUP(L1309,[1]Sheet1!$AF:$AI,4,FALSE)</f>
        <v>#N/A</v>
      </c>
      <c r="P1309" t="e">
        <f>VLOOKUP(L1309,[1]Sheet1!$AF:$AH,3,0)</f>
        <v>#N/A</v>
      </c>
      <c r="Q1309" t="s">
        <v>23</v>
      </c>
      <c r="S1309" t="e">
        <f>VLOOKUP(L1309,[1]Sheet1!$AF:$AK,6,FALSE)</f>
        <v>#N/A</v>
      </c>
      <c r="T1309" t="s">
        <v>2760</v>
      </c>
      <c r="U1309" s="5" t="s">
        <v>2761</v>
      </c>
    </row>
    <row r="1310" spans="1:21">
      <c r="A1310">
        <v>1309</v>
      </c>
      <c r="B1310" t="s">
        <v>5590</v>
      </c>
      <c r="C1310" t="s">
        <v>5591</v>
      </c>
      <c r="D1310" t="s">
        <v>19</v>
      </c>
      <c r="E1310" t="s">
        <v>3204</v>
      </c>
      <c r="F1310" t="s">
        <v>2053</v>
      </c>
      <c r="G1310" t="s">
        <v>342</v>
      </c>
      <c r="H1310" t="s">
        <v>23</v>
      </c>
      <c r="I1310" t="s">
        <v>23</v>
      </c>
      <c r="J1310" t="s">
        <v>3206</v>
      </c>
      <c r="L1310" t="s">
        <v>5590</v>
      </c>
      <c r="M1310">
        <v>3</v>
      </c>
      <c r="N1310" s="2" t="e">
        <f>VLOOKUP(L1310,[1]Sheet1!$AF:$AG,2,FALSE)</f>
        <v>#N/A</v>
      </c>
      <c r="O1310" t="e">
        <f>VLOOKUP(L1310,[1]Sheet1!$AF:$AI,4,FALSE)</f>
        <v>#N/A</v>
      </c>
      <c r="P1310" t="e">
        <f>VLOOKUP(L1310,[1]Sheet1!$AF:$AH,3,0)</f>
        <v>#N/A</v>
      </c>
      <c r="Q1310" t="s">
        <v>23</v>
      </c>
      <c r="S1310" t="e">
        <f>VLOOKUP(L1310,[1]Sheet1!$AF:$AK,6,FALSE)</f>
        <v>#N/A</v>
      </c>
      <c r="T1310" t="s">
        <v>2760</v>
      </c>
      <c r="U1310" s="5" t="s">
        <v>2761</v>
      </c>
    </row>
    <row r="1311" spans="1:21">
      <c r="A1311">
        <v>1310</v>
      </c>
      <c r="B1311" t="s">
        <v>5592</v>
      </c>
      <c r="C1311" t="s">
        <v>5593</v>
      </c>
      <c r="D1311" t="s">
        <v>19</v>
      </c>
      <c r="E1311" t="s">
        <v>3204</v>
      </c>
      <c r="F1311" t="s">
        <v>2053</v>
      </c>
      <c r="G1311" t="s">
        <v>5553</v>
      </c>
      <c r="H1311" t="s">
        <v>23</v>
      </c>
      <c r="I1311" t="s">
        <v>23</v>
      </c>
      <c r="J1311" t="s">
        <v>3206</v>
      </c>
      <c r="L1311" t="s">
        <v>5592</v>
      </c>
      <c r="M1311">
        <v>3</v>
      </c>
      <c r="N1311" s="2" t="e">
        <f>VLOOKUP(L1311,[1]Sheet1!$AF:$AG,2,FALSE)</f>
        <v>#N/A</v>
      </c>
      <c r="O1311" t="e">
        <f>VLOOKUP(L1311,[1]Sheet1!$AF:$AI,4,FALSE)</f>
        <v>#N/A</v>
      </c>
      <c r="P1311" t="e">
        <f>VLOOKUP(L1311,[1]Sheet1!$AF:$AH,3,0)</f>
        <v>#N/A</v>
      </c>
      <c r="Q1311" t="s">
        <v>23</v>
      </c>
      <c r="S1311" t="e">
        <f>VLOOKUP(L1311,[1]Sheet1!$AF:$AK,6,FALSE)</f>
        <v>#N/A</v>
      </c>
      <c r="T1311" t="s">
        <v>2760</v>
      </c>
      <c r="U1311" s="5" t="s">
        <v>2761</v>
      </c>
    </row>
    <row r="1312" spans="1:21">
      <c r="A1312">
        <v>1311</v>
      </c>
      <c r="B1312" t="s">
        <v>5594</v>
      </c>
      <c r="C1312" t="s">
        <v>5595</v>
      </c>
      <c r="D1312" t="s">
        <v>19</v>
      </c>
      <c r="E1312" t="s">
        <v>3204</v>
      </c>
      <c r="F1312" t="s">
        <v>5596</v>
      </c>
      <c r="G1312" t="s">
        <v>485</v>
      </c>
      <c r="H1312" t="s">
        <v>23</v>
      </c>
      <c r="I1312" t="s">
        <v>23</v>
      </c>
      <c r="J1312" t="s">
        <v>3206</v>
      </c>
      <c r="L1312" t="s">
        <v>5594</v>
      </c>
      <c r="M1312">
        <v>3</v>
      </c>
      <c r="N1312" s="2" t="e">
        <f>VLOOKUP(L1312,[1]Sheet1!$AF:$AG,2,FALSE)</f>
        <v>#N/A</v>
      </c>
      <c r="O1312" t="e">
        <f>VLOOKUP(L1312,[1]Sheet1!$AF:$AI,4,FALSE)</f>
        <v>#N/A</v>
      </c>
      <c r="P1312" t="e">
        <f>VLOOKUP(L1312,[1]Sheet1!$AF:$AH,3,0)</f>
        <v>#N/A</v>
      </c>
      <c r="Q1312" t="s">
        <v>23</v>
      </c>
      <c r="S1312" t="e">
        <f>VLOOKUP(L1312,[1]Sheet1!$AF:$AK,6,FALSE)</f>
        <v>#N/A</v>
      </c>
      <c r="T1312" t="s">
        <v>2760</v>
      </c>
      <c r="U1312" s="5" t="s">
        <v>2761</v>
      </c>
    </row>
    <row r="1313" spans="1:21">
      <c r="A1313">
        <v>1312</v>
      </c>
      <c r="B1313" t="s">
        <v>5597</v>
      </c>
      <c r="C1313" t="s">
        <v>5598</v>
      </c>
      <c r="D1313" t="s">
        <v>19</v>
      </c>
      <c r="E1313" t="s">
        <v>3204</v>
      </c>
      <c r="F1313" t="s">
        <v>5599</v>
      </c>
      <c r="G1313" t="s">
        <v>4655</v>
      </c>
      <c r="H1313" t="s">
        <v>23</v>
      </c>
      <c r="I1313" t="s">
        <v>23</v>
      </c>
      <c r="J1313" t="s">
        <v>3206</v>
      </c>
      <c r="L1313" t="s">
        <v>5597</v>
      </c>
      <c r="M1313">
        <v>3</v>
      </c>
      <c r="N1313" s="2" t="e">
        <f>VLOOKUP(L1313,[1]Sheet1!$AF:$AG,2,FALSE)</f>
        <v>#N/A</v>
      </c>
      <c r="O1313" t="e">
        <f>VLOOKUP(L1313,[1]Sheet1!$AF:$AI,4,FALSE)</f>
        <v>#N/A</v>
      </c>
      <c r="P1313" t="e">
        <f>VLOOKUP(L1313,[1]Sheet1!$AF:$AH,3,0)</f>
        <v>#N/A</v>
      </c>
      <c r="Q1313" t="s">
        <v>23</v>
      </c>
      <c r="S1313" t="e">
        <f>VLOOKUP(L1313,[1]Sheet1!$AF:$AK,6,FALSE)</f>
        <v>#N/A</v>
      </c>
      <c r="T1313" t="s">
        <v>2760</v>
      </c>
      <c r="U1313" s="5" t="s">
        <v>2761</v>
      </c>
    </row>
    <row r="1314" spans="1:21">
      <c r="A1314">
        <v>1313</v>
      </c>
      <c r="B1314" t="s">
        <v>5600</v>
      </c>
      <c r="C1314" t="s">
        <v>5601</v>
      </c>
      <c r="D1314" t="s">
        <v>19</v>
      </c>
      <c r="E1314" t="s">
        <v>3204</v>
      </c>
      <c r="F1314" t="s">
        <v>5602</v>
      </c>
      <c r="G1314" t="s">
        <v>5603</v>
      </c>
      <c r="H1314" t="s">
        <v>23</v>
      </c>
      <c r="I1314" t="s">
        <v>23</v>
      </c>
      <c r="J1314" t="s">
        <v>3206</v>
      </c>
      <c r="L1314" t="s">
        <v>5600</v>
      </c>
      <c r="M1314">
        <v>3</v>
      </c>
      <c r="N1314" s="2" t="e">
        <f>VLOOKUP(L1314,[1]Sheet1!$AF:$AG,2,FALSE)</f>
        <v>#N/A</v>
      </c>
      <c r="O1314" t="e">
        <f>VLOOKUP(L1314,[1]Sheet1!$AF:$AI,4,FALSE)</f>
        <v>#N/A</v>
      </c>
      <c r="P1314" t="e">
        <f>VLOOKUP(L1314,[1]Sheet1!$AF:$AH,3,0)</f>
        <v>#N/A</v>
      </c>
      <c r="Q1314" t="s">
        <v>23</v>
      </c>
      <c r="S1314" t="e">
        <f>VLOOKUP(L1314,[1]Sheet1!$AF:$AK,6,FALSE)</f>
        <v>#N/A</v>
      </c>
      <c r="T1314" t="s">
        <v>2760</v>
      </c>
      <c r="U1314" s="5" t="s">
        <v>2761</v>
      </c>
    </row>
    <row r="1315" spans="1:21">
      <c r="A1315">
        <v>1314</v>
      </c>
      <c r="B1315" t="s">
        <v>5604</v>
      </c>
      <c r="C1315" t="s">
        <v>5605</v>
      </c>
      <c r="D1315" t="s">
        <v>19</v>
      </c>
      <c r="E1315" t="s">
        <v>3204</v>
      </c>
      <c r="F1315" t="s">
        <v>5606</v>
      </c>
      <c r="G1315" t="s">
        <v>5607</v>
      </c>
      <c r="H1315" t="s">
        <v>23</v>
      </c>
      <c r="I1315" t="s">
        <v>23</v>
      </c>
      <c r="J1315" t="s">
        <v>3206</v>
      </c>
      <c r="L1315" t="s">
        <v>5604</v>
      </c>
      <c r="M1315">
        <v>3</v>
      </c>
      <c r="N1315" s="2" t="e">
        <f>VLOOKUP(L1315,[1]Sheet1!$AF:$AG,2,FALSE)</f>
        <v>#N/A</v>
      </c>
      <c r="O1315" t="e">
        <f>VLOOKUP(L1315,[1]Sheet1!$AF:$AI,4,FALSE)</f>
        <v>#N/A</v>
      </c>
      <c r="P1315" t="e">
        <f>VLOOKUP(L1315,[1]Sheet1!$AF:$AH,3,0)</f>
        <v>#N/A</v>
      </c>
      <c r="Q1315" t="s">
        <v>23</v>
      </c>
      <c r="S1315" t="e">
        <f>VLOOKUP(L1315,[1]Sheet1!$AF:$AK,6,FALSE)</f>
        <v>#N/A</v>
      </c>
      <c r="T1315" t="s">
        <v>2760</v>
      </c>
      <c r="U1315" s="5" t="s">
        <v>2761</v>
      </c>
    </row>
    <row r="1316" spans="1:21">
      <c r="A1316">
        <v>1315</v>
      </c>
      <c r="B1316" t="s">
        <v>5608</v>
      </c>
      <c r="C1316" t="s">
        <v>5609</v>
      </c>
      <c r="D1316" t="s">
        <v>19</v>
      </c>
      <c r="E1316" t="s">
        <v>3204</v>
      </c>
      <c r="F1316" t="s">
        <v>5610</v>
      </c>
      <c r="G1316" t="s">
        <v>5611</v>
      </c>
      <c r="H1316" t="s">
        <v>23</v>
      </c>
      <c r="I1316" t="s">
        <v>23</v>
      </c>
      <c r="J1316" t="s">
        <v>3206</v>
      </c>
      <c r="L1316" t="s">
        <v>5608</v>
      </c>
      <c r="M1316">
        <v>3</v>
      </c>
      <c r="N1316" s="2" t="e">
        <f>VLOOKUP(L1316,[1]Sheet1!$AF:$AG,2,FALSE)</f>
        <v>#N/A</v>
      </c>
      <c r="O1316" t="e">
        <f>VLOOKUP(L1316,[1]Sheet1!$AF:$AI,4,FALSE)</f>
        <v>#N/A</v>
      </c>
      <c r="P1316" t="e">
        <f>VLOOKUP(L1316,[1]Sheet1!$AF:$AH,3,0)</f>
        <v>#N/A</v>
      </c>
      <c r="Q1316" t="s">
        <v>23</v>
      </c>
      <c r="S1316" t="e">
        <f>VLOOKUP(L1316,[1]Sheet1!$AF:$AK,6,FALSE)</f>
        <v>#N/A</v>
      </c>
      <c r="T1316" t="s">
        <v>2760</v>
      </c>
      <c r="U1316" s="5" t="s">
        <v>2761</v>
      </c>
    </row>
    <row r="1317" spans="1:21">
      <c r="A1317">
        <v>1316</v>
      </c>
      <c r="B1317" t="s">
        <v>5612</v>
      </c>
      <c r="C1317" t="s">
        <v>5613</v>
      </c>
      <c r="D1317" t="s">
        <v>19</v>
      </c>
      <c r="E1317" t="s">
        <v>3204</v>
      </c>
      <c r="F1317" t="s">
        <v>5614</v>
      </c>
      <c r="G1317" t="s">
        <v>169</v>
      </c>
      <c r="H1317" t="s">
        <v>23</v>
      </c>
      <c r="I1317" t="s">
        <v>23</v>
      </c>
      <c r="J1317" t="s">
        <v>3206</v>
      </c>
      <c r="L1317" t="s">
        <v>5612</v>
      </c>
      <c r="M1317">
        <v>3</v>
      </c>
      <c r="N1317" s="2" t="e">
        <f>VLOOKUP(L1317,[1]Sheet1!$AF:$AG,2,FALSE)</f>
        <v>#N/A</v>
      </c>
      <c r="O1317" t="e">
        <f>VLOOKUP(L1317,[1]Sheet1!$AF:$AI,4,FALSE)</f>
        <v>#N/A</v>
      </c>
      <c r="P1317" t="e">
        <f>VLOOKUP(L1317,[1]Sheet1!$AF:$AH,3,0)</f>
        <v>#N/A</v>
      </c>
      <c r="Q1317" t="s">
        <v>23</v>
      </c>
      <c r="S1317" t="e">
        <f>VLOOKUP(L1317,[1]Sheet1!$AF:$AK,6,FALSE)</f>
        <v>#N/A</v>
      </c>
      <c r="T1317" t="s">
        <v>2760</v>
      </c>
      <c r="U1317" s="5" t="s">
        <v>2761</v>
      </c>
    </row>
    <row r="1318" spans="1:21">
      <c r="A1318">
        <v>1317</v>
      </c>
      <c r="B1318" t="s">
        <v>5615</v>
      </c>
      <c r="C1318" t="s">
        <v>5616</v>
      </c>
      <c r="D1318" t="s">
        <v>19</v>
      </c>
      <c r="E1318" t="s">
        <v>3204</v>
      </c>
      <c r="F1318" t="s">
        <v>88</v>
      </c>
      <c r="G1318" t="s">
        <v>5157</v>
      </c>
      <c r="H1318" t="s">
        <v>23</v>
      </c>
      <c r="I1318" t="s">
        <v>23</v>
      </c>
      <c r="J1318" t="s">
        <v>3206</v>
      </c>
      <c r="L1318" t="s">
        <v>5615</v>
      </c>
      <c r="M1318">
        <v>3</v>
      </c>
      <c r="N1318" s="2" t="e">
        <f>VLOOKUP(L1318,[1]Sheet1!$AF:$AG,2,FALSE)</f>
        <v>#N/A</v>
      </c>
      <c r="O1318" t="e">
        <f>VLOOKUP(L1318,[1]Sheet1!$AF:$AI,4,FALSE)</f>
        <v>#N/A</v>
      </c>
      <c r="P1318" t="e">
        <f>VLOOKUP(L1318,[1]Sheet1!$AF:$AH,3,0)</f>
        <v>#N/A</v>
      </c>
      <c r="Q1318" t="s">
        <v>23</v>
      </c>
      <c r="S1318" t="e">
        <f>VLOOKUP(L1318,[1]Sheet1!$AF:$AK,6,FALSE)</f>
        <v>#N/A</v>
      </c>
      <c r="T1318" t="s">
        <v>2760</v>
      </c>
      <c r="U1318" s="5" t="s">
        <v>2761</v>
      </c>
    </row>
    <row r="1319" spans="1:21">
      <c r="A1319">
        <v>1318</v>
      </c>
      <c r="B1319" t="s">
        <v>5617</v>
      </c>
      <c r="C1319" t="s">
        <v>5618</v>
      </c>
      <c r="D1319" t="s">
        <v>19</v>
      </c>
      <c r="E1319" t="s">
        <v>3204</v>
      </c>
      <c r="F1319" t="s">
        <v>200</v>
      </c>
      <c r="G1319" t="s">
        <v>89</v>
      </c>
      <c r="H1319" t="s">
        <v>23</v>
      </c>
      <c r="I1319" t="s">
        <v>23</v>
      </c>
      <c r="J1319" t="s">
        <v>3206</v>
      </c>
      <c r="L1319" t="s">
        <v>5617</v>
      </c>
      <c r="M1319">
        <v>3</v>
      </c>
      <c r="N1319" s="2" t="e">
        <f>VLOOKUP(L1319,[1]Sheet1!$AF:$AG,2,FALSE)</f>
        <v>#N/A</v>
      </c>
      <c r="O1319" t="e">
        <f>VLOOKUP(L1319,[1]Sheet1!$AF:$AI,4,FALSE)</f>
        <v>#N/A</v>
      </c>
      <c r="P1319" t="e">
        <f>VLOOKUP(L1319,[1]Sheet1!$AF:$AH,3,0)</f>
        <v>#N/A</v>
      </c>
      <c r="Q1319" t="s">
        <v>23</v>
      </c>
      <c r="S1319" t="e">
        <f>VLOOKUP(L1319,[1]Sheet1!$AF:$AK,6,FALSE)</f>
        <v>#N/A</v>
      </c>
      <c r="T1319" t="s">
        <v>2760</v>
      </c>
      <c r="U1319" s="5" t="s">
        <v>2761</v>
      </c>
    </row>
    <row r="1320" spans="1:21">
      <c r="A1320">
        <v>1319</v>
      </c>
      <c r="B1320" t="s">
        <v>5619</v>
      </c>
      <c r="C1320" t="s">
        <v>5620</v>
      </c>
      <c r="D1320" t="s">
        <v>19</v>
      </c>
      <c r="E1320" t="s">
        <v>3204</v>
      </c>
      <c r="F1320" t="s">
        <v>200</v>
      </c>
      <c r="G1320" t="s">
        <v>5157</v>
      </c>
      <c r="H1320" t="s">
        <v>23</v>
      </c>
      <c r="I1320" t="s">
        <v>23</v>
      </c>
      <c r="J1320" t="s">
        <v>3206</v>
      </c>
      <c r="L1320" t="s">
        <v>5619</v>
      </c>
      <c r="M1320">
        <v>3</v>
      </c>
      <c r="N1320" s="2" t="e">
        <f>VLOOKUP(L1320,[1]Sheet1!$AF:$AG,2,FALSE)</f>
        <v>#N/A</v>
      </c>
      <c r="O1320" t="e">
        <f>VLOOKUP(L1320,[1]Sheet1!$AF:$AI,4,FALSE)</f>
        <v>#N/A</v>
      </c>
      <c r="P1320" t="e">
        <f>VLOOKUP(L1320,[1]Sheet1!$AF:$AH,3,0)</f>
        <v>#N/A</v>
      </c>
      <c r="Q1320" t="s">
        <v>23</v>
      </c>
      <c r="S1320" t="e">
        <f>VLOOKUP(L1320,[1]Sheet1!$AF:$AK,6,FALSE)</f>
        <v>#N/A</v>
      </c>
      <c r="T1320" t="s">
        <v>2760</v>
      </c>
      <c r="U1320" s="5" t="s">
        <v>2761</v>
      </c>
    </row>
    <row r="1321" spans="1:21">
      <c r="A1321">
        <v>1320</v>
      </c>
      <c r="B1321" t="s">
        <v>5621</v>
      </c>
      <c r="C1321" t="s">
        <v>5622</v>
      </c>
      <c r="D1321" t="s">
        <v>19</v>
      </c>
      <c r="E1321" t="s">
        <v>3204</v>
      </c>
      <c r="F1321" t="s">
        <v>200</v>
      </c>
      <c r="G1321" t="s">
        <v>51</v>
      </c>
      <c r="H1321" t="s">
        <v>23</v>
      </c>
      <c r="I1321" t="s">
        <v>23</v>
      </c>
      <c r="J1321" t="s">
        <v>3206</v>
      </c>
      <c r="L1321" t="s">
        <v>5621</v>
      </c>
      <c r="M1321">
        <v>3</v>
      </c>
      <c r="N1321" s="2" t="e">
        <f>VLOOKUP(L1321,[1]Sheet1!$AF:$AG,2,FALSE)</f>
        <v>#N/A</v>
      </c>
      <c r="O1321" t="e">
        <f>VLOOKUP(L1321,[1]Sheet1!$AF:$AI,4,FALSE)</f>
        <v>#N/A</v>
      </c>
      <c r="P1321" t="e">
        <f>VLOOKUP(L1321,[1]Sheet1!$AF:$AH,3,0)</f>
        <v>#N/A</v>
      </c>
      <c r="Q1321" t="s">
        <v>23</v>
      </c>
      <c r="S1321" t="e">
        <f>VLOOKUP(L1321,[1]Sheet1!$AF:$AK,6,FALSE)</f>
        <v>#N/A</v>
      </c>
      <c r="T1321" t="s">
        <v>2760</v>
      </c>
      <c r="U1321" s="5" t="s">
        <v>2761</v>
      </c>
    </row>
    <row r="1322" spans="1:21">
      <c r="A1322">
        <v>1321</v>
      </c>
      <c r="B1322" t="s">
        <v>5623</v>
      </c>
      <c r="C1322" t="s">
        <v>5624</v>
      </c>
      <c r="D1322" t="s">
        <v>19</v>
      </c>
      <c r="E1322" t="s">
        <v>3204</v>
      </c>
      <c r="F1322" t="s">
        <v>200</v>
      </c>
      <c r="G1322" t="s">
        <v>4655</v>
      </c>
      <c r="H1322" t="s">
        <v>23</v>
      </c>
      <c r="I1322" t="s">
        <v>23</v>
      </c>
      <c r="J1322" t="s">
        <v>3206</v>
      </c>
      <c r="L1322" t="s">
        <v>5623</v>
      </c>
      <c r="M1322">
        <v>3</v>
      </c>
      <c r="N1322" s="2" t="e">
        <f>VLOOKUP(L1322,[1]Sheet1!$AF:$AG,2,FALSE)</f>
        <v>#N/A</v>
      </c>
      <c r="O1322" t="e">
        <f>VLOOKUP(L1322,[1]Sheet1!$AF:$AI,4,FALSE)</f>
        <v>#N/A</v>
      </c>
      <c r="P1322" t="e">
        <f>VLOOKUP(L1322,[1]Sheet1!$AF:$AH,3,0)</f>
        <v>#N/A</v>
      </c>
      <c r="Q1322" t="s">
        <v>23</v>
      </c>
      <c r="S1322" t="e">
        <f>VLOOKUP(L1322,[1]Sheet1!$AF:$AK,6,FALSE)</f>
        <v>#N/A</v>
      </c>
      <c r="T1322" t="s">
        <v>2760</v>
      </c>
      <c r="U1322" s="5" t="s">
        <v>2761</v>
      </c>
    </row>
    <row r="1323" spans="1:21">
      <c r="A1323">
        <v>1322</v>
      </c>
      <c r="B1323" t="s">
        <v>5625</v>
      </c>
      <c r="C1323" t="s">
        <v>5626</v>
      </c>
      <c r="D1323" t="s">
        <v>19</v>
      </c>
      <c r="E1323" t="s">
        <v>3204</v>
      </c>
      <c r="F1323" t="s">
        <v>200</v>
      </c>
      <c r="G1323" t="s">
        <v>191</v>
      </c>
      <c r="H1323" t="s">
        <v>23</v>
      </c>
      <c r="I1323" t="s">
        <v>23</v>
      </c>
      <c r="J1323" t="s">
        <v>3206</v>
      </c>
      <c r="L1323" t="s">
        <v>5625</v>
      </c>
      <c r="M1323">
        <v>3</v>
      </c>
      <c r="N1323" s="2" t="e">
        <f>VLOOKUP(L1323,[1]Sheet1!$AF:$AG,2,FALSE)</f>
        <v>#N/A</v>
      </c>
      <c r="O1323" t="e">
        <f>VLOOKUP(L1323,[1]Sheet1!$AF:$AI,4,FALSE)</f>
        <v>#N/A</v>
      </c>
      <c r="P1323" t="e">
        <f>VLOOKUP(L1323,[1]Sheet1!$AF:$AH,3,0)</f>
        <v>#N/A</v>
      </c>
      <c r="Q1323" t="s">
        <v>23</v>
      </c>
      <c r="S1323" t="e">
        <f>VLOOKUP(L1323,[1]Sheet1!$AF:$AK,6,FALSE)</f>
        <v>#N/A</v>
      </c>
      <c r="T1323" t="s">
        <v>2760</v>
      </c>
      <c r="U1323" s="5" t="s">
        <v>2761</v>
      </c>
    </row>
    <row r="1324" spans="1:21">
      <c r="A1324">
        <v>1323</v>
      </c>
      <c r="B1324" t="s">
        <v>5627</v>
      </c>
      <c r="C1324" t="s">
        <v>5628</v>
      </c>
      <c r="D1324" t="s">
        <v>19</v>
      </c>
      <c r="E1324" t="s">
        <v>3204</v>
      </c>
      <c r="F1324" t="s">
        <v>5629</v>
      </c>
      <c r="G1324" t="s">
        <v>70</v>
      </c>
      <c r="H1324" t="s">
        <v>23</v>
      </c>
      <c r="I1324" t="s">
        <v>23</v>
      </c>
      <c r="J1324" t="s">
        <v>3206</v>
      </c>
      <c r="L1324" t="s">
        <v>5627</v>
      </c>
      <c r="M1324">
        <v>3</v>
      </c>
      <c r="N1324" s="2" t="e">
        <f>VLOOKUP(L1324,[1]Sheet1!$AF:$AG,2,FALSE)</f>
        <v>#N/A</v>
      </c>
      <c r="O1324" t="e">
        <f>VLOOKUP(L1324,[1]Sheet1!$AF:$AI,4,FALSE)</f>
        <v>#N/A</v>
      </c>
      <c r="P1324" t="e">
        <f>VLOOKUP(L1324,[1]Sheet1!$AF:$AH,3,0)</f>
        <v>#N/A</v>
      </c>
      <c r="Q1324" t="s">
        <v>23</v>
      </c>
      <c r="S1324" t="e">
        <f>VLOOKUP(L1324,[1]Sheet1!$AF:$AK,6,FALSE)</f>
        <v>#N/A</v>
      </c>
      <c r="T1324" t="s">
        <v>2760</v>
      </c>
      <c r="U1324" s="5" t="s">
        <v>2761</v>
      </c>
    </row>
    <row r="1325" spans="1:21">
      <c r="A1325">
        <v>1324</v>
      </c>
      <c r="B1325" t="s">
        <v>5630</v>
      </c>
      <c r="C1325" t="s">
        <v>5631</v>
      </c>
      <c r="D1325" t="s">
        <v>19</v>
      </c>
      <c r="E1325" t="s">
        <v>3204</v>
      </c>
      <c r="F1325" t="s">
        <v>5632</v>
      </c>
      <c r="G1325" t="s">
        <v>2476</v>
      </c>
      <c r="H1325" t="s">
        <v>23</v>
      </c>
      <c r="I1325" t="s">
        <v>23</v>
      </c>
      <c r="J1325" t="s">
        <v>3206</v>
      </c>
      <c r="L1325" t="s">
        <v>5630</v>
      </c>
      <c r="M1325">
        <v>3</v>
      </c>
      <c r="N1325" s="2" t="e">
        <f>VLOOKUP(L1325,[1]Sheet1!$AF:$AG,2,FALSE)</f>
        <v>#N/A</v>
      </c>
      <c r="O1325" t="e">
        <f>VLOOKUP(L1325,[1]Sheet1!$AF:$AI,4,FALSE)</f>
        <v>#N/A</v>
      </c>
      <c r="P1325" t="e">
        <f>VLOOKUP(L1325,[1]Sheet1!$AF:$AH,3,0)</f>
        <v>#N/A</v>
      </c>
      <c r="Q1325" t="s">
        <v>23</v>
      </c>
      <c r="S1325" t="e">
        <f>VLOOKUP(L1325,[1]Sheet1!$AF:$AK,6,FALSE)</f>
        <v>#N/A</v>
      </c>
      <c r="T1325" t="s">
        <v>2760</v>
      </c>
      <c r="U1325" s="5" t="s">
        <v>2761</v>
      </c>
    </row>
    <row r="1326" spans="1:21">
      <c r="A1326">
        <v>1325</v>
      </c>
      <c r="B1326" t="s">
        <v>5633</v>
      </c>
      <c r="C1326" t="s">
        <v>5634</v>
      </c>
      <c r="D1326" t="s">
        <v>19</v>
      </c>
      <c r="E1326" t="s">
        <v>3204</v>
      </c>
      <c r="F1326" t="s">
        <v>5635</v>
      </c>
      <c r="G1326" t="s">
        <v>5636</v>
      </c>
      <c r="H1326" t="s">
        <v>23</v>
      </c>
      <c r="I1326" t="s">
        <v>23</v>
      </c>
      <c r="J1326" t="s">
        <v>3206</v>
      </c>
      <c r="L1326" t="s">
        <v>5633</v>
      </c>
      <c r="M1326">
        <v>3</v>
      </c>
      <c r="N1326" s="2" t="e">
        <f>VLOOKUP(L1326,[1]Sheet1!$AF:$AG,2,FALSE)</f>
        <v>#N/A</v>
      </c>
      <c r="O1326" t="e">
        <f>VLOOKUP(L1326,[1]Sheet1!$AF:$AI,4,FALSE)</f>
        <v>#N/A</v>
      </c>
      <c r="P1326" t="e">
        <f>VLOOKUP(L1326,[1]Sheet1!$AF:$AH,3,0)</f>
        <v>#N/A</v>
      </c>
      <c r="Q1326" t="s">
        <v>23</v>
      </c>
      <c r="S1326" t="e">
        <f>VLOOKUP(L1326,[1]Sheet1!$AF:$AK,6,FALSE)</f>
        <v>#N/A</v>
      </c>
      <c r="T1326" t="s">
        <v>2760</v>
      </c>
      <c r="U1326" s="5" t="s">
        <v>2761</v>
      </c>
    </row>
    <row r="1327" spans="1:21">
      <c r="A1327">
        <v>1326</v>
      </c>
      <c r="B1327" t="s">
        <v>5637</v>
      </c>
      <c r="C1327" t="s">
        <v>5638</v>
      </c>
      <c r="D1327" t="s">
        <v>19</v>
      </c>
      <c r="E1327" t="s">
        <v>3204</v>
      </c>
      <c r="F1327" t="s">
        <v>5639</v>
      </c>
      <c r="G1327" t="s">
        <v>490</v>
      </c>
      <c r="H1327" t="s">
        <v>23</v>
      </c>
      <c r="I1327" t="s">
        <v>23</v>
      </c>
      <c r="J1327" t="s">
        <v>3206</v>
      </c>
      <c r="L1327" t="s">
        <v>5637</v>
      </c>
      <c r="M1327">
        <v>3</v>
      </c>
      <c r="N1327" s="2" t="e">
        <f>VLOOKUP(L1327,[1]Sheet1!$AF:$AG,2,FALSE)</f>
        <v>#N/A</v>
      </c>
      <c r="O1327" t="e">
        <f>VLOOKUP(L1327,[1]Sheet1!$AF:$AI,4,FALSE)</f>
        <v>#N/A</v>
      </c>
      <c r="P1327" t="e">
        <f>VLOOKUP(L1327,[1]Sheet1!$AF:$AH,3,0)</f>
        <v>#N/A</v>
      </c>
      <c r="Q1327" t="s">
        <v>23</v>
      </c>
      <c r="S1327" t="e">
        <f>VLOOKUP(L1327,[1]Sheet1!$AF:$AK,6,FALSE)</f>
        <v>#N/A</v>
      </c>
      <c r="T1327" t="s">
        <v>2760</v>
      </c>
      <c r="U1327" s="5" t="s">
        <v>2761</v>
      </c>
    </row>
    <row r="1328" spans="1:21">
      <c r="A1328">
        <v>1327</v>
      </c>
      <c r="B1328" t="s">
        <v>5640</v>
      </c>
      <c r="C1328" t="s">
        <v>5641</v>
      </c>
      <c r="D1328" t="s">
        <v>19</v>
      </c>
      <c r="E1328" t="s">
        <v>3204</v>
      </c>
      <c r="F1328" t="s">
        <v>5642</v>
      </c>
      <c r="G1328" t="s">
        <v>5513</v>
      </c>
      <c r="H1328" t="s">
        <v>23</v>
      </c>
      <c r="I1328" t="s">
        <v>23</v>
      </c>
      <c r="J1328" t="s">
        <v>3206</v>
      </c>
      <c r="L1328" t="s">
        <v>5640</v>
      </c>
      <c r="M1328">
        <v>3</v>
      </c>
      <c r="N1328" s="2" t="e">
        <f>VLOOKUP(L1328,[1]Sheet1!$AF:$AG,2,FALSE)</f>
        <v>#N/A</v>
      </c>
      <c r="O1328" t="e">
        <f>VLOOKUP(L1328,[1]Sheet1!$AF:$AI,4,FALSE)</f>
        <v>#N/A</v>
      </c>
      <c r="P1328" t="e">
        <f>VLOOKUP(L1328,[1]Sheet1!$AF:$AH,3,0)</f>
        <v>#N/A</v>
      </c>
      <c r="Q1328" t="s">
        <v>23</v>
      </c>
      <c r="S1328" t="e">
        <f>VLOOKUP(L1328,[1]Sheet1!$AF:$AK,6,FALSE)</f>
        <v>#N/A</v>
      </c>
      <c r="T1328" t="s">
        <v>2760</v>
      </c>
      <c r="U1328" s="5" t="s">
        <v>2761</v>
      </c>
    </row>
    <row r="1329" spans="1:21">
      <c r="A1329">
        <v>1328</v>
      </c>
      <c r="B1329" t="s">
        <v>5643</v>
      </c>
      <c r="C1329" t="s">
        <v>5644</v>
      </c>
      <c r="D1329" t="s">
        <v>19</v>
      </c>
      <c r="E1329" t="s">
        <v>3204</v>
      </c>
      <c r="F1329" t="s">
        <v>5147</v>
      </c>
      <c r="G1329" t="s">
        <v>3912</v>
      </c>
      <c r="H1329" t="s">
        <v>23</v>
      </c>
      <c r="I1329" t="s">
        <v>23</v>
      </c>
      <c r="J1329" t="s">
        <v>3206</v>
      </c>
      <c r="L1329" t="s">
        <v>5643</v>
      </c>
      <c r="M1329">
        <v>3</v>
      </c>
      <c r="N1329" s="2" t="e">
        <f>VLOOKUP(L1329,[1]Sheet1!$AF:$AG,2,FALSE)</f>
        <v>#N/A</v>
      </c>
      <c r="O1329" t="e">
        <f>VLOOKUP(L1329,[1]Sheet1!$AF:$AI,4,FALSE)</f>
        <v>#N/A</v>
      </c>
      <c r="P1329" t="e">
        <f>VLOOKUP(L1329,[1]Sheet1!$AF:$AH,3,0)</f>
        <v>#N/A</v>
      </c>
      <c r="Q1329" t="s">
        <v>23</v>
      </c>
      <c r="S1329" t="e">
        <f>VLOOKUP(L1329,[1]Sheet1!$AF:$AK,6,FALSE)</f>
        <v>#N/A</v>
      </c>
      <c r="T1329" t="s">
        <v>2760</v>
      </c>
      <c r="U1329" s="5" t="s">
        <v>2761</v>
      </c>
    </row>
    <row r="1330" spans="1:21">
      <c r="A1330">
        <v>1329</v>
      </c>
      <c r="B1330" t="s">
        <v>5645</v>
      </c>
      <c r="C1330" t="s">
        <v>5646</v>
      </c>
      <c r="D1330" t="s">
        <v>19</v>
      </c>
      <c r="E1330" t="s">
        <v>3204</v>
      </c>
      <c r="F1330" t="s">
        <v>5147</v>
      </c>
      <c r="G1330" t="s">
        <v>5647</v>
      </c>
      <c r="H1330" t="s">
        <v>23</v>
      </c>
      <c r="I1330" t="s">
        <v>23</v>
      </c>
      <c r="J1330" t="s">
        <v>3206</v>
      </c>
      <c r="L1330" t="s">
        <v>5645</v>
      </c>
      <c r="M1330">
        <v>3</v>
      </c>
      <c r="N1330" s="2" t="e">
        <f>VLOOKUP(L1330,[1]Sheet1!$AF:$AG,2,FALSE)</f>
        <v>#N/A</v>
      </c>
      <c r="O1330" t="e">
        <f>VLOOKUP(L1330,[1]Sheet1!$AF:$AI,4,FALSE)</f>
        <v>#N/A</v>
      </c>
      <c r="P1330" t="e">
        <f>VLOOKUP(L1330,[1]Sheet1!$AF:$AH,3,0)</f>
        <v>#N/A</v>
      </c>
      <c r="Q1330" t="s">
        <v>23</v>
      </c>
      <c r="S1330" t="e">
        <f>VLOOKUP(L1330,[1]Sheet1!$AF:$AK,6,FALSE)</f>
        <v>#N/A</v>
      </c>
      <c r="T1330" t="s">
        <v>2760</v>
      </c>
      <c r="U1330" s="5" t="s">
        <v>2761</v>
      </c>
    </row>
    <row r="1331" spans="1:21">
      <c r="A1331">
        <v>1330</v>
      </c>
      <c r="B1331" t="s">
        <v>5648</v>
      </c>
      <c r="C1331" t="s">
        <v>5649</v>
      </c>
      <c r="D1331" t="s">
        <v>19</v>
      </c>
      <c r="E1331" t="s">
        <v>3204</v>
      </c>
      <c r="F1331" t="s">
        <v>5650</v>
      </c>
      <c r="G1331" t="s">
        <v>5651</v>
      </c>
      <c r="H1331" t="s">
        <v>23</v>
      </c>
      <c r="I1331" t="s">
        <v>23</v>
      </c>
      <c r="J1331" t="s">
        <v>3206</v>
      </c>
      <c r="L1331" t="s">
        <v>5648</v>
      </c>
      <c r="M1331">
        <v>3</v>
      </c>
      <c r="N1331" s="2" t="e">
        <f>VLOOKUP(L1331,[1]Sheet1!$AF:$AG,2,FALSE)</f>
        <v>#N/A</v>
      </c>
      <c r="O1331" t="e">
        <f>VLOOKUP(L1331,[1]Sheet1!$AF:$AI,4,FALSE)</f>
        <v>#N/A</v>
      </c>
      <c r="P1331" t="e">
        <f>VLOOKUP(L1331,[1]Sheet1!$AF:$AH,3,0)</f>
        <v>#N/A</v>
      </c>
      <c r="Q1331" t="s">
        <v>23</v>
      </c>
      <c r="S1331" t="e">
        <f>VLOOKUP(L1331,[1]Sheet1!$AF:$AK,6,FALSE)</f>
        <v>#N/A</v>
      </c>
      <c r="T1331" t="s">
        <v>2760</v>
      </c>
      <c r="U1331" s="5" t="s">
        <v>2761</v>
      </c>
    </row>
    <row r="1332" spans="1:21">
      <c r="A1332">
        <v>1331</v>
      </c>
      <c r="B1332" t="s">
        <v>5652</v>
      </c>
      <c r="C1332" t="s">
        <v>5653</v>
      </c>
      <c r="D1332" t="s">
        <v>19</v>
      </c>
      <c r="E1332" t="s">
        <v>3204</v>
      </c>
      <c r="F1332" t="s">
        <v>5654</v>
      </c>
      <c r="G1332" t="s">
        <v>2641</v>
      </c>
      <c r="H1332" t="s">
        <v>23</v>
      </c>
      <c r="I1332" t="s">
        <v>23</v>
      </c>
      <c r="J1332" t="s">
        <v>3206</v>
      </c>
      <c r="L1332" t="s">
        <v>5652</v>
      </c>
      <c r="M1332">
        <v>3</v>
      </c>
      <c r="N1332" s="2" t="e">
        <f>VLOOKUP(L1332,[1]Sheet1!$AF:$AG,2,FALSE)</f>
        <v>#N/A</v>
      </c>
      <c r="O1332" t="e">
        <f>VLOOKUP(L1332,[1]Sheet1!$AF:$AI,4,FALSE)</f>
        <v>#N/A</v>
      </c>
      <c r="P1332" t="e">
        <f>VLOOKUP(L1332,[1]Sheet1!$AF:$AH,3,0)</f>
        <v>#N/A</v>
      </c>
      <c r="Q1332" t="s">
        <v>23</v>
      </c>
      <c r="S1332" t="e">
        <f>VLOOKUP(L1332,[1]Sheet1!$AF:$AK,6,FALSE)</f>
        <v>#N/A</v>
      </c>
      <c r="T1332" t="s">
        <v>2760</v>
      </c>
      <c r="U1332" s="5" t="s">
        <v>2761</v>
      </c>
    </row>
    <row r="1333" spans="1:21">
      <c r="A1333">
        <v>1332</v>
      </c>
      <c r="B1333" t="s">
        <v>5655</v>
      </c>
      <c r="C1333" t="s">
        <v>5656</v>
      </c>
      <c r="D1333" t="s">
        <v>19</v>
      </c>
      <c r="E1333" t="s">
        <v>3204</v>
      </c>
      <c r="F1333" t="s">
        <v>5657</v>
      </c>
      <c r="G1333" t="s">
        <v>89</v>
      </c>
      <c r="H1333" t="s">
        <v>23</v>
      </c>
      <c r="I1333" t="s">
        <v>23</v>
      </c>
      <c r="J1333" t="s">
        <v>3206</v>
      </c>
      <c r="L1333" t="s">
        <v>5655</v>
      </c>
      <c r="M1333">
        <v>3</v>
      </c>
      <c r="N1333" s="2" t="e">
        <f>VLOOKUP(L1333,[1]Sheet1!$AF:$AG,2,FALSE)</f>
        <v>#N/A</v>
      </c>
      <c r="O1333" t="e">
        <f>VLOOKUP(L1333,[1]Sheet1!$AF:$AI,4,FALSE)</f>
        <v>#N/A</v>
      </c>
      <c r="P1333" t="e">
        <f>VLOOKUP(L1333,[1]Sheet1!$AF:$AH,3,0)</f>
        <v>#N/A</v>
      </c>
      <c r="Q1333" t="s">
        <v>23</v>
      </c>
      <c r="S1333" t="e">
        <f>VLOOKUP(L1333,[1]Sheet1!$AF:$AK,6,FALSE)</f>
        <v>#N/A</v>
      </c>
      <c r="T1333" t="s">
        <v>2760</v>
      </c>
      <c r="U1333" s="5" t="s">
        <v>2761</v>
      </c>
    </row>
    <row r="1334" spans="1:21">
      <c r="A1334">
        <v>1333</v>
      </c>
      <c r="B1334" t="s">
        <v>5658</v>
      </c>
      <c r="C1334" t="s">
        <v>5659</v>
      </c>
      <c r="D1334" t="s">
        <v>19</v>
      </c>
      <c r="E1334" t="s">
        <v>3204</v>
      </c>
      <c r="F1334" t="s">
        <v>5660</v>
      </c>
      <c r="G1334" t="s">
        <v>3510</v>
      </c>
      <c r="H1334" t="s">
        <v>23</v>
      </c>
      <c r="I1334" t="s">
        <v>23</v>
      </c>
      <c r="J1334" t="s">
        <v>3206</v>
      </c>
      <c r="L1334" t="s">
        <v>5658</v>
      </c>
      <c r="M1334">
        <v>3</v>
      </c>
      <c r="N1334" s="2" t="e">
        <f>VLOOKUP(L1334,[1]Sheet1!$AF:$AG,2,FALSE)</f>
        <v>#N/A</v>
      </c>
      <c r="O1334" t="e">
        <f>VLOOKUP(L1334,[1]Sheet1!$AF:$AI,4,FALSE)</f>
        <v>#N/A</v>
      </c>
      <c r="P1334" t="e">
        <f>VLOOKUP(L1334,[1]Sheet1!$AF:$AH,3,0)</f>
        <v>#N/A</v>
      </c>
      <c r="Q1334" t="s">
        <v>23</v>
      </c>
      <c r="S1334" t="e">
        <f>VLOOKUP(L1334,[1]Sheet1!$AF:$AK,6,FALSE)</f>
        <v>#N/A</v>
      </c>
      <c r="T1334" t="s">
        <v>2760</v>
      </c>
      <c r="U1334" s="5" t="s">
        <v>2761</v>
      </c>
    </row>
    <row r="1335" spans="1:21">
      <c r="A1335">
        <v>1334</v>
      </c>
      <c r="B1335" t="s">
        <v>5661</v>
      </c>
      <c r="C1335" t="s">
        <v>5662</v>
      </c>
      <c r="D1335" t="s">
        <v>19</v>
      </c>
      <c r="E1335" t="s">
        <v>3204</v>
      </c>
      <c r="F1335" t="s">
        <v>5663</v>
      </c>
      <c r="G1335" t="s">
        <v>1140</v>
      </c>
      <c r="H1335" t="s">
        <v>23</v>
      </c>
      <c r="I1335" t="s">
        <v>23</v>
      </c>
      <c r="J1335" t="s">
        <v>3206</v>
      </c>
      <c r="L1335" t="s">
        <v>5661</v>
      </c>
      <c r="M1335">
        <v>3</v>
      </c>
      <c r="N1335" s="2" t="e">
        <f>VLOOKUP(L1335,[1]Sheet1!$AF:$AG,2,FALSE)</f>
        <v>#N/A</v>
      </c>
      <c r="O1335" t="e">
        <f>VLOOKUP(L1335,[1]Sheet1!$AF:$AI,4,FALSE)</f>
        <v>#N/A</v>
      </c>
      <c r="P1335" t="e">
        <f>VLOOKUP(L1335,[1]Sheet1!$AF:$AH,3,0)</f>
        <v>#N/A</v>
      </c>
      <c r="Q1335" t="s">
        <v>23</v>
      </c>
      <c r="S1335" t="e">
        <f>VLOOKUP(L1335,[1]Sheet1!$AF:$AK,6,FALSE)</f>
        <v>#N/A</v>
      </c>
      <c r="T1335" t="s">
        <v>2760</v>
      </c>
      <c r="U1335" s="5" t="s">
        <v>2761</v>
      </c>
    </row>
    <row r="1336" spans="1:21">
      <c r="A1336">
        <v>1335</v>
      </c>
      <c r="B1336" t="s">
        <v>5664</v>
      </c>
      <c r="C1336" t="s">
        <v>5665</v>
      </c>
      <c r="D1336" t="s">
        <v>19</v>
      </c>
      <c r="E1336" t="s">
        <v>3204</v>
      </c>
      <c r="F1336" t="s">
        <v>5666</v>
      </c>
      <c r="G1336" t="s">
        <v>152</v>
      </c>
      <c r="H1336" t="s">
        <v>23</v>
      </c>
      <c r="I1336" t="s">
        <v>23</v>
      </c>
      <c r="J1336" t="s">
        <v>3206</v>
      </c>
      <c r="L1336" t="s">
        <v>5664</v>
      </c>
      <c r="M1336">
        <v>3</v>
      </c>
      <c r="N1336" s="2" t="e">
        <f>VLOOKUP(L1336,[1]Sheet1!$AF:$AG,2,FALSE)</f>
        <v>#N/A</v>
      </c>
      <c r="O1336" t="e">
        <f>VLOOKUP(L1336,[1]Sheet1!$AF:$AI,4,FALSE)</f>
        <v>#N/A</v>
      </c>
      <c r="P1336" t="e">
        <f>VLOOKUP(L1336,[1]Sheet1!$AF:$AH,3,0)</f>
        <v>#N/A</v>
      </c>
      <c r="Q1336" t="s">
        <v>23</v>
      </c>
      <c r="S1336" t="e">
        <f>VLOOKUP(L1336,[1]Sheet1!$AF:$AK,6,FALSE)</f>
        <v>#N/A</v>
      </c>
      <c r="T1336" t="s">
        <v>2760</v>
      </c>
      <c r="U1336" s="5" t="s">
        <v>2761</v>
      </c>
    </row>
    <row r="1337" spans="1:21">
      <c r="A1337">
        <v>1336</v>
      </c>
      <c r="B1337" t="s">
        <v>5667</v>
      </c>
      <c r="C1337" t="s">
        <v>5668</v>
      </c>
      <c r="D1337" t="s">
        <v>19</v>
      </c>
      <c r="E1337" t="s">
        <v>3204</v>
      </c>
      <c r="F1337" t="s">
        <v>5669</v>
      </c>
      <c r="G1337" t="s">
        <v>408</v>
      </c>
      <c r="H1337" t="s">
        <v>23</v>
      </c>
      <c r="I1337" t="s">
        <v>23</v>
      </c>
      <c r="J1337" t="s">
        <v>3206</v>
      </c>
      <c r="L1337" t="s">
        <v>5667</v>
      </c>
      <c r="M1337">
        <v>3</v>
      </c>
      <c r="N1337" s="2" t="e">
        <f>VLOOKUP(L1337,[1]Sheet1!$AF:$AG,2,FALSE)</f>
        <v>#N/A</v>
      </c>
      <c r="O1337" t="e">
        <f>VLOOKUP(L1337,[1]Sheet1!$AF:$AI,4,FALSE)</f>
        <v>#N/A</v>
      </c>
      <c r="P1337" t="e">
        <f>VLOOKUP(L1337,[1]Sheet1!$AF:$AH,3,0)</f>
        <v>#N/A</v>
      </c>
      <c r="Q1337" t="s">
        <v>23</v>
      </c>
      <c r="S1337" t="e">
        <f>VLOOKUP(L1337,[1]Sheet1!$AF:$AK,6,FALSE)</f>
        <v>#N/A</v>
      </c>
      <c r="T1337" t="s">
        <v>2760</v>
      </c>
      <c r="U1337" s="5" t="s">
        <v>2761</v>
      </c>
    </row>
    <row r="1338" spans="1:21">
      <c r="A1338">
        <v>1337</v>
      </c>
      <c r="B1338" t="s">
        <v>5670</v>
      </c>
      <c r="C1338" t="s">
        <v>5671</v>
      </c>
      <c r="D1338" t="s">
        <v>19</v>
      </c>
      <c r="E1338" t="s">
        <v>3204</v>
      </c>
      <c r="F1338" t="s">
        <v>5672</v>
      </c>
      <c r="G1338" t="s">
        <v>809</v>
      </c>
      <c r="I1338" t="s">
        <v>5673</v>
      </c>
      <c r="J1338" t="s">
        <v>3206</v>
      </c>
      <c r="L1338" t="s">
        <v>5670</v>
      </c>
      <c r="M1338">
        <v>3</v>
      </c>
      <c r="N1338" s="2" t="e">
        <f>VLOOKUP(L1338,[1]Sheet1!$AF:$AG,2,FALSE)</f>
        <v>#N/A</v>
      </c>
      <c r="O1338" t="e">
        <f>VLOOKUP(L1338,[1]Sheet1!$AF:$AI,4,FALSE)</f>
        <v>#N/A</v>
      </c>
      <c r="P1338" t="e">
        <f>VLOOKUP(L1338,[1]Sheet1!$AF:$AH,3,0)</f>
        <v>#N/A</v>
      </c>
      <c r="Q1338" t="s">
        <v>5673</v>
      </c>
      <c r="S1338" t="e">
        <f>VLOOKUP(L1338,[1]Sheet1!$AF:$AK,6,FALSE)</f>
        <v>#N/A</v>
      </c>
      <c r="T1338" t="s">
        <v>2760</v>
      </c>
      <c r="U1338" t="s">
        <v>2761</v>
      </c>
    </row>
    <row r="1339" spans="1:21">
      <c r="A1339">
        <v>1338</v>
      </c>
      <c r="B1339" t="s">
        <v>5674</v>
      </c>
      <c r="C1339" t="s">
        <v>5675</v>
      </c>
      <c r="D1339" t="s">
        <v>19</v>
      </c>
      <c r="E1339" t="s">
        <v>3204</v>
      </c>
      <c r="F1339" t="s">
        <v>5676</v>
      </c>
      <c r="G1339" t="s">
        <v>490</v>
      </c>
      <c r="H1339" t="s">
        <v>23</v>
      </c>
      <c r="I1339" t="s">
        <v>23</v>
      </c>
      <c r="J1339" t="s">
        <v>3206</v>
      </c>
      <c r="L1339" t="s">
        <v>5674</v>
      </c>
      <c r="M1339">
        <v>3</v>
      </c>
      <c r="N1339" s="2" t="e">
        <f>VLOOKUP(L1339,[1]Sheet1!$AF:$AG,2,FALSE)</f>
        <v>#N/A</v>
      </c>
      <c r="O1339" t="e">
        <f>VLOOKUP(L1339,[1]Sheet1!$AF:$AI,4,FALSE)</f>
        <v>#N/A</v>
      </c>
      <c r="P1339" t="e">
        <f>VLOOKUP(L1339,[1]Sheet1!$AF:$AH,3,0)</f>
        <v>#N/A</v>
      </c>
      <c r="Q1339" t="s">
        <v>23</v>
      </c>
      <c r="S1339" t="e">
        <f>VLOOKUP(L1339,[1]Sheet1!$AF:$AK,6,FALSE)</f>
        <v>#N/A</v>
      </c>
      <c r="T1339" t="s">
        <v>2760</v>
      </c>
      <c r="U1339" s="5" t="s">
        <v>2761</v>
      </c>
    </row>
    <row r="1340" spans="1:21">
      <c r="A1340">
        <v>1339</v>
      </c>
      <c r="B1340" t="s">
        <v>5677</v>
      </c>
      <c r="C1340" t="s">
        <v>5678</v>
      </c>
      <c r="D1340" t="s">
        <v>19</v>
      </c>
      <c r="E1340" t="s">
        <v>3204</v>
      </c>
      <c r="F1340" t="s">
        <v>5679</v>
      </c>
      <c r="G1340" t="s">
        <v>3756</v>
      </c>
      <c r="H1340" t="s">
        <v>23</v>
      </c>
      <c r="I1340" t="s">
        <v>23</v>
      </c>
      <c r="J1340" t="s">
        <v>3206</v>
      </c>
      <c r="L1340" t="s">
        <v>5677</v>
      </c>
      <c r="M1340">
        <v>3</v>
      </c>
      <c r="N1340" s="2" t="e">
        <f>VLOOKUP(L1340,[1]Sheet1!$AF:$AG,2,FALSE)</f>
        <v>#N/A</v>
      </c>
      <c r="O1340" t="e">
        <f>VLOOKUP(L1340,[1]Sheet1!$AF:$AI,4,FALSE)</f>
        <v>#N/A</v>
      </c>
      <c r="P1340" t="e">
        <f>VLOOKUP(L1340,[1]Sheet1!$AF:$AH,3,0)</f>
        <v>#N/A</v>
      </c>
      <c r="Q1340" t="s">
        <v>23</v>
      </c>
      <c r="S1340" t="e">
        <f>VLOOKUP(L1340,[1]Sheet1!$AF:$AK,6,FALSE)</f>
        <v>#N/A</v>
      </c>
      <c r="T1340" t="s">
        <v>2760</v>
      </c>
      <c r="U1340" s="5" t="s">
        <v>2761</v>
      </c>
    </row>
    <row r="1341" spans="1:21">
      <c r="A1341">
        <v>1340</v>
      </c>
      <c r="B1341" t="s">
        <v>5680</v>
      </c>
      <c r="C1341" t="s">
        <v>5681</v>
      </c>
      <c r="D1341" t="s">
        <v>19</v>
      </c>
      <c r="E1341" t="s">
        <v>3204</v>
      </c>
      <c r="F1341" t="s">
        <v>5682</v>
      </c>
      <c r="G1341" t="s">
        <v>89</v>
      </c>
      <c r="H1341" t="s">
        <v>23</v>
      </c>
      <c r="I1341" t="s">
        <v>23</v>
      </c>
      <c r="J1341" t="s">
        <v>3206</v>
      </c>
      <c r="L1341" t="s">
        <v>5680</v>
      </c>
      <c r="M1341">
        <v>3</v>
      </c>
      <c r="N1341" s="2" t="e">
        <f>VLOOKUP(L1341,[1]Sheet1!$AF:$AG,2,FALSE)</f>
        <v>#N/A</v>
      </c>
      <c r="O1341" t="e">
        <f>VLOOKUP(L1341,[1]Sheet1!$AF:$AI,4,FALSE)</f>
        <v>#N/A</v>
      </c>
      <c r="P1341" t="e">
        <f>VLOOKUP(L1341,[1]Sheet1!$AF:$AH,3,0)</f>
        <v>#N/A</v>
      </c>
      <c r="Q1341" t="s">
        <v>23</v>
      </c>
      <c r="S1341" t="e">
        <f>VLOOKUP(L1341,[1]Sheet1!$AF:$AK,6,FALSE)</f>
        <v>#N/A</v>
      </c>
      <c r="T1341" t="s">
        <v>2760</v>
      </c>
      <c r="U1341" s="5" t="s">
        <v>2761</v>
      </c>
    </row>
    <row r="1342" spans="1:21">
      <c r="A1342">
        <v>1341</v>
      </c>
      <c r="B1342" t="s">
        <v>5683</v>
      </c>
      <c r="C1342" t="s">
        <v>5684</v>
      </c>
      <c r="D1342" t="s">
        <v>19</v>
      </c>
      <c r="E1342" t="s">
        <v>3204</v>
      </c>
      <c r="F1342" t="s">
        <v>5685</v>
      </c>
      <c r="G1342" t="s">
        <v>4035</v>
      </c>
      <c r="H1342" t="s">
        <v>23</v>
      </c>
      <c r="I1342" t="s">
        <v>23</v>
      </c>
      <c r="J1342" t="s">
        <v>3206</v>
      </c>
      <c r="L1342" t="s">
        <v>5683</v>
      </c>
      <c r="M1342">
        <v>3</v>
      </c>
      <c r="N1342" s="2" t="e">
        <f>VLOOKUP(L1342,[1]Sheet1!$AF:$AG,2,FALSE)</f>
        <v>#N/A</v>
      </c>
      <c r="O1342" t="e">
        <f>VLOOKUP(L1342,[1]Sheet1!$AF:$AI,4,FALSE)</f>
        <v>#N/A</v>
      </c>
      <c r="P1342" t="e">
        <f>VLOOKUP(L1342,[1]Sheet1!$AF:$AH,3,0)</f>
        <v>#N/A</v>
      </c>
      <c r="Q1342" t="s">
        <v>23</v>
      </c>
      <c r="S1342" t="e">
        <f>VLOOKUP(L1342,[1]Sheet1!$AF:$AK,6,FALSE)</f>
        <v>#N/A</v>
      </c>
      <c r="T1342" t="s">
        <v>2760</v>
      </c>
      <c r="U1342" s="5" t="s">
        <v>2761</v>
      </c>
    </row>
    <row r="1343" spans="1:21">
      <c r="A1343">
        <v>1342</v>
      </c>
      <c r="B1343" t="s">
        <v>5686</v>
      </c>
      <c r="C1343" t="s">
        <v>5687</v>
      </c>
      <c r="D1343" t="s">
        <v>19</v>
      </c>
      <c r="E1343" t="s">
        <v>3204</v>
      </c>
      <c r="F1343" t="s">
        <v>5688</v>
      </c>
      <c r="G1343" t="s">
        <v>5689</v>
      </c>
      <c r="H1343" t="s">
        <v>23</v>
      </c>
      <c r="I1343" t="s">
        <v>23</v>
      </c>
      <c r="J1343" t="s">
        <v>3206</v>
      </c>
      <c r="L1343" t="s">
        <v>5686</v>
      </c>
      <c r="M1343">
        <v>3</v>
      </c>
      <c r="N1343" s="2" t="e">
        <f>VLOOKUP(L1343,[1]Sheet1!$AF:$AG,2,FALSE)</f>
        <v>#N/A</v>
      </c>
      <c r="O1343" t="e">
        <f>VLOOKUP(L1343,[1]Sheet1!$AF:$AI,4,FALSE)</f>
        <v>#N/A</v>
      </c>
      <c r="P1343" t="e">
        <f>VLOOKUP(L1343,[1]Sheet1!$AF:$AH,3,0)</f>
        <v>#N/A</v>
      </c>
      <c r="Q1343" t="s">
        <v>23</v>
      </c>
      <c r="S1343" t="e">
        <f>VLOOKUP(L1343,[1]Sheet1!$AF:$AK,6,FALSE)</f>
        <v>#N/A</v>
      </c>
      <c r="T1343" t="s">
        <v>2760</v>
      </c>
      <c r="U1343" s="5" t="s">
        <v>2761</v>
      </c>
    </row>
    <row r="1344" spans="1:21">
      <c r="A1344">
        <v>1343</v>
      </c>
      <c r="B1344" t="s">
        <v>5690</v>
      </c>
      <c r="C1344" t="s">
        <v>5691</v>
      </c>
      <c r="D1344" t="s">
        <v>19</v>
      </c>
      <c r="E1344" t="s">
        <v>3204</v>
      </c>
      <c r="F1344" t="s">
        <v>5692</v>
      </c>
      <c r="G1344" t="s">
        <v>431</v>
      </c>
      <c r="H1344" t="s">
        <v>23</v>
      </c>
      <c r="I1344" t="s">
        <v>23</v>
      </c>
      <c r="J1344" t="s">
        <v>3206</v>
      </c>
      <c r="L1344" t="s">
        <v>5690</v>
      </c>
      <c r="M1344">
        <v>3</v>
      </c>
      <c r="N1344" s="2" t="e">
        <f>VLOOKUP(L1344,[1]Sheet1!$AF:$AG,2,FALSE)</f>
        <v>#N/A</v>
      </c>
      <c r="O1344" t="e">
        <f>VLOOKUP(L1344,[1]Sheet1!$AF:$AI,4,FALSE)</f>
        <v>#N/A</v>
      </c>
      <c r="P1344" t="e">
        <f>VLOOKUP(L1344,[1]Sheet1!$AF:$AH,3,0)</f>
        <v>#N/A</v>
      </c>
      <c r="Q1344" t="s">
        <v>23</v>
      </c>
      <c r="S1344" t="e">
        <f>VLOOKUP(L1344,[1]Sheet1!$AF:$AK,6,FALSE)</f>
        <v>#N/A</v>
      </c>
      <c r="T1344" t="s">
        <v>2760</v>
      </c>
      <c r="U1344" s="5" t="s">
        <v>2761</v>
      </c>
    </row>
    <row r="1345" spans="1:21">
      <c r="A1345">
        <v>1344</v>
      </c>
      <c r="B1345" t="s">
        <v>5693</v>
      </c>
      <c r="C1345" t="s">
        <v>5694</v>
      </c>
      <c r="D1345" t="s">
        <v>19</v>
      </c>
      <c r="E1345" t="s">
        <v>3204</v>
      </c>
      <c r="F1345" t="s">
        <v>5695</v>
      </c>
      <c r="G1345" t="s">
        <v>517</v>
      </c>
      <c r="H1345" t="s">
        <v>23</v>
      </c>
      <c r="I1345" t="s">
        <v>23</v>
      </c>
      <c r="J1345" t="s">
        <v>3206</v>
      </c>
      <c r="L1345" t="s">
        <v>5693</v>
      </c>
      <c r="M1345">
        <v>3</v>
      </c>
      <c r="N1345" s="2" t="e">
        <f>VLOOKUP(L1345,[1]Sheet1!$AF:$AG,2,FALSE)</f>
        <v>#N/A</v>
      </c>
      <c r="O1345" t="e">
        <f>VLOOKUP(L1345,[1]Sheet1!$AF:$AI,4,FALSE)</f>
        <v>#N/A</v>
      </c>
      <c r="P1345" t="e">
        <f>VLOOKUP(L1345,[1]Sheet1!$AF:$AH,3,0)</f>
        <v>#N/A</v>
      </c>
      <c r="Q1345" t="s">
        <v>23</v>
      </c>
      <c r="S1345" t="e">
        <f>VLOOKUP(L1345,[1]Sheet1!$AF:$AK,6,FALSE)</f>
        <v>#N/A</v>
      </c>
      <c r="T1345" t="s">
        <v>2760</v>
      </c>
      <c r="U1345" s="5" t="s">
        <v>2761</v>
      </c>
    </row>
    <row r="1346" spans="1:21">
      <c r="A1346">
        <v>1345</v>
      </c>
      <c r="B1346" t="s">
        <v>5696</v>
      </c>
      <c r="C1346" t="s">
        <v>5697</v>
      </c>
      <c r="D1346" t="s">
        <v>19</v>
      </c>
      <c r="E1346" t="s">
        <v>3204</v>
      </c>
      <c r="F1346" t="s">
        <v>5698</v>
      </c>
      <c r="G1346" t="s">
        <v>5699</v>
      </c>
      <c r="H1346" t="s">
        <v>23</v>
      </c>
      <c r="I1346" t="s">
        <v>23</v>
      </c>
      <c r="J1346" t="s">
        <v>3206</v>
      </c>
      <c r="L1346" t="s">
        <v>5696</v>
      </c>
      <c r="M1346">
        <v>3</v>
      </c>
      <c r="N1346" s="2" t="e">
        <f>VLOOKUP(L1346,[1]Sheet1!$AF:$AG,2,FALSE)</f>
        <v>#N/A</v>
      </c>
      <c r="O1346" t="e">
        <f>VLOOKUP(L1346,[1]Sheet1!$AF:$AI,4,FALSE)</f>
        <v>#N/A</v>
      </c>
      <c r="P1346" t="e">
        <f>VLOOKUP(L1346,[1]Sheet1!$AF:$AH,3,0)</f>
        <v>#N/A</v>
      </c>
      <c r="Q1346" t="s">
        <v>23</v>
      </c>
      <c r="S1346" t="e">
        <f>VLOOKUP(L1346,[1]Sheet1!$AF:$AK,6,FALSE)</f>
        <v>#N/A</v>
      </c>
      <c r="T1346" t="s">
        <v>2760</v>
      </c>
      <c r="U1346" s="5" t="s">
        <v>2761</v>
      </c>
    </row>
    <row r="1347" spans="1:21">
      <c r="A1347">
        <v>1346</v>
      </c>
      <c r="B1347" t="s">
        <v>5700</v>
      </c>
      <c r="C1347" t="s">
        <v>5701</v>
      </c>
      <c r="D1347" t="s">
        <v>19</v>
      </c>
      <c r="E1347" t="s">
        <v>3204</v>
      </c>
      <c r="F1347" t="s">
        <v>5702</v>
      </c>
      <c r="G1347" t="s">
        <v>1094</v>
      </c>
      <c r="H1347" t="s">
        <v>23</v>
      </c>
      <c r="I1347" t="s">
        <v>23</v>
      </c>
      <c r="J1347" t="s">
        <v>3206</v>
      </c>
      <c r="L1347" t="s">
        <v>5700</v>
      </c>
      <c r="M1347">
        <v>3</v>
      </c>
      <c r="N1347" s="2" t="e">
        <f>VLOOKUP(L1347,[1]Sheet1!$AF:$AG,2,FALSE)</f>
        <v>#N/A</v>
      </c>
      <c r="O1347" t="e">
        <f>VLOOKUP(L1347,[1]Sheet1!$AF:$AI,4,FALSE)</f>
        <v>#N/A</v>
      </c>
      <c r="P1347" t="e">
        <f>VLOOKUP(L1347,[1]Sheet1!$AF:$AH,3,0)</f>
        <v>#N/A</v>
      </c>
      <c r="Q1347" t="s">
        <v>23</v>
      </c>
      <c r="S1347" t="e">
        <f>VLOOKUP(L1347,[1]Sheet1!$AF:$AK,6,FALSE)</f>
        <v>#N/A</v>
      </c>
      <c r="T1347" t="s">
        <v>2760</v>
      </c>
      <c r="U1347" s="5" t="s">
        <v>2761</v>
      </c>
    </row>
    <row r="1348" spans="1:21">
      <c r="A1348">
        <v>1347</v>
      </c>
      <c r="B1348" t="s">
        <v>5703</v>
      </c>
      <c r="C1348" t="s">
        <v>5704</v>
      </c>
      <c r="D1348" t="s">
        <v>19</v>
      </c>
      <c r="E1348" t="s">
        <v>3204</v>
      </c>
      <c r="F1348" t="s">
        <v>200</v>
      </c>
      <c r="G1348" t="s">
        <v>3069</v>
      </c>
      <c r="H1348" t="s">
        <v>23</v>
      </c>
      <c r="I1348" t="s">
        <v>23</v>
      </c>
      <c r="J1348" t="s">
        <v>3206</v>
      </c>
      <c r="L1348" t="s">
        <v>5703</v>
      </c>
      <c r="M1348">
        <v>3</v>
      </c>
      <c r="N1348" s="2" t="e">
        <f>VLOOKUP(L1348,[1]Sheet1!$AF:$AG,2,FALSE)</f>
        <v>#N/A</v>
      </c>
      <c r="O1348" t="e">
        <f>VLOOKUP(L1348,[1]Sheet1!$AF:$AI,4,FALSE)</f>
        <v>#N/A</v>
      </c>
      <c r="P1348" t="e">
        <f>VLOOKUP(L1348,[1]Sheet1!$AF:$AH,3,0)</f>
        <v>#N/A</v>
      </c>
      <c r="Q1348" t="s">
        <v>23</v>
      </c>
      <c r="S1348" t="e">
        <f>VLOOKUP(L1348,[1]Sheet1!$AF:$AK,6,FALSE)</f>
        <v>#N/A</v>
      </c>
      <c r="T1348" t="s">
        <v>2760</v>
      </c>
      <c r="U1348" s="5" t="s">
        <v>2761</v>
      </c>
    </row>
    <row r="1349" spans="1:21">
      <c r="A1349">
        <v>1348</v>
      </c>
      <c r="B1349" t="s">
        <v>5705</v>
      </c>
      <c r="C1349" t="s">
        <v>5706</v>
      </c>
      <c r="D1349" t="s">
        <v>19</v>
      </c>
      <c r="E1349" t="s">
        <v>3204</v>
      </c>
      <c r="F1349" t="s">
        <v>5707</v>
      </c>
      <c r="G1349" t="s">
        <v>5647</v>
      </c>
      <c r="H1349" t="s">
        <v>23</v>
      </c>
      <c r="I1349" t="s">
        <v>23</v>
      </c>
      <c r="J1349" t="s">
        <v>3206</v>
      </c>
      <c r="L1349" t="s">
        <v>5705</v>
      </c>
      <c r="M1349">
        <v>3</v>
      </c>
      <c r="N1349" s="2" t="e">
        <f>VLOOKUP(L1349,[1]Sheet1!$AF:$AG,2,FALSE)</f>
        <v>#N/A</v>
      </c>
      <c r="O1349" t="e">
        <f>VLOOKUP(L1349,[1]Sheet1!$AF:$AI,4,FALSE)</f>
        <v>#N/A</v>
      </c>
      <c r="P1349" t="e">
        <f>VLOOKUP(L1349,[1]Sheet1!$AF:$AH,3,0)</f>
        <v>#N/A</v>
      </c>
      <c r="Q1349" t="s">
        <v>23</v>
      </c>
      <c r="S1349" t="e">
        <f>VLOOKUP(L1349,[1]Sheet1!$AF:$AK,6,FALSE)</f>
        <v>#N/A</v>
      </c>
      <c r="T1349" t="s">
        <v>2760</v>
      </c>
      <c r="U1349" s="5" t="s">
        <v>2761</v>
      </c>
    </row>
    <row r="1350" spans="1:21">
      <c r="A1350">
        <v>1349</v>
      </c>
      <c r="B1350" t="s">
        <v>5708</v>
      </c>
      <c r="C1350" t="s">
        <v>5709</v>
      </c>
      <c r="D1350" t="s">
        <v>19</v>
      </c>
      <c r="E1350" t="s">
        <v>3204</v>
      </c>
      <c r="F1350" t="s">
        <v>5710</v>
      </c>
      <c r="G1350" t="s">
        <v>152</v>
      </c>
      <c r="H1350" t="s">
        <v>23</v>
      </c>
      <c r="I1350" t="s">
        <v>23</v>
      </c>
      <c r="J1350" t="s">
        <v>3206</v>
      </c>
      <c r="L1350" t="s">
        <v>5708</v>
      </c>
      <c r="M1350">
        <v>3</v>
      </c>
      <c r="N1350" s="2" t="e">
        <f>VLOOKUP(L1350,[1]Sheet1!$AF:$AG,2,FALSE)</f>
        <v>#N/A</v>
      </c>
      <c r="O1350" t="e">
        <f>VLOOKUP(L1350,[1]Sheet1!$AF:$AI,4,FALSE)</f>
        <v>#N/A</v>
      </c>
      <c r="P1350" t="e">
        <f>VLOOKUP(L1350,[1]Sheet1!$AF:$AH,3,0)</f>
        <v>#N/A</v>
      </c>
      <c r="Q1350" t="s">
        <v>23</v>
      </c>
      <c r="S1350" t="e">
        <f>VLOOKUP(L1350,[1]Sheet1!$AF:$AK,6,FALSE)</f>
        <v>#N/A</v>
      </c>
      <c r="T1350" t="s">
        <v>2760</v>
      </c>
      <c r="U1350" s="5" t="s">
        <v>2761</v>
      </c>
    </row>
    <row r="1351" spans="1:21">
      <c r="A1351">
        <v>1350</v>
      </c>
      <c r="B1351" t="s">
        <v>5711</v>
      </c>
      <c r="C1351" t="s">
        <v>5712</v>
      </c>
      <c r="D1351" t="s">
        <v>19</v>
      </c>
      <c r="E1351" t="s">
        <v>3204</v>
      </c>
      <c r="F1351" t="s">
        <v>5713</v>
      </c>
      <c r="G1351" t="s">
        <v>70</v>
      </c>
      <c r="H1351" t="s">
        <v>23</v>
      </c>
      <c r="I1351" t="s">
        <v>23</v>
      </c>
      <c r="J1351" t="s">
        <v>3206</v>
      </c>
      <c r="L1351" t="s">
        <v>5711</v>
      </c>
      <c r="M1351">
        <v>3</v>
      </c>
      <c r="N1351" s="2" t="e">
        <f>VLOOKUP(L1351,[1]Sheet1!$AF:$AG,2,FALSE)</f>
        <v>#N/A</v>
      </c>
      <c r="O1351" t="e">
        <f>VLOOKUP(L1351,[1]Sheet1!$AF:$AI,4,FALSE)</f>
        <v>#N/A</v>
      </c>
      <c r="P1351" t="e">
        <f>VLOOKUP(L1351,[1]Sheet1!$AF:$AH,3,0)</f>
        <v>#N/A</v>
      </c>
      <c r="Q1351" t="s">
        <v>23</v>
      </c>
      <c r="S1351" t="e">
        <f>VLOOKUP(L1351,[1]Sheet1!$AF:$AK,6,FALSE)</f>
        <v>#N/A</v>
      </c>
      <c r="T1351" t="s">
        <v>2760</v>
      </c>
      <c r="U1351" s="5" t="s">
        <v>2761</v>
      </c>
    </row>
    <row r="1352" spans="1:21">
      <c r="A1352">
        <v>1351</v>
      </c>
      <c r="B1352" t="s">
        <v>5714</v>
      </c>
      <c r="C1352" t="s">
        <v>5715</v>
      </c>
      <c r="D1352" t="s">
        <v>19</v>
      </c>
      <c r="E1352" t="s">
        <v>3204</v>
      </c>
      <c r="F1352" t="s">
        <v>5716</v>
      </c>
      <c r="G1352" t="s">
        <v>5717</v>
      </c>
      <c r="H1352" t="s">
        <v>23</v>
      </c>
      <c r="I1352" t="s">
        <v>23</v>
      </c>
      <c r="J1352" t="s">
        <v>3206</v>
      </c>
      <c r="L1352" t="s">
        <v>5714</v>
      </c>
      <c r="M1352">
        <v>3</v>
      </c>
      <c r="N1352" s="2" t="e">
        <f>VLOOKUP(L1352,[1]Sheet1!$AF:$AG,2,FALSE)</f>
        <v>#N/A</v>
      </c>
      <c r="O1352" t="e">
        <f>VLOOKUP(L1352,[1]Sheet1!$AF:$AI,4,FALSE)</f>
        <v>#N/A</v>
      </c>
      <c r="P1352" t="e">
        <f>VLOOKUP(L1352,[1]Sheet1!$AF:$AH,3,0)</f>
        <v>#N/A</v>
      </c>
      <c r="Q1352" t="s">
        <v>23</v>
      </c>
      <c r="S1352" t="e">
        <f>VLOOKUP(L1352,[1]Sheet1!$AF:$AK,6,FALSE)</f>
        <v>#N/A</v>
      </c>
      <c r="T1352" t="s">
        <v>2760</v>
      </c>
      <c r="U1352" s="5" t="s">
        <v>2761</v>
      </c>
    </row>
    <row r="1353" spans="1:21">
      <c r="A1353">
        <v>1352</v>
      </c>
      <c r="B1353" t="s">
        <v>5718</v>
      </c>
      <c r="C1353" t="s">
        <v>5719</v>
      </c>
      <c r="D1353" t="s">
        <v>19</v>
      </c>
      <c r="E1353" t="s">
        <v>3204</v>
      </c>
      <c r="F1353" t="s">
        <v>5720</v>
      </c>
      <c r="G1353" t="s">
        <v>5689</v>
      </c>
      <c r="H1353" t="s">
        <v>23</v>
      </c>
      <c r="I1353" t="s">
        <v>23</v>
      </c>
      <c r="J1353" t="s">
        <v>3206</v>
      </c>
      <c r="L1353" t="s">
        <v>5718</v>
      </c>
      <c r="M1353">
        <v>3</v>
      </c>
      <c r="N1353" s="2" t="e">
        <f>VLOOKUP(L1353,[1]Sheet1!$AF:$AG,2,FALSE)</f>
        <v>#N/A</v>
      </c>
      <c r="O1353" t="e">
        <f>VLOOKUP(L1353,[1]Sheet1!$AF:$AI,4,FALSE)</f>
        <v>#N/A</v>
      </c>
      <c r="P1353" t="e">
        <f>VLOOKUP(L1353,[1]Sheet1!$AF:$AH,3,0)</f>
        <v>#N/A</v>
      </c>
      <c r="Q1353" t="s">
        <v>23</v>
      </c>
      <c r="S1353" t="e">
        <f>VLOOKUP(L1353,[1]Sheet1!$AF:$AK,6,FALSE)</f>
        <v>#N/A</v>
      </c>
      <c r="T1353" t="s">
        <v>2760</v>
      </c>
      <c r="U1353" s="5" t="s">
        <v>2761</v>
      </c>
    </row>
    <row r="1354" spans="1:21">
      <c r="A1354">
        <v>1353</v>
      </c>
      <c r="B1354" t="s">
        <v>5721</v>
      </c>
      <c r="C1354" t="s">
        <v>5722</v>
      </c>
      <c r="D1354" t="s">
        <v>19</v>
      </c>
      <c r="E1354" t="s">
        <v>3204</v>
      </c>
      <c r="F1354" t="s">
        <v>5723</v>
      </c>
      <c r="G1354" t="s">
        <v>5724</v>
      </c>
      <c r="H1354" t="s">
        <v>23</v>
      </c>
      <c r="I1354" t="s">
        <v>23</v>
      </c>
      <c r="J1354" t="s">
        <v>3206</v>
      </c>
      <c r="L1354" t="s">
        <v>5721</v>
      </c>
      <c r="M1354">
        <v>3</v>
      </c>
      <c r="N1354" s="2" t="e">
        <f>VLOOKUP(L1354,[1]Sheet1!$AF:$AG,2,FALSE)</f>
        <v>#N/A</v>
      </c>
      <c r="O1354" t="e">
        <f>VLOOKUP(L1354,[1]Sheet1!$AF:$AI,4,FALSE)</f>
        <v>#N/A</v>
      </c>
      <c r="P1354" t="e">
        <f>VLOOKUP(L1354,[1]Sheet1!$AF:$AH,3,0)</f>
        <v>#N/A</v>
      </c>
      <c r="Q1354" t="s">
        <v>23</v>
      </c>
      <c r="S1354" t="e">
        <f>VLOOKUP(L1354,[1]Sheet1!$AF:$AK,6,FALSE)</f>
        <v>#N/A</v>
      </c>
      <c r="T1354" t="s">
        <v>2760</v>
      </c>
      <c r="U1354" s="5" t="s">
        <v>2761</v>
      </c>
    </row>
    <row r="1355" spans="1:21">
      <c r="A1355">
        <v>1354</v>
      </c>
      <c r="B1355" t="s">
        <v>5725</v>
      </c>
      <c r="C1355" t="s">
        <v>5726</v>
      </c>
      <c r="D1355" t="s">
        <v>19</v>
      </c>
      <c r="E1355" t="s">
        <v>3204</v>
      </c>
      <c r="F1355" t="s">
        <v>1281</v>
      </c>
      <c r="G1355" t="s">
        <v>342</v>
      </c>
      <c r="H1355" t="s">
        <v>23</v>
      </c>
      <c r="I1355" t="s">
        <v>23</v>
      </c>
      <c r="J1355" t="s">
        <v>3206</v>
      </c>
      <c r="L1355" t="s">
        <v>5725</v>
      </c>
      <c r="M1355">
        <v>3</v>
      </c>
      <c r="N1355" s="2" t="e">
        <f>VLOOKUP(L1355,[1]Sheet1!$AF:$AG,2,FALSE)</f>
        <v>#N/A</v>
      </c>
      <c r="O1355" t="e">
        <f>VLOOKUP(L1355,[1]Sheet1!$AF:$AI,4,FALSE)</f>
        <v>#N/A</v>
      </c>
      <c r="P1355" t="e">
        <f>VLOOKUP(L1355,[1]Sheet1!$AF:$AH,3,0)</f>
        <v>#N/A</v>
      </c>
      <c r="Q1355" t="s">
        <v>23</v>
      </c>
      <c r="S1355" t="e">
        <f>VLOOKUP(L1355,[1]Sheet1!$AF:$AK,6,FALSE)</f>
        <v>#N/A</v>
      </c>
      <c r="T1355" t="s">
        <v>2760</v>
      </c>
      <c r="U1355" s="5" t="s">
        <v>2761</v>
      </c>
    </row>
    <row r="1356" spans="1:21">
      <c r="A1356">
        <v>1355</v>
      </c>
      <c r="B1356" t="s">
        <v>5727</v>
      </c>
      <c r="C1356" t="s">
        <v>5728</v>
      </c>
      <c r="D1356" t="s">
        <v>19</v>
      </c>
      <c r="E1356" t="s">
        <v>3204</v>
      </c>
      <c r="F1356" t="s">
        <v>5729</v>
      </c>
      <c r="G1356" t="s">
        <v>533</v>
      </c>
      <c r="H1356" t="s">
        <v>23</v>
      </c>
      <c r="I1356" t="s">
        <v>23</v>
      </c>
      <c r="J1356" t="s">
        <v>3206</v>
      </c>
      <c r="L1356" t="s">
        <v>5727</v>
      </c>
      <c r="M1356">
        <v>3</v>
      </c>
      <c r="N1356" s="2" t="e">
        <f>VLOOKUP(L1356,[1]Sheet1!$AF:$AG,2,FALSE)</f>
        <v>#N/A</v>
      </c>
      <c r="O1356" t="e">
        <f>VLOOKUP(L1356,[1]Sheet1!$AF:$AI,4,FALSE)</f>
        <v>#N/A</v>
      </c>
      <c r="P1356" t="e">
        <f>VLOOKUP(L1356,[1]Sheet1!$AF:$AH,3,0)</f>
        <v>#N/A</v>
      </c>
      <c r="Q1356" t="s">
        <v>23</v>
      </c>
      <c r="S1356" t="e">
        <f>VLOOKUP(L1356,[1]Sheet1!$AF:$AK,6,FALSE)</f>
        <v>#N/A</v>
      </c>
      <c r="T1356" t="s">
        <v>2760</v>
      </c>
      <c r="U1356" s="5" t="s">
        <v>2761</v>
      </c>
    </row>
    <row r="1357" spans="1:21">
      <c r="A1357">
        <v>1356</v>
      </c>
      <c r="B1357" t="s">
        <v>5730</v>
      </c>
      <c r="C1357" t="s">
        <v>5731</v>
      </c>
      <c r="D1357" t="s">
        <v>19</v>
      </c>
      <c r="E1357" t="s">
        <v>3204</v>
      </c>
      <c r="F1357" t="s">
        <v>2538</v>
      </c>
      <c r="G1357" t="s">
        <v>5732</v>
      </c>
      <c r="H1357" t="s">
        <v>23</v>
      </c>
      <c r="I1357" t="s">
        <v>23</v>
      </c>
      <c r="J1357" t="s">
        <v>3206</v>
      </c>
      <c r="L1357" t="s">
        <v>5730</v>
      </c>
      <c r="M1357">
        <v>3</v>
      </c>
      <c r="N1357" s="2" t="e">
        <f>VLOOKUP(L1357,[1]Sheet1!$AF:$AG,2,FALSE)</f>
        <v>#N/A</v>
      </c>
      <c r="O1357" t="e">
        <f>VLOOKUP(L1357,[1]Sheet1!$AF:$AI,4,FALSE)</f>
        <v>#N/A</v>
      </c>
      <c r="P1357" t="e">
        <f>VLOOKUP(L1357,[1]Sheet1!$AF:$AH,3,0)</f>
        <v>#N/A</v>
      </c>
      <c r="Q1357" t="s">
        <v>23</v>
      </c>
      <c r="S1357" t="e">
        <f>VLOOKUP(L1357,[1]Sheet1!$AF:$AK,6,FALSE)</f>
        <v>#N/A</v>
      </c>
      <c r="T1357" t="s">
        <v>2760</v>
      </c>
      <c r="U1357" s="5" t="s">
        <v>2761</v>
      </c>
    </row>
    <row r="1358" spans="1:21">
      <c r="A1358">
        <v>1357</v>
      </c>
      <c r="B1358" t="s">
        <v>5733</v>
      </c>
      <c r="C1358" t="s">
        <v>5734</v>
      </c>
      <c r="D1358" t="s">
        <v>19</v>
      </c>
      <c r="E1358" t="s">
        <v>3204</v>
      </c>
      <c r="F1358" t="s">
        <v>1612</v>
      </c>
      <c r="G1358" t="s">
        <v>1981</v>
      </c>
      <c r="H1358" t="s">
        <v>23</v>
      </c>
      <c r="I1358" t="s">
        <v>23</v>
      </c>
      <c r="J1358" t="s">
        <v>3206</v>
      </c>
      <c r="L1358" t="s">
        <v>5733</v>
      </c>
      <c r="M1358">
        <v>3</v>
      </c>
      <c r="N1358" s="2" t="e">
        <f>VLOOKUP(L1358,[1]Sheet1!$AF:$AG,2,FALSE)</f>
        <v>#N/A</v>
      </c>
      <c r="O1358" t="e">
        <f>VLOOKUP(L1358,[1]Sheet1!$AF:$AI,4,FALSE)</f>
        <v>#N/A</v>
      </c>
      <c r="P1358" t="e">
        <f>VLOOKUP(L1358,[1]Sheet1!$AF:$AH,3,0)</f>
        <v>#N/A</v>
      </c>
      <c r="Q1358" t="s">
        <v>23</v>
      </c>
      <c r="S1358" t="e">
        <f>VLOOKUP(L1358,[1]Sheet1!$AF:$AK,6,FALSE)</f>
        <v>#N/A</v>
      </c>
      <c r="T1358" t="s">
        <v>2760</v>
      </c>
      <c r="U1358" s="5" t="s">
        <v>2761</v>
      </c>
    </row>
    <row r="1359" spans="1:21">
      <c r="A1359">
        <v>1358</v>
      </c>
      <c r="B1359" t="s">
        <v>5735</v>
      </c>
      <c r="C1359" t="s">
        <v>5736</v>
      </c>
      <c r="D1359" t="s">
        <v>19</v>
      </c>
      <c r="E1359" t="s">
        <v>3204</v>
      </c>
      <c r="F1359" t="s">
        <v>5685</v>
      </c>
      <c r="G1359" t="s">
        <v>4035</v>
      </c>
      <c r="H1359" t="s">
        <v>23</v>
      </c>
      <c r="I1359" t="s">
        <v>23</v>
      </c>
      <c r="J1359" t="s">
        <v>3206</v>
      </c>
      <c r="L1359" t="s">
        <v>5735</v>
      </c>
      <c r="M1359">
        <v>3</v>
      </c>
      <c r="N1359" s="2" t="e">
        <f>VLOOKUP(L1359,[1]Sheet1!$AF:$AG,2,FALSE)</f>
        <v>#N/A</v>
      </c>
      <c r="O1359" t="e">
        <f>VLOOKUP(L1359,[1]Sheet1!$AF:$AI,4,FALSE)</f>
        <v>#N/A</v>
      </c>
      <c r="P1359" t="e">
        <f>VLOOKUP(L1359,[1]Sheet1!$AF:$AH,3,0)</f>
        <v>#N/A</v>
      </c>
      <c r="Q1359" t="s">
        <v>23</v>
      </c>
      <c r="S1359" t="e">
        <f>VLOOKUP(L1359,[1]Sheet1!$AF:$AK,6,FALSE)</f>
        <v>#N/A</v>
      </c>
      <c r="T1359" t="s">
        <v>2760</v>
      </c>
      <c r="U1359" s="5" t="s">
        <v>2761</v>
      </c>
    </row>
    <row r="1360" spans="1:21">
      <c r="A1360">
        <v>1359</v>
      </c>
      <c r="B1360" t="s">
        <v>5737</v>
      </c>
      <c r="C1360" t="s">
        <v>5738</v>
      </c>
      <c r="D1360" t="s">
        <v>19</v>
      </c>
      <c r="E1360" t="s">
        <v>3204</v>
      </c>
      <c r="F1360" t="s">
        <v>5739</v>
      </c>
      <c r="G1360" t="s">
        <v>3164</v>
      </c>
      <c r="H1360" t="s">
        <v>23</v>
      </c>
      <c r="I1360" t="s">
        <v>23</v>
      </c>
      <c r="J1360" t="s">
        <v>3206</v>
      </c>
      <c r="L1360" t="s">
        <v>5737</v>
      </c>
      <c r="M1360">
        <v>3</v>
      </c>
      <c r="N1360" s="2" t="e">
        <f>VLOOKUP(L1360,[1]Sheet1!$AF:$AG,2,FALSE)</f>
        <v>#N/A</v>
      </c>
      <c r="O1360" t="e">
        <f>VLOOKUP(L1360,[1]Sheet1!$AF:$AI,4,FALSE)</f>
        <v>#N/A</v>
      </c>
      <c r="P1360" t="e">
        <f>VLOOKUP(L1360,[1]Sheet1!$AF:$AH,3,0)</f>
        <v>#N/A</v>
      </c>
      <c r="Q1360" t="s">
        <v>23</v>
      </c>
      <c r="S1360" t="e">
        <f>VLOOKUP(L1360,[1]Sheet1!$AF:$AK,6,FALSE)</f>
        <v>#N/A</v>
      </c>
      <c r="T1360" t="s">
        <v>2760</v>
      </c>
      <c r="U1360" s="5" t="s">
        <v>2761</v>
      </c>
    </row>
    <row r="1361" spans="1:21">
      <c r="A1361">
        <v>1360</v>
      </c>
      <c r="B1361" t="s">
        <v>5740</v>
      </c>
      <c r="C1361" t="s">
        <v>5741</v>
      </c>
      <c r="D1361" t="s">
        <v>19</v>
      </c>
      <c r="E1361" t="s">
        <v>3204</v>
      </c>
      <c r="F1361" t="s">
        <v>5564</v>
      </c>
      <c r="G1361" t="s">
        <v>5304</v>
      </c>
      <c r="H1361" t="s">
        <v>23</v>
      </c>
      <c r="I1361" t="s">
        <v>23</v>
      </c>
      <c r="J1361" t="s">
        <v>3206</v>
      </c>
      <c r="L1361" t="s">
        <v>5740</v>
      </c>
      <c r="M1361">
        <v>3</v>
      </c>
      <c r="N1361" s="2" t="e">
        <f>VLOOKUP(L1361,[1]Sheet1!$AF:$AG,2,FALSE)</f>
        <v>#N/A</v>
      </c>
      <c r="O1361" t="e">
        <f>VLOOKUP(L1361,[1]Sheet1!$AF:$AI,4,FALSE)</f>
        <v>#N/A</v>
      </c>
      <c r="P1361" t="e">
        <f>VLOOKUP(L1361,[1]Sheet1!$AF:$AH,3,0)</f>
        <v>#N/A</v>
      </c>
      <c r="Q1361" t="s">
        <v>23</v>
      </c>
      <c r="S1361" t="e">
        <f>VLOOKUP(L1361,[1]Sheet1!$AF:$AK,6,FALSE)</f>
        <v>#N/A</v>
      </c>
      <c r="T1361" t="s">
        <v>2760</v>
      </c>
      <c r="U1361" s="5" t="s">
        <v>2761</v>
      </c>
    </row>
    <row r="1362" spans="1:21">
      <c r="A1362">
        <v>1361</v>
      </c>
      <c r="B1362" t="s">
        <v>5742</v>
      </c>
      <c r="C1362" t="s">
        <v>5743</v>
      </c>
      <c r="D1362" t="s">
        <v>19</v>
      </c>
      <c r="E1362" t="s">
        <v>3204</v>
      </c>
      <c r="F1362" t="s">
        <v>5744</v>
      </c>
      <c r="G1362" t="s">
        <v>3148</v>
      </c>
      <c r="H1362" t="s">
        <v>23</v>
      </c>
      <c r="I1362" t="s">
        <v>23</v>
      </c>
      <c r="J1362" t="s">
        <v>3206</v>
      </c>
      <c r="L1362" t="s">
        <v>5742</v>
      </c>
      <c r="M1362">
        <v>3</v>
      </c>
      <c r="N1362" s="2" t="e">
        <f>VLOOKUP(L1362,[1]Sheet1!$AF:$AG,2,FALSE)</f>
        <v>#N/A</v>
      </c>
      <c r="O1362" t="e">
        <f>VLOOKUP(L1362,[1]Sheet1!$AF:$AI,4,FALSE)</f>
        <v>#N/A</v>
      </c>
      <c r="P1362" t="e">
        <f>VLOOKUP(L1362,[1]Sheet1!$AF:$AH,3,0)</f>
        <v>#N/A</v>
      </c>
      <c r="Q1362" t="s">
        <v>23</v>
      </c>
      <c r="S1362" t="e">
        <f>VLOOKUP(L1362,[1]Sheet1!$AF:$AK,6,FALSE)</f>
        <v>#N/A</v>
      </c>
      <c r="T1362" t="s">
        <v>2760</v>
      </c>
      <c r="U1362" s="5" t="s">
        <v>2761</v>
      </c>
    </row>
    <row r="1363" spans="1:21">
      <c r="A1363">
        <v>1362</v>
      </c>
      <c r="B1363" t="s">
        <v>5745</v>
      </c>
      <c r="C1363" t="s">
        <v>5746</v>
      </c>
      <c r="D1363" t="s">
        <v>19</v>
      </c>
      <c r="E1363" t="s">
        <v>3204</v>
      </c>
      <c r="F1363" t="s">
        <v>5747</v>
      </c>
      <c r="G1363" t="s">
        <v>809</v>
      </c>
      <c r="H1363" t="s">
        <v>23</v>
      </c>
      <c r="I1363" t="s">
        <v>23</v>
      </c>
      <c r="J1363" t="s">
        <v>3206</v>
      </c>
      <c r="L1363" t="s">
        <v>5745</v>
      </c>
      <c r="M1363">
        <v>3</v>
      </c>
      <c r="N1363" s="2" t="e">
        <f>VLOOKUP(L1363,[1]Sheet1!$AF:$AG,2,FALSE)</f>
        <v>#N/A</v>
      </c>
      <c r="O1363" t="e">
        <f>VLOOKUP(L1363,[1]Sheet1!$AF:$AI,4,FALSE)</f>
        <v>#N/A</v>
      </c>
      <c r="P1363" t="e">
        <f>VLOOKUP(L1363,[1]Sheet1!$AF:$AH,3,0)</f>
        <v>#N/A</v>
      </c>
      <c r="Q1363" t="s">
        <v>23</v>
      </c>
      <c r="S1363" t="e">
        <f>VLOOKUP(L1363,[1]Sheet1!$AF:$AK,6,FALSE)</f>
        <v>#N/A</v>
      </c>
      <c r="T1363" t="s">
        <v>2760</v>
      </c>
      <c r="U1363" s="5" t="s">
        <v>2761</v>
      </c>
    </row>
    <row r="1364" spans="1:21">
      <c r="A1364">
        <v>1363</v>
      </c>
      <c r="B1364" t="s">
        <v>5748</v>
      </c>
      <c r="C1364" t="s">
        <v>5749</v>
      </c>
      <c r="D1364" t="s">
        <v>19</v>
      </c>
      <c r="E1364" t="s">
        <v>3204</v>
      </c>
      <c r="F1364" t="s">
        <v>1281</v>
      </c>
      <c r="G1364" t="s">
        <v>342</v>
      </c>
      <c r="H1364" t="s">
        <v>23</v>
      </c>
      <c r="I1364" t="s">
        <v>23</v>
      </c>
      <c r="J1364" t="s">
        <v>3206</v>
      </c>
      <c r="L1364" t="s">
        <v>5748</v>
      </c>
      <c r="M1364">
        <v>3</v>
      </c>
      <c r="N1364" s="2" t="e">
        <f>VLOOKUP(L1364,[1]Sheet1!$AF:$AG,2,FALSE)</f>
        <v>#N/A</v>
      </c>
      <c r="O1364" t="e">
        <f>VLOOKUP(L1364,[1]Sheet1!$AF:$AI,4,FALSE)</f>
        <v>#N/A</v>
      </c>
      <c r="P1364" t="e">
        <f>VLOOKUP(L1364,[1]Sheet1!$AF:$AH,3,0)</f>
        <v>#N/A</v>
      </c>
      <c r="Q1364" t="s">
        <v>23</v>
      </c>
      <c r="S1364" t="e">
        <f>VLOOKUP(L1364,[1]Sheet1!$AF:$AK,6,FALSE)</f>
        <v>#N/A</v>
      </c>
      <c r="T1364" t="s">
        <v>2760</v>
      </c>
      <c r="U1364" s="5" t="s">
        <v>2761</v>
      </c>
    </row>
    <row r="1365" spans="1:21">
      <c r="A1365">
        <v>1364</v>
      </c>
      <c r="B1365" t="s">
        <v>5750</v>
      </c>
      <c r="C1365" t="s">
        <v>5751</v>
      </c>
      <c r="D1365" t="s">
        <v>19</v>
      </c>
      <c r="E1365" t="s">
        <v>3204</v>
      </c>
      <c r="F1365" t="s">
        <v>5752</v>
      </c>
      <c r="G1365" t="s">
        <v>3794</v>
      </c>
      <c r="H1365" t="s">
        <v>23</v>
      </c>
      <c r="I1365" t="s">
        <v>23</v>
      </c>
      <c r="J1365" t="s">
        <v>3206</v>
      </c>
      <c r="L1365" t="s">
        <v>5750</v>
      </c>
      <c r="M1365">
        <v>3</v>
      </c>
      <c r="N1365" s="2" t="e">
        <f>VLOOKUP(L1365,[1]Sheet1!$AF:$AG,2,FALSE)</f>
        <v>#N/A</v>
      </c>
      <c r="O1365" t="e">
        <f>VLOOKUP(L1365,[1]Sheet1!$AF:$AI,4,FALSE)</f>
        <v>#N/A</v>
      </c>
      <c r="P1365" t="e">
        <f>VLOOKUP(L1365,[1]Sheet1!$AF:$AH,3,0)</f>
        <v>#N/A</v>
      </c>
      <c r="Q1365" t="s">
        <v>23</v>
      </c>
      <c r="S1365" t="e">
        <f>VLOOKUP(L1365,[1]Sheet1!$AF:$AK,6,FALSE)</f>
        <v>#N/A</v>
      </c>
      <c r="T1365" t="s">
        <v>2760</v>
      </c>
      <c r="U1365" s="5" t="s">
        <v>2761</v>
      </c>
    </row>
    <row r="1366" spans="1:21">
      <c r="A1366">
        <v>1365</v>
      </c>
      <c r="B1366" t="s">
        <v>5753</v>
      </c>
      <c r="C1366" t="s">
        <v>5754</v>
      </c>
      <c r="D1366" t="s">
        <v>19</v>
      </c>
      <c r="E1366" t="s">
        <v>3204</v>
      </c>
      <c r="F1366" t="s">
        <v>5642</v>
      </c>
      <c r="G1366" t="s">
        <v>51</v>
      </c>
      <c r="H1366" t="s">
        <v>23</v>
      </c>
      <c r="I1366" t="s">
        <v>23</v>
      </c>
      <c r="J1366" t="s">
        <v>3206</v>
      </c>
      <c r="L1366" t="s">
        <v>5753</v>
      </c>
      <c r="M1366">
        <v>3</v>
      </c>
      <c r="N1366" s="2" t="e">
        <f>VLOOKUP(L1366,[1]Sheet1!$AF:$AG,2,FALSE)</f>
        <v>#N/A</v>
      </c>
      <c r="O1366" t="e">
        <f>VLOOKUP(L1366,[1]Sheet1!$AF:$AI,4,FALSE)</f>
        <v>#N/A</v>
      </c>
      <c r="P1366" t="e">
        <f>VLOOKUP(L1366,[1]Sheet1!$AF:$AH,3,0)</f>
        <v>#N/A</v>
      </c>
      <c r="Q1366" t="s">
        <v>23</v>
      </c>
      <c r="S1366" t="e">
        <f>VLOOKUP(L1366,[1]Sheet1!$AF:$AK,6,FALSE)</f>
        <v>#N/A</v>
      </c>
      <c r="T1366" t="s">
        <v>2760</v>
      </c>
      <c r="U1366" s="5" t="s">
        <v>2761</v>
      </c>
    </row>
    <row r="1367" spans="1:21">
      <c r="A1367">
        <v>1366</v>
      </c>
      <c r="B1367" t="s">
        <v>5755</v>
      </c>
      <c r="C1367" t="s">
        <v>5756</v>
      </c>
      <c r="D1367" t="s">
        <v>19</v>
      </c>
      <c r="E1367" t="s">
        <v>3204</v>
      </c>
      <c r="F1367" t="s">
        <v>5642</v>
      </c>
      <c r="G1367" t="s">
        <v>1094</v>
      </c>
      <c r="H1367" t="s">
        <v>23</v>
      </c>
      <c r="I1367" t="s">
        <v>23</v>
      </c>
      <c r="J1367" t="s">
        <v>3206</v>
      </c>
      <c r="L1367" t="s">
        <v>5755</v>
      </c>
      <c r="M1367">
        <v>3</v>
      </c>
      <c r="N1367" s="2" t="e">
        <f>VLOOKUP(L1367,[1]Sheet1!$AF:$AG,2,FALSE)</f>
        <v>#N/A</v>
      </c>
      <c r="O1367" t="e">
        <f>VLOOKUP(L1367,[1]Sheet1!$AF:$AI,4,FALSE)</f>
        <v>#N/A</v>
      </c>
      <c r="P1367" t="e">
        <f>VLOOKUP(L1367,[1]Sheet1!$AF:$AH,3,0)</f>
        <v>#N/A</v>
      </c>
      <c r="Q1367" t="s">
        <v>23</v>
      </c>
      <c r="S1367" t="e">
        <f>VLOOKUP(L1367,[1]Sheet1!$AF:$AK,6,FALSE)</f>
        <v>#N/A</v>
      </c>
      <c r="T1367" t="s">
        <v>2760</v>
      </c>
      <c r="U1367" s="5" t="s">
        <v>2761</v>
      </c>
    </row>
    <row r="1368" spans="1:21">
      <c r="A1368">
        <v>1367</v>
      </c>
      <c r="B1368" t="s">
        <v>5757</v>
      </c>
      <c r="C1368" t="s">
        <v>5758</v>
      </c>
      <c r="D1368" t="s">
        <v>19</v>
      </c>
      <c r="E1368" t="s">
        <v>3204</v>
      </c>
      <c r="F1368" t="s">
        <v>5642</v>
      </c>
      <c r="G1368" t="s">
        <v>1094</v>
      </c>
      <c r="H1368" t="s">
        <v>23</v>
      </c>
      <c r="I1368" t="s">
        <v>23</v>
      </c>
      <c r="J1368" t="s">
        <v>3206</v>
      </c>
      <c r="L1368" t="s">
        <v>5757</v>
      </c>
      <c r="M1368">
        <v>3</v>
      </c>
      <c r="N1368" s="2" t="e">
        <f>VLOOKUP(L1368,[1]Sheet1!$AF:$AG,2,FALSE)</f>
        <v>#N/A</v>
      </c>
      <c r="O1368" t="e">
        <f>VLOOKUP(L1368,[1]Sheet1!$AF:$AI,4,FALSE)</f>
        <v>#N/A</v>
      </c>
      <c r="P1368" t="e">
        <f>VLOOKUP(L1368,[1]Sheet1!$AF:$AH,3,0)</f>
        <v>#N/A</v>
      </c>
      <c r="Q1368" t="s">
        <v>23</v>
      </c>
      <c r="S1368" t="e">
        <f>VLOOKUP(L1368,[1]Sheet1!$AF:$AK,6,FALSE)</f>
        <v>#N/A</v>
      </c>
      <c r="T1368" t="s">
        <v>2760</v>
      </c>
      <c r="U1368" s="5" t="s">
        <v>2761</v>
      </c>
    </row>
    <row r="1369" spans="1:21">
      <c r="A1369">
        <v>1368</v>
      </c>
      <c r="B1369" t="s">
        <v>5759</v>
      </c>
      <c r="C1369" t="s">
        <v>5760</v>
      </c>
      <c r="D1369" t="s">
        <v>19</v>
      </c>
      <c r="E1369" t="s">
        <v>3204</v>
      </c>
      <c r="F1369" t="s">
        <v>5761</v>
      </c>
      <c r="G1369" t="s">
        <v>5762</v>
      </c>
      <c r="H1369" t="s">
        <v>23</v>
      </c>
      <c r="I1369" t="s">
        <v>23</v>
      </c>
      <c r="J1369" t="s">
        <v>3206</v>
      </c>
      <c r="L1369" t="s">
        <v>5759</v>
      </c>
      <c r="M1369">
        <v>3</v>
      </c>
      <c r="N1369" s="2" t="e">
        <f>VLOOKUP(L1369,[1]Sheet1!$AF:$AG,2,FALSE)</f>
        <v>#N/A</v>
      </c>
      <c r="O1369" t="e">
        <f>VLOOKUP(L1369,[1]Sheet1!$AF:$AI,4,FALSE)</f>
        <v>#N/A</v>
      </c>
      <c r="P1369" t="e">
        <f>VLOOKUP(L1369,[1]Sheet1!$AF:$AH,3,0)</f>
        <v>#N/A</v>
      </c>
      <c r="Q1369" t="s">
        <v>23</v>
      </c>
      <c r="S1369" t="e">
        <f>VLOOKUP(L1369,[1]Sheet1!$AF:$AK,6,FALSE)</f>
        <v>#N/A</v>
      </c>
      <c r="T1369" t="s">
        <v>2760</v>
      </c>
      <c r="U1369" s="5" t="s">
        <v>2761</v>
      </c>
    </row>
    <row r="1370" spans="1:21">
      <c r="A1370">
        <v>1369</v>
      </c>
      <c r="B1370" t="s">
        <v>5763</v>
      </c>
      <c r="C1370" t="s">
        <v>5764</v>
      </c>
      <c r="D1370" t="s">
        <v>19</v>
      </c>
      <c r="E1370" t="s">
        <v>3204</v>
      </c>
      <c r="F1370" t="s">
        <v>5761</v>
      </c>
      <c r="G1370" t="s">
        <v>5762</v>
      </c>
      <c r="H1370" t="s">
        <v>23</v>
      </c>
      <c r="I1370" t="s">
        <v>23</v>
      </c>
      <c r="J1370" t="s">
        <v>3206</v>
      </c>
      <c r="L1370" t="s">
        <v>5763</v>
      </c>
      <c r="M1370">
        <v>3</v>
      </c>
      <c r="N1370" s="2" t="e">
        <f>VLOOKUP(L1370,[1]Sheet1!$AF:$AG,2,FALSE)</f>
        <v>#N/A</v>
      </c>
      <c r="O1370" t="e">
        <f>VLOOKUP(L1370,[1]Sheet1!$AF:$AI,4,FALSE)</f>
        <v>#N/A</v>
      </c>
      <c r="P1370" t="e">
        <f>VLOOKUP(L1370,[1]Sheet1!$AF:$AH,3,0)</f>
        <v>#N/A</v>
      </c>
      <c r="Q1370" t="s">
        <v>23</v>
      </c>
      <c r="S1370" t="e">
        <f>VLOOKUP(L1370,[1]Sheet1!$AF:$AK,6,FALSE)</f>
        <v>#N/A</v>
      </c>
      <c r="T1370" t="s">
        <v>2760</v>
      </c>
      <c r="U1370" s="5" t="s">
        <v>2761</v>
      </c>
    </row>
    <row r="1371" spans="1:21">
      <c r="A1371">
        <v>1370</v>
      </c>
      <c r="B1371" t="s">
        <v>5765</v>
      </c>
      <c r="C1371" t="s">
        <v>5766</v>
      </c>
      <c r="D1371" t="s">
        <v>19</v>
      </c>
      <c r="E1371" t="s">
        <v>3204</v>
      </c>
      <c r="F1371" t="s">
        <v>5767</v>
      </c>
      <c r="G1371" t="s">
        <v>5304</v>
      </c>
      <c r="H1371" t="s">
        <v>23</v>
      </c>
      <c r="I1371" t="s">
        <v>23</v>
      </c>
      <c r="J1371" t="s">
        <v>3206</v>
      </c>
      <c r="L1371" t="s">
        <v>5765</v>
      </c>
      <c r="M1371">
        <v>3</v>
      </c>
      <c r="N1371" s="2" t="e">
        <f>VLOOKUP(L1371,[1]Sheet1!$AF:$AG,2,FALSE)</f>
        <v>#N/A</v>
      </c>
      <c r="O1371" t="e">
        <f>VLOOKUP(L1371,[1]Sheet1!$AF:$AI,4,FALSE)</f>
        <v>#N/A</v>
      </c>
      <c r="P1371" t="e">
        <f>VLOOKUP(L1371,[1]Sheet1!$AF:$AH,3,0)</f>
        <v>#N/A</v>
      </c>
      <c r="Q1371" t="s">
        <v>23</v>
      </c>
      <c r="S1371" t="e">
        <f>VLOOKUP(L1371,[1]Sheet1!$AF:$AK,6,FALSE)</f>
        <v>#N/A</v>
      </c>
      <c r="T1371" t="s">
        <v>2760</v>
      </c>
      <c r="U1371" s="5" t="s">
        <v>2761</v>
      </c>
    </row>
    <row r="1372" spans="1:21">
      <c r="A1372">
        <v>1371</v>
      </c>
      <c r="B1372" t="s">
        <v>5768</v>
      </c>
      <c r="C1372" t="s">
        <v>5769</v>
      </c>
      <c r="D1372" t="s">
        <v>19</v>
      </c>
      <c r="E1372" t="s">
        <v>3204</v>
      </c>
      <c r="F1372" t="s">
        <v>5770</v>
      </c>
      <c r="G1372" t="s">
        <v>191</v>
      </c>
      <c r="H1372" t="s">
        <v>23</v>
      </c>
      <c r="I1372" t="s">
        <v>23</v>
      </c>
      <c r="J1372" t="s">
        <v>3206</v>
      </c>
      <c r="L1372" t="s">
        <v>5768</v>
      </c>
      <c r="M1372">
        <v>3</v>
      </c>
      <c r="N1372" s="2" t="e">
        <f>VLOOKUP(L1372,[1]Sheet1!$AF:$AG,2,FALSE)</f>
        <v>#N/A</v>
      </c>
      <c r="O1372" t="e">
        <f>VLOOKUP(L1372,[1]Sheet1!$AF:$AI,4,FALSE)</f>
        <v>#N/A</v>
      </c>
      <c r="P1372" t="e">
        <f>VLOOKUP(L1372,[1]Sheet1!$AF:$AH,3,0)</f>
        <v>#N/A</v>
      </c>
      <c r="Q1372" t="s">
        <v>23</v>
      </c>
      <c r="S1372" t="e">
        <f>VLOOKUP(L1372,[1]Sheet1!$AF:$AK,6,FALSE)</f>
        <v>#N/A</v>
      </c>
      <c r="T1372" t="s">
        <v>2760</v>
      </c>
      <c r="U1372" s="5" t="s">
        <v>2761</v>
      </c>
    </row>
    <row r="1373" spans="1:21">
      <c r="A1373">
        <v>1372</v>
      </c>
      <c r="B1373" t="s">
        <v>5771</v>
      </c>
      <c r="C1373" t="s">
        <v>5772</v>
      </c>
      <c r="D1373" t="s">
        <v>19</v>
      </c>
      <c r="E1373" t="s">
        <v>3204</v>
      </c>
      <c r="F1373" t="s">
        <v>5773</v>
      </c>
      <c r="G1373" t="s">
        <v>81</v>
      </c>
      <c r="H1373" t="s">
        <v>23</v>
      </c>
      <c r="I1373" t="s">
        <v>23</v>
      </c>
      <c r="J1373" t="s">
        <v>3206</v>
      </c>
      <c r="L1373" t="s">
        <v>5771</v>
      </c>
      <c r="M1373">
        <v>3</v>
      </c>
      <c r="N1373" s="2" t="e">
        <f>VLOOKUP(L1373,[1]Sheet1!$AF:$AG,2,FALSE)</f>
        <v>#N/A</v>
      </c>
      <c r="O1373" t="e">
        <f>VLOOKUP(L1373,[1]Sheet1!$AF:$AI,4,FALSE)</f>
        <v>#N/A</v>
      </c>
      <c r="P1373" t="e">
        <f>VLOOKUP(L1373,[1]Sheet1!$AF:$AH,3,0)</f>
        <v>#N/A</v>
      </c>
      <c r="Q1373" t="s">
        <v>23</v>
      </c>
      <c r="S1373" t="e">
        <f>VLOOKUP(L1373,[1]Sheet1!$AF:$AK,6,FALSE)</f>
        <v>#N/A</v>
      </c>
      <c r="T1373" t="s">
        <v>2760</v>
      </c>
      <c r="U1373" s="5" t="s">
        <v>2761</v>
      </c>
    </row>
    <row r="1374" spans="1:21">
      <c r="A1374">
        <v>1373</v>
      </c>
      <c r="B1374" t="s">
        <v>5774</v>
      </c>
      <c r="C1374" t="s">
        <v>5775</v>
      </c>
      <c r="D1374" t="s">
        <v>19</v>
      </c>
      <c r="E1374" t="s">
        <v>3204</v>
      </c>
      <c r="F1374" t="s">
        <v>5776</v>
      </c>
      <c r="G1374" t="s">
        <v>5777</v>
      </c>
      <c r="H1374" t="s">
        <v>23</v>
      </c>
      <c r="I1374" t="s">
        <v>23</v>
      </c>
      <c r="J1374" t="s">
        <v>3206</v>
      </c>
      <c r="L1374" t="s">
        <v>5774</v>
      </c>
      <c r="M1374">
        <v>3</v>
      </c>
      <c r="N1374" s="2" t="e">
        <f>VLOOKUP(L1374,[1]Sheet1!$AF:$AG,2,FALSE)</f>
        <v>#N/A</v>
      </c>
      <c r="O1374" t="e">
        <f>VLOOKUP(L1374,[1]Sheet1!$AF:$AI,4,FALSE)</f>
        <v>#N/A</v>
      </c>
      <c r="P1374" t="e">
        <f>VLOOKUP(L1374,[1]Sheet1!$AF:$AH,3,0)</f>
        <v>#N/A</v>
      </c>
      <c r="Q1374" t="s">
        <v>23</v>
      </c>
      <c r="S1374" t="e">
        <f>VLOOKUP(L1374,[1]Sheet1!$AF:$AK,6,FALSE)</f>
        <v>#N/A</v>
      </c>
      <c r="T1374" t="s">
        <v>2760</v>
      </c>
      <c r="U1374" s="5" t="s">
        <v>2761</v>
      </c>
    </row>
    <row r="1375" spans="1:21">
      <c r="A1375">
        <v>1374</v>
      </c>
      <c r="B1375" t="s">
        <v>5778</v>
      </c>
      <c r="C1375" t="s">
        <v>5779</v>
      </c>
      <c r="D1375" t="s">
        <v>19</v>
      </c>
      <c r="E1375" t="s">
        <v>3204</v>
      </c>
      <c r="F1375" t="s">
        <v>4586</v>
      </c>
      <c r="G1375" t="s">
        <v>5689</v>
      </c>
      <c r="H1375" t="s">
        <v>23</v>
      </c>
      <c r="I1375" t="s">
        <v>23</v>
      </c>
      <c r="J1375" t="s">
        <v>3206</v>
      </c>
      <c r="L1375" t="s">
        <v>5778</v>
      </c>
      <c r="M1375">
        <v>3</v>
      </c>
      <c r="N1375" s="2" t="e">
        <f>VLOOKUP(L1375,[1]Sheet1!$AF:$AG,2,FALSE)</f>
        <v>#N/A</v>
      </c>
      <c r="O1375" t="e">
        <f>VLOOKUP(L1375,[1]Sheet1!$AF:$AI,4,FALSE)</f>
        <v>#N/A</v>
      </c>
      <c r="P1375" t="e">
        <f>VLOOKUP(L1375,[1]Sheet1!$AF:$AH,3,0)</f>
        <v>#N/A</v>
      </c>
      <c r="Q1375" t="s">
        <v>23</v>
      </c>
      <c r="S1375" t="e">
        <f>VLOOKUP(L1375,[1]Sheet1!$AF:$AK,6,FALSE)</f>
        <v>#N/A</v>
      </c>
      <c r="T1375" t="s">
        <v>2760</v>
      </c>
      <c r="U1375" s="5" t="s">
        <v>2761</v>
      </c>
    </row>
    <row r="1376" spans="1:21">
      <c r="A1376">
        <v>1375</v>
      </c>
      <c r="B1376" t="s">
        <v>5780</v>
      </c>
      <c r="C1376" t="s">
        <v>5781</v>
      </c>
      <c r="D1376" t="s">
        <v>19</v>
      </c>
      <c r="E1376" t="s">
        <v>3204</v>
      </c>
      <c r="F1376" t="s">
        <v>5782</v>
      </c>
      <c r="G1376" t="s">
        <v>4489</v>
      </c>
      <c r="H1376" t="s">
        <v>23</v>
      </c>
      <c r="I1376" t="s">
        <v>23</v>
      </c>
      <c r="J1376" t="s">
        <v>3206</v>
      </c>
      <c r="L1376" t="s">
        <v>5780</v>
      </c>
      <c r="M1376">
        <v>3</v>
      </c>
      <c r="N1376" s="2" t="e">
        <f>VLOOKUP(L1376,[1]Sheet1!$AF:$AG,2,FALSE)</f>
        <v>#N/A</v>
      </c>
      <c r="O1376" t="e">
        <f>VLOOKUP(L1376,[1]Sheet1!$AF:$AI,4,FALSE)</f>
        <v>#N/A</v>
      </c>
      <c r="P1376" t="e">
        <f>VLOOKUP(L1376,[1]Sheet1!$AF:$AH,3,0)</f>
        <v>#N/A</v>
      </c>
      <c r="Q1376" t="s">
        <v>23</v>
      </c>
      <c r="S1376" t="e">
        <f>VLOOKUP(L1376,[1]Sheet1!$AF:$AK,6,FALSE)</f>
        <v>#N/A</v>
      </c>
      <c r="T1376" t="s">
        <v>2760</v>
      </c>
      <c r="U1376" s="5" t="s">
        <v>2761</v>
      </c>
    </row>
    <row r="1377" spans="1:21">
      <c r="A1377">
        <v>1376</v>
      </c>
      <c r="B1377" t="s">
        <v>5783</v>
      </c>
      <c r="C1377" t="s">
        <v>5784</v>
      </c>
      <c r="D1377" t="s">
        <v>19</v>
      </c>
      <c r="E1377" t="s">
        <v>3204</v>
      </c>
      <c r="F1377" t="s">
        <v>5785</v>
      </c>
      <c r="G1377" t="s">
        <v>125</v>
      </c>
      <c r="H1377" t="s">
        <v>23</v>
      </c>
      <c r="I1377" t="s">
        <v>23</v>
      </c>
      <c r="J1377" t="s">
        <v>3206</v>
      </c>
      <c r="L1377" t="s">
        <v>5783</v>
      </c>
      <c r="M1377">
        <v>3</v>
      </c>
      <c r="N1377" s="2" t="e">
        <f>VLOOKUP(L1377,[1]Sheet1!$AF:$AG,2,FALSE)</f>
        <v>#N/A</v>
      </c>
      <c r="O1377" t="e">
        <f>VLOOKUP(L1377,[1]Sheet1!$AF:$AI,4,FALSE)</f>
        <v>#N/A</v>
      </c>
      <c r="P1377" t="e">
        <f>VLOOKUP(L1377,[1]Sheet1!$AF:$AH,3,0)</f>
        <v>#N/A</v>
      </c>
      <c r="Q1377" t="s">
        <v>23</v>
      </c>
      <c r="S1377" t="e">
        <f>VLOOKUP(L1377,[1]Sheet1!$AF:$AK,6,FALSE)</f>
        <v>#N/A</v>
      </c>
      <c r="T1377" t="s">
        <v>2760</v>
      </c>
      <c r="U1377" s="5" t="s">
        <v>2761</v>
      </c>
    </row>
    <row r="1378" spans="1:21">
      <c r="A1378">
        <v>1377</v>
      </c>
      <c r="B1378" t="s">
        <v>5786</v>
      </c>
      <c r="C1378" t="s">
        <v>5787</v>
      </c>
      <c r="D1378" t="s">
        <v>19</v>
      </c>
      <c r="E1378" t="s">
        <v>3204</v>
      </c>
      <c r="F1378" t="s">
        <v>5788</v>
      </c>
      <c r="G1378" t="s">
        <v>191</v>
      </c>
      <c r="H1378" t="s">
        <v>5789</v>
      </c>
      <c r="I1378" t="s">
        <v>5790</v>
      </c>
      <c r="J1378" t="s">
        <v>3206</v>
      </c>
      <c r="L1378" t="s">
        <v>5786</v>
      </c>
      <c r="M1378" t="s">
        <v>5789</v>
      </c>
      <c r="N1378" t="str">
        <f>VLOOKUP(L1378,[1]Sheet1!$AF:$AG,2,FALSE)</f>
        <v>330109191205010003</v>
      </c>
      <c r="O1378" t="str">
        <f>VLOOKUP(L1378,[1]Sheet1!$AF:$AI,4,FALSE)</f>
        <v>330109191205010003</v>
      </c>
      <c r="P1378" t="str">
        <f>VLOOKUP(L1378,[1]Sheet1!$AF:$AH,3,0)</f>
        <v>zx?b5Y-W/znKKO1=%n5wXec5lv7MqJVQ</v>
      </c>
      <c r="Q1378" t="s">
        <v>5790</v>
      </c>
      <c r="S1378" t="str">
        <f>VLOOKUP(L1378,[1]Sheet1!$AF:$AK,6,FALSE)</f>
        <v>已有配置</v>
      </c>
      <c r="T1378" t="s">
        <v>112</v>
      </c>
      <c r="U1378" t="s">
        <v>308</v>
      </c>
    </row>
    <row r="1379" spans="1:21">
      <c r="A1379">
        <v>1378</v>
      </c>
      <c r="B1379" t="s">
        <v>5791</v>
      </c>
      <c r="C1379" t="s">
        <v>5792</v>
      </c>
      <c r="D1379" t="s">
        <v>19</v>
      </c>
      <c r="E1379" t="s">
        <v>3204</v>
      </c>
      <c r="F1379" t="s">
        <v>5556</v>
      </c>
      <c r="G1379" t="s">
        <v>5793</v>
      </c>
      <c r="H1379" t="s">
        <v>23</v>
      </c>
      <c r="I1379" t="s">
        <v>23</v>
      </c>
      <c r="J1379" t="s">
        <v>3206</v>
      </c>
      <c r="L1379" t="s">
        <v>5791</v>
      </c>
      <c r="M1379">
        <v>3</v>
      </c>
      <c r="N1379" s="2" t="e">
        <f>VLOOKUP(L1379,[1]Sheet1!$AF:$AG,2,FALSE)</f>
        <v>#N/A</v>
      </c>
      <c r="O1379" t="e">
        <f>VLOOKUP(L1379,[1]Sheet1!$AF:$AI,4,FALSE)</f>
        <v>#N/A</v>
      </c>
      <c r="P1379" t="e">
        <f>VLOOKUP(L1379,[1]Sheet1!$AF:$AH,3,0)</f>
        <v>#N/A</v>
      </c>
      <c r="Q1379" t="s">
        <v>23</v>
      </c>
      <c r="S1379" t="e">
        <f>VLOOKUP(L1379,[1]Sheet1!$AF:$AK,6,FALSE)</f>
        <v>#N/A</v>
      </c>
      <c r="T1379" t="s">
        <v>2760</v>
      </c>
      <c r="U1379" s="5" t="s">
        <v>2761</v>
      </c>
    </row>
    <row r="1380" spans="1:21">
      <c r="A1380">
        <v>1379</v>
      </c>
      <c r="B1380" t="s">
        <v>5794</v>
      </c>
      <c r="C1380" t="s">
        <v>5795</v>
      </c>
      <c r="D1380" t="s">
        <v>19</v>
      </c>
      <c r="E1380" t="s">
        <v>3204</v>
      </c>
      <c r="F1380" t="s">
        <v>5796</v>
      </c>
      <c r="G1380" t="s">
        <v>1123</v>
      </c>
      <c r="H1380" t="s">
        <v>23</v>
      </c>
      <c r="I1380" t="s">
        <v>23</v>
      </c>
      <c r="J1380" t="s">
        <v>3206</v>
      </c>
      <c r="L1380" t="s">
        <v>5794</v>
      </c>
      <c r="M1380">
        <v>3</v>
      </c>
      <c r="N1380" s="2" t="e">
        <f>VLOOKUP(L1380,[1]Sheet1!$AF:$AG,2,FALSE)</f>
        <v>#N/A</v>
      </c>
      <c r="O1380" t="e">
        <f>VLOOKUP(L1380,[1]Sheet1!$AF:$AI,4,FALSE)</f>
        <v>#N/A</v>
      </c>
      <c r="P1380" t="e">
        <f>VLOOKUP(L1380,[1]Sheet1!$AF:$AH,3,0)</f>
        <v>#N/A</v>
      </c>
      <c r="Q1380" t="s">
        <v>23</v>
      </c>
      <c r="S1380" t="e">
        <f>VLOOKUP(L1380,[1]Sheet1!$AF:$AK,6,FALSE)</f>
        <v>#N/A</v>
      </c>
      <c r="T1380" t="s">
        <v>2760</v>
      </c>
      <c r="U1380" s="5" t="s">
        <v>2761</v>
      </c>
    </row>
    <row r="1381" spans="1:21">
      <c r="A1381">
        <v>1380</v>
      </c>
      <c r="B1381" t="s">
        <v>5797</v>
      </c>
      <c r="C1381" t="s">
        <v>5798</v>
      </c>
      <c r="D1381" t="s">
        <v>19</v>
      </c>
      <c r="E1381" t="s">
        <v>3204</v>
      </c>
      <c r="F1381" t="s">
        <v>2053</v>
      </c>
      <c r="G1381" t="s">
        <v>5799</v>
      </c>
      <c r="H1381" t="s">
        <v>23</v>
      </c>
      <c r="I1381" t="s">
        <v>23</v>
      </c>
      <c r="J1381" t="s">
        <v>3206</v>
      </c>
      <c r="L1381" t="s">
        <v>5797</v>
      </c>
      <c r="M1381">
        <v>3</v>
      </c>
      <c r="N1381" s="2" t="e">
        <f>VLOOKUP(L1381,[1]Sheet1!$AF:$AG,2,FALSE)</f>
        <v>#N/A</v>
      </c>
      <c r="O1381" t="e">
        <f>VLOOKUP(L1381,[1]Sheet1!$AF:$AI,4,FALSE)</f>
        <v>#N/A</v>
      </c>
      <c r="P1381" t="e">
        <f>VLOOKUP(L1381,[1]Sheet1!$AF:$AH,3,0)</f>
        <v>#N/A</v>
      </c>
      <c r="Q1381" t="s">
        <v>23</v>
      </c>
      <c r="S1381" t="e">
        <f>VLOOKUP(L1381,[1]Sheet1!$AF:$AK,6,FALSE)</f>
        <v>#N/A</v>
      </c>
      <c r="T1381" t="s">
        <v>2760</v>
      </c>
      <c r="U1381" s="5" t="s">
        <v>2761</v>
      </c>
    </row>
    <row r="1382" spans="1:21">
      <c r="A1382">
        <v>1381</v>
      </c>
      <c r="B1382" t="s">
        <v>5800</v>
      </c>
      <c r="C1382" t="s">
        <v>5801</v>
      </c>
      <c r="D1382" t="s">
        <v>19</v>
      </c>
      <c r="E1382" t="s">
        <v>3204</v>
      </c>
      <c r="F1382" t="s">
        <v>5802</v>
      </c>
      <c r="G1382" t="s">
        <v>5522</v>
      </c>
      <c r="H1382" t="s">
        <v>23</v>
      </c>
      <c r="I1382" t="s">
        <v>23</v>
      </c>
      <c r="J1382" t="s">
        <v>3206</v>
      </c>
      <c r="L1382" t="s">
        <v>5800</v>
      </c>
      <c r="M1382">
        <v>3</v>
      </c>
      <c r="N1382" s="2" t="e">
        <f>VLOOKUP(L1382,[1]Sheet1!$AF:$AG,2,FALSE)</f>
        <v>#N/A</v>
      </c>
      <c r="O1382" t="e">
        <f>VLOOKUP(L1382,[1]Sheet1!$AF:$AI,4,FALSE)</f>
        <v>#N/A</v>
      </c>
      <c r="P1382" t="e">
        <f>VLOOKUP(L1382,[1]Sheet1!$AF:$AH,3,0)</f>
        <v>#N/A</v>
      </c>
      <c r="Q1382" t="s">
        <v>23</v>
      </c>
      <c r="S1382" t="e">
        <f>VLOOKUP(L1382,[1]Sheet1!$AF:$AK,6,FALSE)</f>
        <v>#N/A</v>
      </c>
      <c r="T1382" t="s">
        <v>2760</v>
      </c>
      <c r="U1382" s="5" t="s">
        <v>2761</v>
      </c>
    </row>
    <row r="1383" spans="1:21">
      <c r="A1383">
        <v>1382</v>
      </c>
      <c r="B1383" t="s">
        <v>5803</v>
      </c>
      <c r="C1383" t="s">
        <v>5804</v>
      </c>
      <c r="D1383" t="s">
        <v>19</v>
      </c>
      <c r="E1383" t="s">
        <v>3204</v>
      </c>
      <c r="F1383" t="s">
        <v>5805</v>
      </c>
      <c r="G1383" t="s">
        <v>4792</v>
      </c>
      <c r="H1383" t="s">
        <v>23</v>
      </c>
      <c r="I1383" t="s">
        <v>23</v>
      </c>
      <c r="J1383" t="s">
        <v>3206</v>
      </c>
      <c r="L1383" t="s">
        <v>5803</v>
      </c>
      <c r="M1383">
        <v>3</v>
      </c>
      <c r="N1383" s="2" t="e">
        <f>VLOOKUP(L1383,[1]Sheet1!$AF:$AG,2,FALSE)</f>
        <v>#N/A</v>
      </c>
      <c r="O1383" t="e">
        <f>VLOOKUP(L1383,[1]Sheet1!$AF:$AI,4,FALSE)</f>
        <v>#N/A</v>
      </c>
      <c r="P1383" t="e">
        <f>VLOOKUP(L1383,[1]Sheet1!$AF:$AH,3,0)</f>
        <v>#N/A</v>
      </c>
      <c r="Q1383" t="s">
        <v>23</v>
      </c>
      <c r="S1383" t="e">
        <f>VLOOKUP(L1383,[1]Sheet1!$AF:$AK,6,FALSE)</f>
        <v>#N/A</v>
      </c>
      <c r="T1383" t="s">
        <v>2760</v>
      </c>
      <c r="U1383" s="5" t="s">
        <v>2761</v>
      </c>
    </row>
    <row r="1384" spans="1:21">
      <c r="A1384">
        <v>1383</v>
      </c>
      <c r="B1384" t="s">
        <v>5806</v>
      </c>
      <c r="C1384" t="s">
        <v>5807</v>
      </c>
      <c r="D1384" t="s">
        <v>19</v>
      </c>
      <c r="E1384" t="s">
        <v>3204</v>
      </c>
      <c r="F1384" t="s">
        <v>4586</v>
      </c>
      <c r="G1384" t="s">
        <v>81</v>
      </c>
      <c r="H1384" t="s">
        <v>23</v>
      </c>
      <c r="I1384" t="s">
        <v>23</v>
      </c>
      <c r="J1384" t="s">
        <v>3206</v>
      </c>
      <c r="L1384" t="s">
        <v>5806</v>
      </c>
      <c r="M1384">
        <v>3</v>
      </c>
      <c r="N1384" s="2" t="e">
        <f>VLOOKUP(L1384,[1]Sheet1!$AF:$AG,2,FALSE)</f>
        <v>#N/A</v>
      </c>
      <c r="O1384" t="e">
        <f>VLOOKUP(L1384,[1]Sheet1!$AF:$AI,4,FALSE)</f>
        <v>#N/A</v>
      </c>
      <c r="P1384" t="e">
        <f>VLOOKUP(L1384,[1]Sheet1!$AF:$AH,3,0)</f>
        <v>#N/A</v>
      </c>
      <c r="Q1384" t="s">
        <v>23</v>
      </c>
      <c r="S1384" t="e">
        <f>VLOOKUP(L1384,[1]Sheet1!$AF:$AK,6,FALSE)</f>
        <v>#N/A</v>
      </c>
      <c r="T1384" t="s">
        <v>2760</v>
      </c>
      <c r="U1384" s="5" t="s">
        <v>2761</v>
      </c>
    </row>
    <row r="1385" spans="1:21">
      <c r="A1385">
        <v>1384</v>
      </c>
      <c r="B1385" t="s">
        <v>5808</v>
      </c>
      <c r="C1385" t="s">
        <v>5809</v>
      </c>
      <c r="D1385" t="s">
        <v>19</v>
      </c>
      <c r="E1385" t="s">
        <v>3204</v>
      </c>
      <c r="F1385" t="s">
        <v>5810</v>
      </c>
      <c r="G1385" t="s">
        <v>51</v>
      </c>
      <c r="H1385" t="s">
        <v>23</v>
      </c>
      <c r="I1385" t="s">
        <v>23</v>
      </c>
      <c r="J1385" t="s">
        <v>3206</v>
      </c>
      <c r="L1385" t="s">
        <v>5808</v>
      </c>
      <c r="M1385">
        <v>3</v>
      </c>
      <c r="N1385" s="2" t="e">
        <f>VLOOKUP(L1385,[1]Sheet1!$AF:$AG,2,FALSE)</f>
        <v>#N/A</v>
      </c>
      <c r="O1385" t="e">
        <f>VLOOKUP(L1385,[1]Sheet1!$AF:$AI,4,FALSE)</f>
        <v>#N/A</v>
      </c>
      <c r="P1385" t="e">
        <f>VLOOKUP(L1385,[1]Sheet1!$AF:$AH,3,0)</f>
        <v>#N/A</v>
      </c>
      <c r="Q1385" t="s">
        <v>23</v>
      </c>
      <c r="S1385" t="e">
        <f>VLOOKUP(L1385,[1]Sheet1!$AF:$AK,6,FALSE)</f>
        <v>#N/A</v>
      </c>
      <c r="T1385" t="s">
        <v>2760</v>
      </c>
      <c r="U1385" s="5" t="s">
        <v>2761</v>
      </c>
    </row>
    <row r="1386" spans="1:21">
      <c r="A1386">
        <v>1385</v>
      </c>
      <c r="B1386" t="s">
        <v>5811</v>
      </c>
      <c r="C1386" t="s">
        <v>5812</v>
      </c>
      <c r="D1386" t="s">
        <v>19</v>
      </c>
      <c r="E1386" t="s">
        <v>3204</v>
      </c>
      <c r="F1386" t="s">
        <v>5813</v>
      </c>
      <c r="G1386" t="s">
        <v>5814</v>
      </c>
      <c r="H1386" t="s">
        <v>23</v>
      </c>
      <c r="I1386" t="s">
        <v>23</v>
      </c>
      <c r="J1386" t="s">
        <v>3206</v>
      </c>
      <c r="L1386" t="s">
        <v>5811</v>
      </c>
      <c r="M1386">
        <v>3</v>
      </c>
      <c r="N1386" s="2" t="e">
        <f>VLOOKUP(L1386,[1]Sheet1!$AF:$AG,2,FALSE)</f>
        <v>#N/A</v>
      </c>
      <c r="O1386" t="e">
        <f>VLOOKUP(L1386,[1]Sheet1!$AF:$AI,4,FALSE)</f>
        <v>#N/A</v>
      </c>
      <c r="P1386" t="e">
        <f>VLOOKUP(L1386,[1]Sheet1!$AF:$AH,3,0)</f>
        <v>#N/A</v>
      </c>
      <c r="Q1386" t="s">
        <v>23</v>
      </c>
      <c r="S1386" t="e">
        <f>VLOOKUP(L1386,[1]Sheet1!$AF:$AK,6,FALSE)</f>
        <v>#N/A</v>
      </c>
      <c r="T1386" t="s">
        <v>2760</v>
      </c>
      <c r="U1386" s="5" t="s">
        <v>2761</v>
      </c>
    </row>
    <row r="1387" spans="1:21">
      <c r="A1387">
        <v>1386</v>
      </c>
      <c r="B1387" t="s">
        <v>5815</v>
      </c>
      <c r="C1387" t="s">
        <v>5816</v>
      </c>
      <c r="D1387" t="s">
        <v>19</v>
      </c>
      <c r="E1387" t="s">
        <v>3204</v>
      </c>
      <c r="F1387" t="s">
        <v>5817</v>
      </c>
      <c r="G1387" t="s">
        <v>4655</v>
      </c>
      <c r="H1387" t="s">
        <v>23</v>
      </c>
      <c r="I1387" t="s">
        <v>23</v>
      </c>
      <c r="J1387" t="s">
        <v>3206</v>
      </c>
      <c r="L1387" t="s">
        <v>5815</v>
      </c>
      <c r="M1387">
        <v>3</v>
      </c>
      <c r="N1387" s="2" t="e">
        <f>VLOOKUP(L1387,[1]Sheet1!$AF:$AG,2,FALSE)</f>
        <v>#N/A</v>
      </c>
      <c r="O1387" t="e">
        <f>VLOOKUP(L1387,[1]Sheet1!$AF:$AI,4,FALSE)</f>
        <v>#N/A</v>
      </c>
      <c r="P1387" t="e">
        <f>VLOOKUP(L1387,[1]Sheet1!$AF:$AH,3,0)</f>
        <v>#N/A</v>
      </c>
      <c r="Q1387" t="s">
        <v>23</v>
      </c>
      <c r="S1387" t="e">
        <f>VLOOKUP(L1387,[1]Sheet1!$AF:$AK,6,FALSE)</f>
        <v>#N/A</v>
      </c>
      <c r="T1387" t="s">
        <v>2760</v>
      </c>
      <c r="U1387" s="5" t="s">
        <v>2761</v>
      </c>
    </row>
    <row r="1388" spans="1:21">
      <c r="A1388">
        <v>1387</v>
      </c>
      <c r="B1388" t="s">
        <v>5818</v>
      </c>
      <c r="C1388" t="s">
        <v>5819</v>
      </c>
      <c r="D1388" t="s">
        <v>19</v>
      </c>
      <c r="E1388" t="s">
        <v>3204</v>
      </c>
      <c r="F1388" t="s">
        <v>2248</v>
      </c>
      <c r="G1388" t="s">
        <v>5699</v>
      </c>
      <c r="H1388" t="s">
        <v>23</v>
      </c>
      <c r="I1388" t="s">
        <v>23</v>
      </c>
      <c r="J1388" t="s">
        <v>3206</v>
      </c>
      <c r="L1388" t="s">
        <v>5818</v>
      </c>
      <c r="M1388">
        <v>3</v>
      </c>
      <c r="N1388" s="2" t="e">
        <f>VLOOKUP(L1388,[1]Sheet1!$AF:$AG,2,FALSE)</f>
        <v>#N/A</v>
      </c>
      <c r="O1388" t="e">
        <f>VLOOKUP(L1388,[1]Sheet1!$AF:$AI,4,FALSE)</f>
        <v>#N/A</v>
      </c>
      <c r="P1388" t="e">
        <f>VLOOKUP(L1388,[1]Sheet1!$AF:$AH,3,0)</f>
        <v>#N/A</v>
      </c>
      <c r="Q1388" t="s">
        <v>23</v>
      </c>
      <c r="S1388" t="e">
        <f>VLOOKUP(L1388,[1]Sheet1!$AF:$AK,6,FALSE)</f>
        <v>#N/A</v>
      </c>
      <c r="T1388" t="s">
        <v>2760</v>
      </c>
      <c r="U1388" s="5" t="s">
        <v>2761</v>
      </c>
    </row>
    <row r="1389" spans="1:21">
      <c r="A1389">
        <v>1388</v>
      </c>
      <c r="B1389" t="s">
        <v>5820</v>
      </c>
      <c r="C1389" t="s">
        <v>5821</v>
      </c>
      <c r="D1389" t="s">
        <v>19</v>
      </c>
      <c r="E1389" t="s">
        <v>3204</v>
      </c>
      <c r="F1389" t="s">
        <v>5822</v>
      </c>
      <c r="G1389" t="s">
        <v>152</v>
      </c>
      <c r="H1389" t="s">
        <v>23</v>
      </c>
      <c r="I1389" t="s">
        <v>23</v>
      </c>
      <c r="J1389" t="s">
        <v>3206</v>
      </c>
      <c r="L1389" t="s">
        <v>5820</v>
      </c>
      <c r="M1389">
        <v>3</v>
      </c>
      <c r="N1389" s="2" t="e">
        <f>VLOOKUP(L1389,[1]Sheet1!$AF:$AG,2,FALSE)</f>
        <v>#N/A</v>
      </c>
      <c r="O1389" t="e">
        <f>VLOOKUP(L1389,[1]Sheet1!$AF:$AI,4,FALSE)</f>
        <v>#N/A</v>
      </c>
      <c r="P1389" t="e">
        <f>VLOOKUP(L1389,[1]Sheet1!$AF:$AH,3,0)</f>
        <v>#N/A</v>
      </c>
      <c r="Q1389" t="s">
        <v>23</v>
      </c>
      <c r="S1389" t="e">
        <f>VLOOKUP(L1389,[1]Sheet1!$AF:$AK,6,FALSE)</f>
        <v>#N/A</v>
      </c>
      <c r="T1389" t="s">
        <v>2760</v>
      </c>
      <c r="U1389" s="5" t="s">
        <v>2761</v>
      </c>
    </row>
    <row r="1390" spans="1:21">
      <c r="A1390">
        <v>1389</v>
      </c>
      <c r="B1390" t="s">
        <v>5823</v>
      </c>
      <c r="C1390" t="s">
        <v>5824</v>
      </c>
      <c r="D1390" t="s">
        <v>19</v>
      </c>
      <c r="E1390" t="s">
        <v>3204</v>
      </c>
      <c r="F1390" t="s">
        <v>5825</v>
      </c>
      <c r="G1390" t="s">
        <v>820</v>
      </c>
      <c r="H1390" t="s">
        <v>23</v>
      </c>
      <c r="I1390" t="s">
        <v>23</v>
      </c>
      <c r="J1390" t="s">
        <v>3206</v>
      </c>
      <c r="L1390" t="s">
        <v>5823</v>
      </c>
      <c r="M1390">
        <v>3</v>
      </c>
      <c r="N1390" s="2" t="e">
        <f>VLOOKUP(L1390,[1]Sheet1!$AF:$AG,2,FALSE)</f>
        <v>#N/A</v>
      </c>
      <c r="O1390" t="e">
        <f>VLOOKUP(L1390,[1]Sheet1!$AF:$AI,4,FALSE)</f>
        <v>#N/A</v>
      </c>
      <c r="P1390" t="e">
        <f>VLOOKUP(L1390,[1]Sheet1!$AF:$AH,3,0)</f>
        <v>#N/A</v>
      </c>
      <c r="Q1390" t="s">
        <v>23</v>
      </c>
      <c r="S1390" t="e">
        <f>VLOOKUP(L1390,[1]Sheet1!$AF:$AK,6,FALSE)</f>
        <v>#N/A</v>
      </c>
      <c r="T1390" t="s">
        <v>2760</v>
      </c>
      <c r="U1390" s="5" t="s">
        <v>2761</v>
      </c>
    </row>
    <row r="1391" spans="1:21">
      <c r="A1391">
        <v>1390</v>
      </c>
      <c r="B1391" t="s">
        <v>5826</v>
      </c>
      <c r="C1391" t="s">
        <v>5827</v>
      </c>
      <c r="D1391" t="s">
        <v>19</v>
      </c>
      <c r="E1391" t="s">
        <v>3204</v>
      </c>
      <c r="F1391" t="s">
        <v>5828</v>
      </c>
      <c r="G1391" t="s">
        <v>81</v>
      </c>
      <c r="H1391" t="s">
        <v>23</v>
      </c>
      <c r="I1391" t="s">
        <v>23</v>
      </c>
      <c r="J1391" t="s">
        <v>3206</v>
      </c>
      <c r="L1391" t="s">
        <v>5826</v>
      </c>
      <c r="M1391">
        <v>3</v>
      </c>
      <c r="N1391" s="2" t="e">
        <f>VLOOKUP(L1391,[1]Sheet1!$AF:$AG,2,FALSE)</f>
        <v>#N/A</v>
      </c>
      <c r="O1391" t="e">
        <f>VLOOKUP(L1391,[1]Sheet1!$AF:$AI,4,FALSE)</f>
        <v>#N/A</v>
      </c>
      <c r="P1391" t="e">
        <f>VLOOKUP(L1391,[1]Sheet1!$AF:$AH,3,0)</f>
        <v>#N/A</v>
      </c>
      <c r="Q1391" t="s">
        <v>23</v>
      </c>
      <c r="S1391" t="e">
        <f>VLOOKUP(L1391,[1]Sheet1!$AF:$AK,6,FALSE)</f>
        <v>#N/A</v>
      </c>
      <c r="T1391" t="s">
        <v>2760</v>
      </c>
      <c r="U1391" s="5" t="s">
        <v>2761</v>
      </c>
    </row>
    <row r="1392" spans="1:21">
      <c r="A1392">
        <v>1391</v>
      </c>
      <c r="B1392" t="s">
        <v>5829</v>
      </c>
      <c r="C1392" t="s">
        <v>5830</v>
      </c>
      <c r="D1392" t="s">
        <v>19</v>
      </c>
      <c r="E1392" t="s">
        <v>3204</v>
      </c>
      <c r="F1392" t="s">
        <v>5831</v>
      </c>
      <c r="G1392" t="s">
        <v>2192</v>
      </c>
      <c r="H1392" t="s">
        <v>23</v>
      </c>
      <c r="I1392" t="s">
        <v>23</v>
      </c>
      <c r="J1392" t="s">
        <v>3206</v>
      </c>
      <c r="L1392" t="s">
        <v>5829</v>
      </c>
      <c r="M1392">
        <v>3</v>
      </c>
      <c r="N1392" s="2" t="e">
        <f>VLOOKUP(L1392,[1]Sheet1!$AF:$AG,2,FALSE)</f>
        <v>#N/A</v>
      </c>
      <c r="O1392" t="e">
        <f>VLOOKUP(L1392,[1]Sheet1!$AF:$AI,4,FALSE)</f>
        <v>#N/A</v>
      </c>
      <c r="P1392" t="e">
        <f>VLOOKUP(L1392,[1]Sheet1!$AF:$AH,3,0)</f>
        <v>#N/A</v>
      </c>
      <c r="Q1392" t="s">
        <v>23</v>
      </c>
      <c r="S1392" t="e">
        <f>VLOOKUP(L1392,[1]Sheet1!$AF:$AK,6,FALSE)</f>
        <v>#N/A</v>
      </c>
      <c r="T1392" t="s">
        <v>2760</v>
      </c>
      <c r="U1392" s="5" t="s">
        <v>2761</v>
      </c>
    </row>
    <row r="1393" spans="1:21">
      <c r="A1393">
        <v>1392</v>
      </c>
      <c r="B1393" t="s">
        <v>5832</v>
      </c>
      <c r="C1393" t="s">
        <v>5833</v>
      </c>
      <c r="D1393" t="s">
        <v>19</v>
      </c>
      <c r="E1393" t="s">
        <v>3204</v>
      </c>
      <c r="F1393" t="s">
        <v>5834</v>
      </c>
      <c r="G1393" t="s">
        <v>125</v>
      </c>
      <c r="H1393" t="s">
        <v>23</v>
      </c>
      <c r="I1393" t="s">
        <v>23</v>
      </c>
      <c r="J1393" t="s">
        <v>3206</v>
      </c>
      <c r="L1393" t="s">
        <v>5832</v>
      </c>
      <c r="M1393">
        <v>3</v>
      </c>
      <c r="N1393" s="2" t="e">
        <f>VLOOKUP(L1393,[1]Sheet1!$AF:$AG,2,FALSE)</f>
        <v>#N/A</v>
      </c>
      <c r="O1393" t="e">
        <f>VLOOKUP(L1393,[1]Sheet1!$AF:$AI,4,FALSE)</f>
        <v>#N/A</v>
      </c>
      <c r="P1393" t="e">
        <f>VLOOKUP(L1393,[1]Sheet1!$AF:$AH,3,0)</f>
        <v>#N/A</v>
      </c>
      <c r="Q1393" t="s">
        <v>23</v>
      </c>
      <c r="S1393" t="e">
        <f>VLOOKUP(L1393,[1]Sheet1!$AF:$AK,6,FALSE)</f>
        <v>#N/A</v>
      </c>
      <c r="T1393" t="s">
        <v>2760</v>
      </c>
      <c r="U1393" s="5" t="s">
        <v>2761</v>
      </c>
    </row>
    <row r="1394" spans="1:21">
      <c r="A1394">
        <v>1393</v>
      </c>
      <c r="B1394" t="s">
        <v>5835</v>
      </c>
      <c r="C1394" t="s">
        <v>5836</v>
      </c>
      <c r="D1394" t="s">
        <v>19</v>
      </c>
      <c r="E1394" t="s">
        <v>3204</v>
      </c>
      <c r="F1394" t="s">
        <v>5837</v>
      </c>
      <c r="G1394" t="s">
        <v>3069</v>
      </c>
      <c r="H1394" t="s">
        <v>23</v>
      </c>
      <c r="I1394" t="s">
        <v>23</v>
      </c>
      <c r="J1394" t="s">
        <v>3206</v>
      </c>
      <c r="L1394" t="s">
        <v>5835</v>
      </c>
      <c r="M1394">
        <v>3</v>
      </c>
      <c r="N1394" s="2" t="e">
        <f>VLOOKUP(L1394,[1]Sheet1!$AF:$AG,2,FALSE)</f>
        <v>#N/A</v>
      </c>
      <c r="O1394" t="e">
        <f>VLOOKUP(L1394,[1]Sheet1!$AF:$AI,4,FALSE)</f>
        <v>#N/A</v>
      </c>
      <c r="P1394" t="e">
        <f>VLOOKUP(L1394,[1]Sheet1!$AF:$AH,3,0)</f>
        <v>#N/A</v>
      </c>
      <c r="Q1394" t="s">
        <v>23</v>
      </c>
      <c r="S1394" t="e">
        <f>VLOOKUP(L1394,[1]Sheet1!$AF:$AK,6,FALSE)</f>
        <v>#N/A</v>
      </c>
      <c r="T1394" t="s">
        <v>2760</v>
      </c>
      <c r="U1394" s="5" t="s">
        <v>2761</v>
      </c>
    </row>
    <row r="1395" spans="1:21">
      <c r="A1395">
        <v>1394</v>
      </c>
      <c r="B1395" t="s">
        <v>5838</v>
      </c>
      <c r="C1395" t="s">
        <v>5839</v>
      </c>
      <c r="D1395" t="s">
        <v>19</v>
      </c>
      <c r="E1395" t="s">
        <v>3204</v>
      </c>
      <c r="F1395" t="s">
        <v>5039</v>
      </c>
      <c r="G1395" t="s">
        <v>3756</v>
      </c>
      <c r="H1395" t="s">
        <v>23</v>
      </c>
      <c r="I1395" t="s">
        <v>23</v>
      </c>
      <c r="J1395" t="s">
        <v>3206</v>
      </c>
      <c r="L1395" t="s">
        <v>5838</v>
      </c>
      <c r="M1395">
        <v>3</v>
      </c>
      <c r="N1395" s="2" t="e">
        <f>VLOOKUP(L1395,[1]Sheet1!$AF:$AG,2,FALSE)</f>
        <v>#N/A</v>
      </c>
      <c r="O1395" t="e">
        <f>VLOOKUP(L1395,[1]Sheet1!$AF:$AI,4,FALSE)</f>
        <v>#N/A</v>
      </c>
      <c r="P1395" t="e">
        <f>VLOOKUP(L1395,[1]Sheet1!$AF:$AH,3,0)</f>
        <v>#N/A</v>
      </c>
      <c r="Q1395" t="s">
        <v>23</v>
      </c>
      <c r="S1395" t="e">
        <f>VLOOKUP(L1395,[1]Sheet1!$AF:$AK,6,FALSE)</f>
        <v>#N/A</v>
      </c>
      <c r="T1395" t="s">
        <v>2760</v>
      </c>
      <c r="U1395" s="5" t="s">
        <v>2761</v>
      </c>
    </row>
    <row r="1396" spans="1:21">
      <c r="A1396">
        <v>1395</v>
      </c>
      <c r="B1396" t="s">
        <v>5840</v>
      </c>
      <c r="C1396" t="s">
        <v>5841</v>
      </c>
      <c r="D1396" t="s">
        <v>19</v>
      </c>
      <c r="E1396" t="s">
        <v>3204</v>
      </c>
      <c r="F1396" t="s">
        <v>5642</v>
      </c>
      <c r="G1396" t="s">
        <v>51</v>
      </c>
      <c r="H1396" t="s">
        <v>23</v>
      </c>
      <c r="I1396" t="s">
        <v>23</v>
      </c>
      <c r="J1396" t="s">
        <v>3206</v>
      </c>
      <c r="L1396" t="s">
        <v>5840</v>
      </c>
      <c r="M1396">
        <v>3</v>
      </c>
      <c r="N1396" s="2" t="e">
        <f>VLOOKUP(L1396,[1]Sheet1!$AF:$AG,2,FALSE)</f>
        <v>#N/A</v>
      </c>
      <c r="O1396" t="e">
        <f>VLOOKUP(L1396,[1]Sheet1!$AF:$AI,4,FALSE)</f>
        <v>#N/A</v>
      </c>
      <c r="P1396" t="e">
        <f>VLOOKUP(L1396,[1]Sheet1!$AF:$AH,3,0)</f>
        <v>#N/A</v>
      </c>
      <c r="Q1396" t="s">
        <v>23</v>
      </c>
      <c r="S1396" t="e">
        <f>VLOOKUP(L1396,[1]Sheet1!$AF:$AK,6,FALSE)</f>
        <v>#N/A</v>
      </c>
      <c r="T1396" t="s">
        <v>2760</v>
      </c>
      <c r="U1396" s="5" t="s">
        <v>2761</v>
      </c>
    </row>
    <row r="1397" spans="1:21">
      <c r="A1397">
        <v>1396</v>
      </c>
      <c r="B1397" t="s">
        <v>5842</v>
      </c>
      <c r="C1397" t="s">
        <v>5843</v>
      </c>
      <c r="D1397" t="s">
        <v>19</v>
      </c>
      <c r="E1397" t="s">
        <v>3204</v>
      </c>
      <c r="F1397" t="s">
        <v>5844</v>
      </c>
      <c r="G1397" t="s">
        <v>5845</v>
      </c>
      <c r="H1397" t="s">
        <v>23</v>
      </c>
      <c r="I1397" t="s">
        <v>23</v>
      </c>
      <c r="J1397" t="s">
        <v>3206</v>
      </c>
      <c r="L1397" t="s">
        <v>5842</v>
      </c>
      <c r="M1397">
        <v>3</v>
      </c>
      <c r="N1397" s="2" t="e">
        <f>VLOOKUP(L1397,[1]Sheet1!$AF:$AG,2,FALSE)</f>
        <v>#N/A</v>
      </c>
      <c r="O1397" t="e">
        <f>VLOOKUP(L1397,[1]Sheet1!$AF:$AI,4,FALSE)</f>
        <v>#N/A</v>
      </c>
      <c r="P1397" t="e">
        <f>VLOOKUP(L1397,[1]Sheet1!$AF:$AH,3,0)</f>
        <v>#N/A</v>
      </c>
      <c r="Q1397" t="s">
        <v>23</v>
      </c>
      <c r="S1397" t="e">
        <f>VLOOKUP(L1397,[1]Sheet1!$AF:$AK,6,FALSE)</f>
        <v>#N/A</v>
      </c>
      <c r="T1397" t="s">
        <v>2760</v>
      </c>
      <c r="U1397" s="5" t="s">
        <v>2761</v>
      </c>
    </row>
    <row r="1398" spans="1:21">
      <c r="A1398">
        <v>1397</v>
      </c>
      <c r="B1398" t="s">
        <v>5846</v>
      </c>
      <c r="C1398" t="s">
        <v>5847</v>
      </c>
      <c r="D1398" t="s">
        <v>19</v>
      </c>
      <c r="E1398" t="s">
        <v>3204</v>
      </c>
      <c r="F1398" t="s">
        <v>5848</v>
      </c>
      <c r="G1398" t="s">
        <v>5849</v>
      </c>
      <c r="H1398" t="s">
        <v>23</v>
      </c>
      <c r="I1398" t="s">
        <v>23</v>
      </c>
      <c r="J1398" t="s">
        <v>3206</v>
      </c>
      <c r="L1398" t="s">
        <v>5846</v>
      </c>
      <c r="M1398">
        <v>3</v>
      </c>
      <c r="N1398" s="2" t="e">
        <f>VLOOKUP(L1398,[1]Sheet1!$AF:$AG,2,FALSE)</f>
        <v>#N/A</v>
      </c>
      <c r="O1398" t="e">
        <f>VLOOKUP(L1398,[1]Sheet1!$AF:$AI,4,FALSE)</f>
        <v>#N/A</v>
      </c>
      <c r="P1398" t="e">
        <f>VLOOKUP(L1398,[1]Sheet1!$AF:$AH,3,0)</f>
        <v>#N/A</v>
      </c>
      <c r="Q1398" t="s">
        <v>23</v>
      </c>
      <c r="S1398" t="e">
        <f>VLOOKUP(L1398,[1]Sheet1!$AF:$AK,6,FALSE)</f>
        <v>#N/A</v>
      </c>
      <c r="T1398" t="s">
        <v>2760</v>
      </c>
      <c r="U1398" s="5" t="s">
        <v>2761</v>
      </c>
    </row>
    <row r="1399" spans="1:21">
      <c r="A1399">
        <v>1398</v>
      </c>
      <c r="B1399" t="s">
        <v>5850</v>
      </c>
      <c r="C1399" t="s">
        <v>5851</v>
      </c>
      <c r="D1399" t="s">
        <v>19</v>
      </c>
      <c r="E1399" t="s">
        <v>3204</v>
      </c>
      <c r="F1399" t="s">
        <v>5852</v>
      </c>
      <c r="G1399" t="s">
        <v>4913</v>
      </c>
      <c r="H1399" t="s">
        <v>23</v>
      </c>
      <c r="I1399" t="s">
        <v>23</v>
      </c>
      <c r="J1399" t="s">
        <v>3206</v>
      </c>
      <c r="L1399" t="s">
        <v>5850</v>
      </c>
      <c r="M1399">
        <v>3</v>
      </c>
      <c r="N1399" s="2" t="e">
        <f>VLOOKUP(L1399,[1]Sheet1!$AF:$AG,2,FALSE)</f>
        <v>#N/A</v>
      </c>
      <c r="O1399" t="e">
        <f>VLOOKUP(L1399,[1]Sheet1!$AF:$AI,4,FALSE)</f>
        <v>#N/A</v>
      </c>
      <c r="P1399" t="e">
        <f>VLOOKUP(L1399,[1]Sheet1!$AF:$AH,3,0)</f>
        <v>#N/A</v>
      </c>
      <c r="Q1399" t="s">
        <v>23</v>
      </c>
      <c r="S1399" t="e">
        <f>VLOOKUP(L1399,[1]Sheet1!$AF:$AK,6,FALSE)</f>
        <v>#N/A</v>
      </c>
      <c r="T1399" t="s">
        <v>2760</v>
      </c>
      <c r="U1399" s="5" t="s">
        <v>2761</v>
      </c>
    </row>
    <row r="1400" spans="1:21">
      <c r="A1400">
        <v>1399</v>
      </c>
      <c r="B1400" t="s">
        <v>5853</v>
      </c>
      <c r="C1400" t="s">
        <v>5854</v>
      </c>
      <c r="D1400" t="s">
        <v>19</v>
      </c>
      <c r="E1400" t="s">
        <v>3204</v>
      </c>
      <c r="F1400" t="s">
        <v>5855</v>
      </c>
      <c r="G1400" t="s">
        <v>2641</v>
      </c>
      <c r="H1400" t="s">
        <v>23</v>
      </c>
      <c r="I1400" t="s">
        <v>23</v>
      </c>
      <c r="J1400" t="s">
        <v>3206</v>
      </c>
      <c r="L1400" t="s">
        <v>5853</v>
      </c>
      <c r="M1400">
        <v>3</v>
      </c>
      <c r="N1400" s="2" t="e">
        <f>VLOOKUP(L1400,[1]Sheet1!$AF:$AG,2,FALSE)</f>
        <v>#N/A</v>
      </c>
      <c r="O1400" t="e">
        <f>VLOOKUP(L1400,[1]Sheet1!$AF:$AI,4,FALSE)</f>
        <v>#N/A</v>
      </c>
      <c r="P1400" t="e">
        <f>VLOOKUP(L1400,[1]Sheet1!$AF:$AH,3,0)</f>
        <v>#N/A</v>
      </c>
      <c r="Q1400" t="s">
        <v>23</v>
      </c>
      <c r="S1400" t="e">
        <f>VLOOKUP(L1400,[1]Sheet1!$AF:$AK,6,FALSE)</f>
        <v>#N/A</v>
      </c>
      <c r="T1400" t="s">
        <v>2760</v>
      </c>
      <c r="U1400" s="5" t="s">
        <v>2761</v>
      </c>
    </row>
    <row r="1401" spans="1:21">
      <c r="A1401">
        <v>1400</v>
      </c>
      <c r="B1401" t="s">
        <v>5856</v>
      </c>
      <c r="C1401" t="s">
        <v>5857</v>
      </c>
      <c r="D1401" t="s">
        <v>19</v>
      </c>
      <c r="E1401" t="s">
        <v>3204</v>
      </c>
      <c r="F1401" t="s">
        <v>5858</v>
      </c>
      <c r="G1401" t="s">
        <v>5689</v>
      </c>
      <c r="H1401" t="s">
        <v>23</v>
      </c>
      <c r="I1401" t="s">
        <v>23</v>
      </c>
      <c r="J1401" t="s">
        <v>3206</v>
      </c>
      <c r="L1401" t="s">
        <v>5856</v>
      </c>
      <c r="M1401">
        <v>3</v>
      </c>
      <c r="N1401" s="2" t="e">
        <f>VLOOKUP(L1401,[1]Sheet1!$AF:$AG,2,FALSE)</f>
        <v>#N/A</v>
      </c>
      <c r="O1401" t="e">
        <f>VLOOKUP(L1401,[1]Sheet1!$AF:$AI,4,FALSE)</f>
        <v>#N/A</v>
      </c>
      <c r="P1401" t="e">
        <f>VLOOKUP(L1401,[1]Sheet1!$AF:$AH,3,0)</f>
        <v>#N/A</v>
      </c>
      <c r="Q1401" t="s">
        <v>23</v>
      </c>
      <c r="S1401" t="e">
        <f>VLOOKUP(L1401,[1]Sheet1!$AF:$AK,6,FALSE)</f>
        <v>#N/A</v>
      </c>
      <c r="T1401" t="s">
        <v>2760</v>
      </c>
      <c r="U1401" s="5" t="s">
        <v>2761</v>
      </c>
    </row>
    <row r="1402" spans="1:21">
      <c r="A1402">
        <v>1401</v>
      </c>
      <c r="B1402" t="s">
        <v>5859</v>
      </c>
      <c r="C1402" t="s">
        <v>5860</v>
      </c>
      <c r="D1402" t="s">
        <v>19</v>
      </c>
      <c r="E1402" t="s">
        <v>3204</v>
      </c>
      <c r="F1402" t="s">
        <v>5861</v>
      </c>
      <c r="G1402" t="s">
        <v>431</v>
      </c>
      <c r="H1402" t="s">
        <v>23</v>
      </c>
      <c r="I1402" t="s">
        <v>23</v>
      </c>
      <c r="J1402" t="s">
        <v>3206</v>
      </c>
      <c r="L1402" t="s">
        <v>5859</v>
      </c>
      <c r="M1402">
        <v>3</v>
      </c>
      <c r="N1402" s="2" t="e">
        <f>VLOOKUP(L1402,[1]Sheet1!$AF:$AG,2,FALSE)</f>
        <v>#N/A</v>
      </c>
      <c r="O1402" t="e">
        <f>VLOOKUP(L1402,[1]Sheet1!$AF:$AI,4,FALSE)</f>
        <v>#N/A</v>
      </c>
      <c r="P1402" t="e">
        <f>VLOOKUP(L1402,[1]Sheet1!$AF:$AH,3,0)</f>
        <v>#N/A</v>
      </c>
      <c r="Q1402" t="s">
        <v>23</v>
      </c>
      <c r="S1402" t="e">
        <f>VLOOKUP(L1402,[1]Sheet1!$AF:$AK,6,FALSE)</f>
        <v>#N/A</v>
      </c>
      <c r="T1402" t="s">
        <v>2760</v>
      </c>
      <c r="U1402" s="5" t="s">
        <v>2761</v>
      </c>
    </row>
    <row r="1403" spans="1:21">
      <c r="A1403">
        <v>1402</v>
      </c>
      <c r="B1403" t="s">
        <v>5862</v>
      </c>
      <c r="C1403" t="s">
        <v>5863</v>
      </c>
      <c r="D1403" t="s">
        <v>19</v>
      </c>
      <c r="E1403" t="s">
        <v>3204</v>
      </c>
      <c r="F1403" t="s">
        <v>5864</v>
      </c>
      <c r="G1403" t="s">
        <v>4187</v>
      </c>
      <c r="H1403" t="s">
        <v>23</v>
      </c>
      <c r="I1403" t="s">
        <v>23</v>
      </c>
      <c r="J1403" t="s">
        <v>3206</v>
      </c>
      <c r="L1403" t="s">
        <v>5862</v>
      </c>
      <c r="M1403">
        <v>3</v>
      </c>
      <c r="N1403" s="2" t="e">
        <f>VLOOKUP(L1403,[1]Sheet1!$AF:$AG,2,FALSE)</f>
        <v>#N/A</v>
      </c>
      <c r="O1403" t="e">
        <f>VLOOKUP(L1403,[1]Sheet1!$AF:$AI,4,FALSE)</f>
        <v>#N/A</v>
      </c>
      <c r="P1403" t="e">
        <f>VLOOKUP(L1403,[1]Sheet1!$AF:$AH,3,0)</f>
        <v>#N/A</v>
      </c>
      <c r="Q1403" t="s">
        <v>23</v>
      </c>
      <c r="S1403" t="e">
        <f>VLOOKUP(L1403,[1]Sheet1!$AF:$AK,6,FALSE)</f>
        <v>#N/A</v>
      </c>
      <c r="T1403" t="s">
        <v>2760</v>
      </c>
      <c r="U1403" s="5" t="s">
        <v>2761</v>
      </c>
    </row>
    <row r="1404" spans="1:21">
      <c r="A1404">
        <v>1403</v>
      </c>
      <c r="B1404" t="s">
        <v>5865</v>
      </c>
      <c r="C1404" t="s">
        <v>5866</v>
      </c>
      <c r="D1404" t="s">
        <v>19</v>
      </c>
      <c r="E1404" t="s">
        <v>3204</v>
      </c>
      <c r="F1404" t="s">
        <v>5867</v>
      </c>
      <c r="G1404" t="s">
        <v>5603</v>
      </c>
      <c r="H1404" t="s">
        <v>23</v>
      </c>
      <c r="I1404" t="s">
        <v>23</v>
      </c>
      <c r="J1404" t="s">
        <v>3206</v>
      </c>
      <c r="L1404" t="s">
        <v>5865</v>
      </c>
      <c r="M1404">
        <v>3</v>
      </c>
      <c r="N1404" s="2" t="e">
        <f>VLOOKUP(L1404,[1]Sheet1!$AF:$AG,2,FALSE)</f>
        <v>#N/A</v>
      </c>
      <c r="O1404" t="e">
        <f>VLOOKUP(L1404,[1]Sheet1!$AF:$AI,4,FALSE)</f>
        <v>#N/A</v>
      </c>
      <c r="P1404" t="e">
        <f>VLOOKUP(L1404,[1]Sheet1!$AF:$AH,3,0)</f>
        <v>#N/A</v>
      </c>
      <c r="Q1404" t="s">
        <v>23</v>
      </c>
      <c r="S1404" t="e">
        <f>VLOOKUP(L1404,[1]Sheet1!$AF:$AK,6,FALSE)</f>
        <v>#N/A</v>
      </c>
      <c r="T1404" t="s">
        <v>2760</v>
      </c>
      <c r="U1404" s="5" t="s">
        <v>2761</v>
      </c>
    </row>
    <row r="1405" spans="1:21">
      <c r="A1405">
        <v>1404</v>
      </c>
      <c r="B1405" t="s">
        <v>5868</v>
      </c>
      <c r="C1405" t="s">
        <v>5869</v>
      </c>
      <c r="D1405" t="s">
        <v>19</v>
      </c>
      <c r="E1405" t="s">
        <v>3204</v>
      </c>
      <c r="F1405" t="s">
        <v>5867</v>
      </c>
      <c r="G1405" t="s">
        <v>5732</v>
      </c>
      <c r="H1405" t="s">
        <v>23</v>
      </c>
      <c r="I1405" t="s">
        <v>23</v>
      </c>
      <c r="J1405" t="s">
        <v>3206</v>
      </c>
      <c r="L1405" t="s">
        <v>5868</v>
      </c>
      <c r="M1405">
        <v>3</v>
      </c>
      <c r="N1405" s="2" t="e">
        <f>VLOOKUP(L1405,[1]Sheet1!$AF:$AG,2,FALSE)</f>
        <v>#N/A</v>
      </c>
      <c r="O1405" t="e">
        <f>VLOOKUP(L1405,[1]Sheet1!$AF:$AI,4,FALSE)</f>
        <v>#N/A</v>
      </c>
      <c r="P1405" t="e">
        <f>VLOOKUP(L1405,[1]Sheet1!$AF:$AH,3,0)</f>
        <v>#N/A</v>
      </c>
      <c r="Q1405" t="s">
        <v>23</v>
      </c>
      <c r="S1405" t="e">
        <f>VLOOKUP(L1405,[1]Sheet1!$AF:$AK,6,FALSE)</f>
        <v>#N/A</v>
      </c>
      <c r="T1405" t="s">
        <v>2760</v>
      </c>
      <c r="U1405" s="5" t="s">
        <v>2761</v>
      </c>
    </row>
    <row r="1406" spans="1:21">
      <c r="A1406">
        <v>1405</v>
      </c>
      <c r="B1406" t="s">
        <v>5870</v>
      </c>
      <c r="C1406" t="s">
        <v>5871</v>
      </c>
      <c r="D1406" t="s">
        <v>19</v>
      </c>
      <c r="E1406" t="s">
        <v>3204</v>
      </c>
      <c r="F1406" t="s">
        <v>5872</v>
      </c>
      <c r="G1406" t="s">
        <v>299</v>
      </c>
      <c r="H1406" t="s">
        <v>23</v>
      </c>
      <c r="I1406" t="s">
        <v>23</v>
      </c>
      <c r="J1406" t="s">
        <v>3206</v>
      </c>
      <c r="L1406" t="s">
        <v>5870</v>
      </c>
      <c r="M1406">
        <v>3</v>
      </c>
      <c r="N1406" s="2" t="e">
        <f>VLOOKUP(L1406,[1]Sheet1!$AF:$AG,2,FALSE)</f>
        <v>#N/A</v>
      </c>
      <c r="O1406" t="e">
        <f>VLOOKUP(L1406,[1]Sheet1!$AF:$AI,4,FALSE)</f>
        <v>#N/A</v>
      </c>
      <c r="P1406" t="e">
        <f>VLOOKUP(L1406,[1]Sheet1!$AF:$AH,3,0)</f>
        <v>#N/A</v>
      </c>
      <c r="Q1406" t="s">
        <v>23</v>
      </c>
      <c r="S1406" t="e">
        <f>VLOOKUP(L1406,[1]Sheet1!$AF:$AK,6,FALSE)</f>
        <v>#N/A</v>
      </c>
      <c r="T1406" t="s">
        <v>2760</v>
      </c>
      <c r="U1406" s="5" t="s">
        <v>2761</v>
      </c>
    </row>
    <row r="1407" spans="1:21">
      <c r="A1407">
        <v>1406</v>
      </c>
      <c r="B1407" t="s">
        <v>5873</v>
      </c>
      <c r="C1407" t="s">
        <v>5874</v>
      </c>
      <c r="D1407" t="s">
        <v>19</v>
      </c>
      <c r="E1407" t="s">
        <v>3204</v>
      </c>
      <c r="F1407" t="s">
        <v>1612</v>
      </c>
      <c r="G1407" t="s">
        <v>3883</v>
      </c>
      <c r="H1407" t="s">
        <v>23</v>
      </c>
      <c r="I1407" t="s">
        <v>23</v>
      </c>
      <c r="J1407" t="s">
        <v>3206</v>
      </c>
      <c r="L1407" t="s">
        <v>5873</v>
      </c>
      <c r="M1407">
        <v>3</v>
      </c>
      <c r="N1407" s="2" t="e">
        <f>VLOOKUP(L1407,[1]Sheet1!$AF:$AG,2,FALSE)</f>
        <v>#N/A</v>
      </c>
      <c r="O1407" t="e">
        <f>VLOOKUP(L1407,[1]Sheet1!$AF:$AI,4,FALSE)</f>
        <v>#N/A</v>
      </c>
      <c r="P1407" t="e">
        <f>VLOOKUP(L1407,[1]Sheet1!$AF:$AH,3,0)</f>
        <v>#N/A</v>
      </c>
      <c r="Q1407" t="s">
        <v>23</v>
      </c>
      <c r="S1407" t="e">
        <f>VLOOKUP(L1407,[1]Sheet1!$AF:$AK,6,FALSE)</f>
        <v>#N/A</v>
      </c>
      <c r="T1407" t="s">
        <v>2760</v>
      </c>
      <c r="U1407" s="5" t="s">
        <v>2761</v>
      </c>
    </row>
    <row r="1408" spans="1:21">
      <c r="A1408">
        <v>1407</v>
      </c>
      <c r="B1408" t="s">
        <v>5875</v>
      </c>
      <c r="C1408" t="s">
        <v>5876</v>
      </c>
      <c r="D1408" t="s">
        <v>19</v>
      </c>
      <c r="E1408" t="s">
        <v>3204</v>
      </c>
      <c r="F1408" t="s">
        <v>5877</v>
      </c>
      <c r="G1408" t="s">
        <v>5878</v>
      </c>
      <c r="H1408" t="s">
        <v>23</v>
      </c>
      <c r="I1408" t="s">
        <v>23</v>
      </c>
      <c r="J1408" t="s">
        <v>3206</v>
      </c>
      <c r="L1408" t="s">
        <v>5875</v>
      </c>
      <c r="M1408">
        <v>3</v>
      </c>
      <c r="N1408" s="2" t="e">
        <f>VLOOKUP(L1408,[1]Sheet1!$AF:$AG,2,FALSE)</f>
        <v>#N/A</v>
      </c>
      <c r="O1408" t="e">
        <f>VLOOKUP(L1408,[1]Sheet1!$AF:$AI,4,FALSE)</f>
        <v>#N/A</v>
      </c>
      <c r="P1408" t="e">
        <f>VLOOKUP(L1408,[1]Sheet1!$AF:$AH,3,0)</f>
        <v>#N/A</v>
      </c>
      <c r="Q1408" t="s">
        <v>23</v>
      </c>
      <c r="S1408" t="e">
        <f>VLOOKUP(L1408,[1]Sheet1!$AF:$AK,6,FALSE)</f>
        <v>#N/A</v>
      </c>
      <c r="T1408" t="s">
        <v>2760</v>
      </c>
      <c r="U1408" s="5" t="s">
        <v>2761</v>
      </c>
    </row>
    <row r="1409" spans="1:21">
      <c r="A1409">
        <v>1408</v>
      </c>
      <c r="B1409" t="s">
        <v>5879</v>
      </c>
      <c r="C1409" t="s">
        <v>5880</v>
      </c>
      <c r="D1409" t="s">
        <v>19</v>
      </c>
      <c r="E1409" t="s">
        <v>3204</v>
      </c>
      <c r="F1409" t="s">
        <v>5315</v>
      </c>
      <c r="G1409" t="s">
        <v>3272</v>
      </c>
      <c r="H1409" t="s">
        <v>23</v>
      </c>
      <c r="I1409" t="s">
        <v>23</v>
      </c>
      <c r="J1409" t="s">
        <v>3206</v>
      </c>
      <c r="L1409" t="s">
        <v>5879</v>
      </c>
      <c r="M1409">
        <v>3</v>
      </c>
      <c r="N1409" s="2" t="e">
        <f>VLOOKUP(L1409,[1]Sheet1!$AF:$AG,2,FALSE)</f>
        <v>#N/A</v>
      </c>
      <c r="O1409" t="e">
        <f>VLOOKUP(L1409,[1]Sheet1!$AF:$AI,4,FALSE)</f>
        <v>#N/A</v>
      </c>
      <c r="P1409" t="e">
        <f>VLOOKUP(L1409,[1]Sheet1!$AF:$AH,3,0)</f>
        <v>#N/A</v>
      </c>
      <c r="Q1409" t="s">
        <v>23</v>
      </c>
      <c r="S1409" t="e">
        <f>VLOOKUP(L1409,[1]Sheet1!$AF:$AK,6,FALSE)</f>
        <v>#N/A</v>
      </c>
      <c r="T1409" t="s">
        <v>2760</v>
      </c>
      <c r="U1409" s="5" t="s">
        <v>2761</v>
      </c>
    </row>
    <row r="1410" spans="1:21">
      <c r="A1410">
        <v>1409</v>
      </c>
      <c r="B1410" t="s">
        <v>5881</v>
      </c>
      <c r="C1410" t="s">
        <v>5882</v>
      </c>
      <c r="D1410" t="s">
        <v>19</v>
      </c>
      <c r="E1410" t="s">
        <v>3204</v>
      </c>
      <c r="F1410" t="s">
        <v>5315</v>
      </c>
      <c r="G1410" t="s">
        <v>3635</v>
      </c>
      <c r="H1410" t="s">
        <v>23</v>
      </c>
      <c r="I1410" t="s">
        <v>23</v>
      </c>
      <c r="J1410" t="s">
        <v>3206</v>
      </c>
      <c r="L1410" t="s">
        <v>5881</v>
      </c>
      <c r="M1410">
        <v>3</v>
      </c>
      <c r="N1410" s="2" t="e">
        <f>VLOOKUP(L1410,[1]Sheet1!$AF:$AG,2,FALSE)</f>
        <v>#N/A</v>
      </c>
      <c r="O1410" t="e">
        <f>VLOOKUP(L1410,[1]Sheet1!$AF:$AI,4,FALSE)</f>
        <v>#N/A</v>
      </c>
      <c r="P1410" t="e">
        <f>VLOOKUP(L1410,[1]Sheet1!$AF:$AH,3,0)</f>
        <v>#N/A</v>
      </c>
      <c r="Q1410" t="s">
        <v>23</v>
      </c>
      <c r="S1410" t="e">
        <f>VLOOKUP(L1410,[1]Sheet1!$AF:$AK,6,FALSE)</f>
        <v>#N/A</v>
      </c>
      <c r="T1410" t="s">
        <v>2760</v>
      </c>
      <c r="U1410" s="5" t="s">
        <v>2761</v>
      </c>
    </row>
    <row r="1411" spans="1:21">
      <c r="A1411">
        <v>1410</v>
      </c>
      <c r="B1411" t="s">
        <v>5883</v>
      </c>
      <c r="C1411" t="s">
        <v>5884</v>
      </c>
      <c r="D1411" t="s">
        <v>19</v>
      </c>
      <c r="E1411" t="s">
        <v>3204</v>
      </c>
      <c r="F1411" t="s">
        <v>5885</v>
      </c>
      <c r="G1411" t="s">
        <v>5886</v>
      </c>
      <c r="H1411" t="s">
        <v>23</v>
      </c>
      <c r="I1411" t="s">
        <v>23</v>
      </c>
      <c r="J1411" t="s">
        <v>3206</v>
      </c>
      <c r="L1411" t="s">
        <v>5883</v>
      </c>
      <c r="M1411">
        <v>3</v>
      </c>
      <c r="N1411" s="2" t="e">
        <f>VLOOKUP(L1411,[1]Sheet1!$AF:$AG,2,FALSE)</f>
        <v>#N/A</v>
      </c>
      <c r="O1411" t="e">
        <f>VLOOKUP(L1411,[1]Sheet1!$AF:$AI,4,FALSE)</f>
        <v>#N/A</v>
      </c>
      <c r="P1411" t="e">
        <f>VLOOKUP(L1411,[1]Sheet1!$AF:$AH,3,0)</f>
        <v>#N/A</v>
      </c>
      <c r="Q1411" t="s">
        <v>23</v>
      </c>
      <c r="S1411" t="e">
        <f>VLOOKUP(L1411,[1]Sheet1!$AF:$AK,6,FALSE)</f>
        <v>#N/A</v>
      </c>
      <c r="T1411" t="s">
        <v>2760</v>
      </c>
      <c r="U1411" s="5" t="s">
        <v>2761</v>
      </c>
    </row>
    <row r="1412" spans="1:21">
      <c r="A1412">
        <v>1411</v>
      </c>
      <c r="B1412" t="s">
        <v>5887</v>
      </c>
      <c r="C1412" t="s">
        <v>5888</v>
      </c>
      <c r="D1412" t="s">
        <v>19</v>
      </c>
      <c r="E1412" t="s">
        <v>3204</v>
      </c>
      <c r="F1412" t="s">
        <v>5889</v>
      </c>
      <c r="G1412" t="s">
        <v>4489</v>
      </c>
      <c r="H1412" t="s">
        <v>23</v>
      </c>
      <c r="I1412" t="s">
        <v>23</v>
      </c>
      <c r="J1412" t="s">
        <v>3206</v>
      </c>
      <c r="L1412" t="s">
        <v>5887</v>
      </c>
      <c r="M1412">
        <v>3</v>
      </c>
      <c r="N1412" s="2" t="e">
        <f>VLOOKUP(L1412,[1]Sheet1!$AF:$AG,2,FALSE)</f>
        <v>#N/A</v>
      </c>
      <c r="O1412" t="e">
        <f>VLOOKUP(L1412,[1]Sheet1!$AF:$AI,4,FALSE)</f>
        <v>#N/A</v>
      </c>
      <c r="P1412" t="e">
        <f>VLOOKUP(L1412,[1]Sheet1!$AF:$AH,3,0)</f>
        <v>#N/A</v>
      </c>
      <c r="Q1412" t="s">
        <v>23</v>
      </c>
      <c r="S1412" t="e">
        <f>VLOOKUP(L1412,[1]Sheet1!$AF:$AK,6,FALSE)</f>
        <v>#N/A</v>
      </c>
      <c r="T1412" t="s">
        <v>2760</v>
      </c>
      <c r="U1412" s="5" t="s">
        <v>2761</v>
      </c>
    </row>
    <row r="1413" spans="1:21">
      <c r="A1413">
        <v>1412</v>
      </c>
      <c r="B1413" t="s">
        <v>5890</v>
      </c>
      <c r="C1413" t="s">
        <v>5891</v>
      </c>
      <c r="D1413" t="s">
        <v>19</v>
      </c>
      <c r="E1413" t="s">
        <v>3204</v>
      </c>
      <c r="F1413" t="s">
        <v>5889</v>
      </c>
      <c r="G1413" t="s">
        <v>809</v>
      </c>
      <c r="H1413" t="s">
        <v>23</v>
      </c>
      <c r="I1413" t="s">
        <v>23</v>
      </c>
      <c r="J1413" t="s">
        <v>3206</v>
      </c>
      <c r="L1413" t="s">
        <v>5890</v>
      </c>
      <c r="M1413">
        <v>3</v>
      </c>
      <c r="N1413" s="2" t="e">
        <f>VLOOKUP(L1413,[1]Sheet1!$AF:$AG,2,FALSE)</f>
        <v>#N/A</v>
      </c>
      <c r="O1413" t="e">
        <f>VLOOKUP(L1413,[1]Sheet1!$AF:$AI,4,FALSE)</f>
        <v>#N/A</v>
      </c>
      <c r="P1413" t="e">
        <f>VLOOKUP(L1413,[1]Sheet1!$AF:$AH,3,0)</f>
        <v>#N/A</v>
      </c>
      <c r="Q1413" t="s">
        <v>23</v>
      </c>
      <c r="S1413" t="e">
        <f>VLOOKUP(L1413,[1]Sheet1!$AF:$AK,6,FALSE)</f>
        <v>#N/A</v>
      </c>
      <c r="T1413" t="s">
        <v>2760</v>
      </c>
      <c r="U1413" s="5" t="s">
        <v>2761</v>
      </c>
    </row>
    <row r="1414" spans="1:21">
      <c r="A1414">
        <v>1413</v>
      </c>
      <c r="B1414" t="s">
        <v>5892</v>
      </c>
      <c r="C1414" t="s">
        <v>5893</v>
      </c>
      <c r="D1414" t="s">
        <v>19</v>
      </c>
      <c r="E1414" t="s">
        <v>3204</v>
      </c>
      <c r="F1414" t="s">
        <v>5889</v>
      </c>
      <c r="G1414" t="s">
        <v>89</v>
      </c>
      <c r="H1414" t="s">
        <v>23</v>
      </c>
      <c r="I1414" t="s">
        <v>23</v>
      </c>
      <c r="J1414" t="s">
        <v>3206</v>
      </c>
      <c r="L1414" t="s">
        <v>5892</v>
      </c>
      <c r="M1414">
        <v>3</v>
      </c>
      <c r="N1414" s="2" t="e">
        <f>VLOOKUP(L1414,[1]Sheet1!$AF:$AG,2,FALSE)</f>
        <v>#N/A</v>
      </c>
      <c r="O1414" t="e">
        <f>VLOOKUP(L1414,[1]Sheet1!$AF:$AI,4,FALSE)</f>
        <v>#N/A</v>
      </c>
      <c r="P1414" t="e">
        <f>VLOOKUP(L1414,[1]Sheet1!$AF:$AH,3,0)</f>
        <v>#N/A</v>
      </c>
      <c r="Q1414" t="s">
        <v>23</v>
      </c>
      <c r="S1414" t="e">
        <f>VLOOKUP(L1414,[1]Sheet1!$AF:$AK,6,FALSE)</f>
        <v>#N/A</v>
      </c>
      <c r="T1414" t="s">
        <v>2760</v>
      </c>
      <c r="U1414" s="5" t="s">
        <v>2761</v>
      </c>
    </row>
    <row r="1415" spans="1:21">
      <c r="A1415">
        <v>1414</v>
      </c>
      <c r="B1415" t="s">
        <v>5894</v>
      </c>
      <c r="C1415" t="s">
        <v>5895</v>
      </c>
      <c r="D1415" t="s">
        <v>19</v>
      </c>
      <c r="E1415" t="s">
        <v>3204</v>
      </c>
      <c r="F1415" t="s">
        <v>5896</v>
      </c>
      <c r="G1415" t="s">
        <v>152</v>
      </c>
      <c r="H1415" t="s">
        <v>23</v>
      </c>
      <c r="I1415" t="s">
        <v>23</v>
      </c>
      <c r="J1415" t="s">
        <v>3206</v>
      </c>
      <c r="L1415" t="s">
        <v>5894</v>
      </c>
      <c r="M1415">
        <v>3</v>
      </c>
      <c r="N1415" s="2" t="e">
        <f>VLOOKUP(L1415,[1]Sheet1!$AF:$AG,2,FALSE)</f>
        <v>#N/A</v>
      </c>
      <c r="O1415" t="e">
        <f>VLOOKUP(L1415,[1]Sheet1!$AF:$AI,4,FALSE)</f>
        <v>#N/A</v>
      </c>
      <c r="P1415" t="e">
        <f>VLOOKUP(L1415,[1]Sheet1!$AF:$AH,3,0)</f>
        <v>#N/A</v>
      </c>
      <c r="Q1415" t="s">
        <v>23</v>
      </c>
      <c r="S1415" t="e">
        <f>VLOOKUP(L1415,[1]Sheet1!$AF:$AK,6,FALSE)</f>
        <v>#N/A</v>
      </c>
      <c r="T1415" t="s">
        <v>2760</v>
      </c>
      <c r="U1415" s="5" t="s">
        <v>2761</v>
      </c>
    </row>
    <row r="1416" spans="1:21">
      <c r="A1416">
        <v>1415</v>
      </c>
      <c r="B1416" t="s">
        <v>5897</v>
      </c>
      <c r="C1416" t="s">
        <v>5898</v>
      </c>
      <c r="D1416" t="s">
        <v>19</v>
      </c>
      <c r="E1416" t="s">
        <v>3204</v>
      </c>
      <c r="F1416" t="s">
        <v>5899</v>
      </c>
      <c r="G1416" t="s">
        <v>645</v>
      </c>
      <c r="H1416" t="s">
        <v>23</v>
      </c>
      <c r="I1416" t="s">
        <v>23</v>
      </c>
      <c r="J1416" t="s">
        <v>3206</v>
      </c>
      <c r="L1416" t="s">
        <v>5897</v>
      </c>
      <c r="M1416">
        <v>3</v>
      </c>
      <c r="N1416" s="2" t="e">
        <f>VLOOKUP(L1416,[1]Sheet1!$AF:$AG,2,FALSE)</f>
        <v>#N/A</v>
      </c>
      <c r="O1416" t="e">
        <f>VLOOKUP(L1416,[1]Sheet1!$AF:$AI,4,FALSE)</f>
        <v>#N/A</v>
      </c>
      <c r="P1416" t="e">
        <f>VLOOKUP(L1416,[1]Sheet1!$AF:$AH,3,0)</f>
        <v>#N/A</v>
      </c>
      <c r="Q1416" t="s">
        <v>23</v>
      </c>
      <c r="S1416" t="e">
        <f>VLOOKUP(L1416,[1]Sheet1!$AF:$AK,6,FALSE)</f>
        <v>#N/A</v>
      </c>
      <c r="T1416" t="s">
        <v>2760</v>
      </c>
      <c r="U1416" s="5" t="s">
        <v>2761</v>
      </c>
    </row>
    <row r="1417" spans="1:21">
      <c r="A1417">
        <v>1416</v>
      </c>
      <c r="B1417" t="s">
        <v>5900</v>
      </c>
      <c r="C1417" t="s">
        <v>5901</v>
      </c>
      <c r="D1417" t="s">
        <v>19</v>
      </c>
      <c r="E1417" t="s">
        <v>3204</v>
      </c>
      <c r="F1417" t="s">
        <v>5902</v>
      </c>
      <c r="G1417" t="s">
        <v>5647</v>
      </c>
      <c r="H1417" t="s">
        <v>23</v>
      </c>
      <c r="I1417" t="s">
        <v>23</v>
      </c>
      <c r="J1417" t="s">
        <v>3206</v>
      </c>
      <c r="L1417" t="s">
        <v>5900</v>
      </c>
      <c r="M1417">
        <v>3</v>
      </c>
      <c r="N1417" s="2" t="e">
        <f>VLOOKUP(L1417,[1]Sheet1!$AF:$AG,2,FALSE)</f>
        <v>#N/A</v>
      </c>
      <c r="O1417" t="e">
        <f>VLOOKUP(L1417,[1]Sheet1!$AF:$AI,4,FALSE)</f>
        <v>#N/A</v>
      </c>
      <c r="P1417" t="e">
        <f>VLOOKUP(L1417,[1]Sheet1!$AF:$AH,3,0)</f>
        <v>#N/A</v>
      </c>
      <c r="Q1417" t="s">
        <v>23</v>
      </c>
      <c r="S1417" t="e">
        <f>VLOOKUP(L1417,[1]Sheet1!$AF:$AK,6,FALSE)</f>
        <v>#N/A</v>
      </c>
      <c r="T1417" t="s">
        <v>2760</v>
      </c>
      <c r="U1417" s="5" t="s">
        <v>2761</v>
      </c>
    </row>
    <row r="1418" spans="1:21">
      <c r="A1418">
        <v>1417</v>
      </c>
      <c r="B1418" t="s">
        <v>5903</v>
      </c>
      <c r="C1418" t="s">
        <v>5904</v>
      </c>
      <c r="D1418" t="s">
        <v>19</v>
      </c>
      <c r="E1418" t="s">
        <v>3204</v>
      </c>
      <c r="F1418" t="s">
        <v>5905</v>
      </c>
      <c r="G1418" t="s">
        <v>5906</v>
      </c>
      <c r="H1418" t="s">
        <v>23</v>
      </c>
      <c r="I1418" t="s">
        <v>23</v>
      </c>
      <c r="J1418" t="s">
        <v>3206</v>
      </c>
      <c r="L1418" t="s">
        <v>5903</v>
      </c>
      <c r="M1418">
        <v>3</v>
      </c>
      <c r="N1418" s="2" t="e">
        <f>VLOOKUP(L1418,[1]Sheet1!$AF:$AG,2,FALSE)</f>
        <v>#N/A</v>
      </c>
      <c r="O1418" t="e">
        <f>VLOOKUP(L1418,[1]Sheet1!$AF:$AI,4,FALSE)</f>
        <v>#N/A</v>
      </c>
      <c r="P1418" t="e">
        <f>VLOOKUP(L1418,[1]Sheet1!$AF:$AH,3,0)</f>
        <v>#N/A</v>
      </c>
      <c r="Q1418" t="s">
        <v>23</v>
      </c>
      <c r="S1418" t="e">
        <f>VLOOKUP(L1418,[1]Sheet1!$AF:$AK,6,FALSE)</f>
        <v>#N/A</v>
      </c>
      <c r="T1418" t="s">
        <v>2760</v>
      </c>
      <c r="U1418" s="5" t="s">
        <v>2761</v>
      </c>
    </row>
    <row r="1419" spans="1:21">
      <c r="A1419">
        <v>1418</v>
      </c>
      <c r="B1419" t="s">
        <v>5907</v>
      </c>
      <c r="C1419" t="s">
        <v>5908</v>
      </c>
      <c r="D1419" t="s">
        <v>19</v>
      </c>
      <c r="E1419" t="s">
        <v>3204</v>
      </c>
      <c r="F1419" t="s">
        <v>100</v>
      </c>
      <c r="G1419" t="s">
        <v>809</v>
      </c>
      <c r="H1419" t="s">
        <v>23</v>
      </c>
      <c r="I1419" t="s">
        <v>23</v>
      </c>
      <c r="J1419" t="s">
        <v>3206</v>
      </c>
      <c r="L1419" t="s">
        <v>5907</v>
      </c>
      <c r="M1419">
        <v>3</v>
      </c>
      <c r="N1419" s="2" t="e">
        <f>VLOOKUP(L1419,[1]Sheet1!$AF:$AG,2,FALSE)</f>
        <v>#N/A</v>
      </c>
      <c r="O1419" t="e">
        <f>VLOOKUP(L1419,[1]Sheet1!$AF:$AI,4,FALSE)</f>
        <v>#N/A</v>
      </c>
      <c r="P1419" t="e">
        <f>VLOOKUP(L1419,[1]Sheet1!$AF:$AH,3,0)</f>
        <v>#N/A</v>
      </c>
      <c r="Q1419" t="s">
        <v>23</v>
      </c>
      <c r="S1419" t="e">
        <f>VLOOKUP(L1419,[1]Sheet1!$AF:$AK,6,FALSE)</f>
        <v>#N/A</v>
      </c>
      <c r="T1419" t="s">
        <v>2760</v>
      </c>
      <c r="U1419" s="5" t="s">
        <v>2761</v>
      </c>
    </row>
    <row r="1420" spans="1:21">
      <c r="A1420">
        <v>1419</v>
      </c>
      <c r="B1420" t="s">
        <v>5909</v>
      </c>
      <c r="C1420" t="s">
        <v>5910</v>
      </c>
      <c r="D1420" t="s">
        <v>19</v>
      </c>
      <c r="E1420" t="s">
        <v>3204</v>
      </c>
      <c r="F1420" t="s">
        <v>5911</v>
      </c>
      <c r="G1420" t="s">
        <v>3912</v>
      </c>
      <c r="H1420" t="s">
        <v>23</v>
      </c>
      <c r="I1420" t="s">
        <v>23</v>
      </c>
      <c r="J1420" t="s">
        <v>3206</v>
      </c>
      <c r="L1420" t="s">
        <v>5909</v>
      </c>
      <c r="M1420">
        <v>3</v>
      </c>
      <c r="N1420" s="2" t="e">
        <f>VLOOKUP(L1420,[1]Sheet1!$AF:$AG,2,FALSE)</f>
        <v>#N/A</v>
      </c>
      <c r="O1420" t="e">
        <f>VLOOKUP(L1420,[1]Sheet1!$AF:$AI,4,FALSE)</f>
        <v>#N/A</v>
      </c>
      <c r="P1420" t="e">
        <f>VLOOKUP(L1420,[1]Sheet1!$AF:$AH,3,0)</f>
        <v>#N/A</v>
      </c>
      <c r="Q1420" t="s">
        <v>23</v>
      </c>
      <c r="S1420" t="e">
        <f>VLOOKUP(L1420,[1]Sheet1!$AF:$AK,6,FALSE)</f>
        <v>#N/A</v>
      </c>
      <c r="T1420" t="s">
        <v>2760</v>
      </c>
      <c r="U1420" s="5" t="s">
        <v>2761</v>
      </c>
    </row>
    <row r="1421" spans="1:21">
      <c r="A1421">
        <v>1420</v>
      </c>
      <c r="B1421" t="s">
        <v>5912</v>
      </c>
      <c r="C1421" t="s">
        <v>5913</v>
      </c>
      <c r="D1421" t="s">
        <v>19</v>
      </c>
      <c r="E1421" t="s">
        <v>3204</v>
      </c>
      <c r="F1421" t="s">
        <v>5914</v>
      </c>
      <c r="G1421" t="s">
        <v>2192</v>
      </c>
      <c r="H1421" t="s">
        <v>23</v>
      </c>
      <c r="I1421" t="s">
        <v>23</v>
      </c>
      <c r="J1421" t="s">
        <v>3206</v>
      </c>
      <c r="L1421" t="s">
        <v>5912</v>
      </c>
      <c r="M1421">
        <v>3</v>
      </c>
      <c r="N1421" s="2" t="e">
        <f>VLOOKUP(L1421,[1]Sheet1!$AF:$AG,2,FALSE)</f>
        <v>#N/A</v>
      </c>
      <c r="O1421" t="e">
        <f>VLOOKUP(L1421,[1]Sheet1!$AF:$AI,4,FALSE)</f>
        <v>#N/A</v>
      </c>
      <c r="P1421" t="e">
        <f>VLOOKUP(L1421,[1]Sheet1!$AF:$AH,3,0)</f>
        <v>#N/A</v>
      </c>
      <c r="Q1421" t="s">
        <v>23</v>
      </c>
      <c r="S1421" t="e">
        <f>VLOOKUP(L1421,[1]Sheet1!$AF:$AK,6,FALSE)</f>
        <v>#N/A</v>
      </c>
      <c r="T1421" t="s">
        <v>2760</v>
      </c>
      <c r="U1421" s="5" t="s">
        <v>2761</v>
      </c>
    </row>
    <row r="1422" spans="1:21">
      <c r="A1422">
        <v>1421</v>
      </c>
      <c r="B1422" t="s">
        <v>5915</v>
      </c>
      <c r="C1422" t="s">
        <v>5916</v>
      </c>
      <c r="D1422" t="s">
        <v>19</v>
      </c>
      <c r="E1422" t="s">
        <v>3204</v>
      </c>
      <c r="F1422" t="s">
        <v>5917</v>
      </c>
      <c r="G1422" t="s">
        <v>1094</v>
      </c>
      <c r="H1422" t="s">
        <v>23</v>
      </c>
      <c r="I1422" t="s">
        <v>23</v>
      </c>
      <c r="J1422" t="s">
        <v>3206</v>
      </c>
      <c r="L1422" t="s">
        <v>5915</v>
      </c>
      <c r="M1422">
        <v>3</v>
      </c>
      <c r="N1422" s="2" t="e">
        <f>VLOOKUP(L1422,[1]Sheet1!$AF:$AG,2,FALSE)</f>
        <v>#N/A</v>
      </c>
      <c r="O1422" t="e">
        <f>VLOOKUP(L1422,[1]Sheet1!$AF:$AI,4,FALSE)</f>
        <v>#N/A</v>
      </c>
      <c r="P1422" t="e">
        <f>VLOOKUP(L1422,[1]Sheet1!$AF:$AH,3,0)</f>
        <v>#N/A</v>
      </c>
      <c r="Q1422" t="s">
        <v>23</v>
      </c>
      <c r="S1422" t="e">
        <f>VLOOKUP(L1422,[1]Sheet1!$AF:$AK,6,FALSE)</f>
        <v>#N/A</v>
      </c>
      <c r="T1422" t="s">
        <v>2760</v>
      </c>
      <c r="U1422" s="5" t="s">
        <v>2761</v>
      </c>
    </row>
    <row r="1423" spans="1:21">
      <c r="A1423">
        <v>1422</v>
      </c>
      <c r="B1423" t="s">
        <v>5918</v>
      </c>
      <c r="C1423" t="s">
        <v>5919</v>
      </c>
      <c r="D1423" t="s">
        <v>19</v>
      </c>
      <c r="E1423" t="s">
        <v>3204</v>
      </c>
      <c r="F1423" t="s">
        <v>5920</v>
      </c>
      <c r="G1423" t="s">
        <v>176</v>
      </c>
      <c r="H1423" t="s">
        <v>23</v>
      </c>
      <c r="I1423" t="s">
        <v>23</v>
      </c>
      <c r="J1423" t="s">
        <v>3206</v>
      </c>
      <c r="L1423" t="s">
        <v>5918</v>
      </c>
      <c r="M1423">
        <v>3</v>
      </c>
      <c r="N1423" s="2" t="e">
        <f>VLOOKUP(L1423,[1]Sheet1!$AF:$AG,2,FALSE)</f>
        <v>#N/A</v>
      </c>
      <c r="O1423" t="e">
        <f>VLOOKUP(L1423,[1]Sheet1!$AF:$AI,4,FALSE)</f>
        <v>#N/A</v>
      </c>
      <c r="P1423" t="e">
        <f>VLOOKUP(L1423,[1]Sheet1!$AF:$AH,3,0)</f>
        <v>#N/A</v>
      </c>
      <c r="Q1423" t="s">
        <v>23</v>
      </c>
      <c r="S1423" t="e">
        <f>VLOOKUP(L1423,[1]Sheet1!$AF:$AK,6,FALSE)</f>
        <v>#N/A</v>
      </c>
      <c r="T1423" t="s">
        <v>2760</v>
      </c>
      <c r="U1423" s="5" t="s">
        <v>2761</v>
      </c>
    </row>
    <row r="1424" spans="1:21">
      <c r="A1424">
        <v>1423</v>
      </c>
      <c r="B1424" t="s">
        <v>5921</v>
      </c>
      <c r="C1424" t="s">
        <v>5922</v>
      </c>
      <c r="D1424" t="s">
        <v>19</v>
      </c>
      <c r="E1424" t="s">
        <v>3204</v>
      </c>
      <c r="F1424" t="s">
        <v>5923</v>
      </c>
      <c r="G1424" t="s">
        <v>85</v>
      </c>
      <c r="H1424" t="s">
        <v>23</v>
      </c>
      <c r="I1424" t="s">
        <v>23</v>
      </c>
      <c r="J1424" t="s">
        <v>3206</v>
      </c>
      <c r="L1424" t="s">
        <v>5921</v>
      </c>
      <c r="M1424">
        <v>3</v>
      </c>
      <c r="N1424" s="2" t="e">
        <f>VLOOKUP(L1424,[1]Sheet1!$AF:$AG,2,FALSE)</f>
        <v>#N/A</v>
      </c>
      <c r="O1424" t="e">
        <f>VLOOKUP(L1424,[1]Sheet1!$AF:$AI,4,FALSE)</f>
        <v>#N/A</v>
      </c>
      <c r="P1424" t="e">
        <f>VLOOKUP(L1424,[1]Sheet1!$AF:$AH,3,0)</f>
        <v>#N/A</v>
      </c>
      <c r="Q1424" t="s">
        <v>23</v>
      </c>
      <c r="S1424" t="e">
        <f>VLOOKUP(L1424,[1]Sheet1!$AF:$AK,6,FALSE)</f>
        <v>#N/A</v>
      </c>
      <c r="T1424" t="s">
        <v>2760</v>
      </c>
      <c r="U1424" s="5" t="s">
        <v>2761</v>
      </c>
    </row>
    <row r="1425" spans="1:21">
      <c r="A1425">
        <v>1424</v>
      </c>
      <c r="B1425" t="s">
        <v>5924</v>
      </c>
      <c r="C1425" t="s">
        <v>5925</v>
      </c>
      <c r="D1425" t="s">
        <v>19</v>
      </c>
      <c r="E1425" t="s">
        <v>3204</v>
      </c>
      <c r="F1425" t="s">
        <v>5926</v>
      </c>
      <c r="G1425" t="s">
        <v>431</v>
      </c>
      <c r="H1425" t="s">
        <v>23</v>
      </c>
      <c r="I1425" t="s">
        <v>23</v>
      </c>
      <c r="J1425" t="s">
        <v>3206</v>
      </c>
      <c r="L1425" t="s">
        <v>5924</v>
      </c>
      <c r="M1425">
        <v>3</v>
      </c>
      <c r="N1425" s="2" t="e">
        <f>VLOOKUP(L1425,[1]Sheet1!$AF:$AG,2,FALSE)</f>
        <v>#N/A</v>
      </c>
      <c r="O1425" t="e">
        <f>VLOOKUP(L1425,[1]Sheet1!$AF:$AI,4,FALSE)</f>
        <v>#N/A</v>
      </c>
      <c r="P1425" t="e">
        <f>VLOOKUP(L1425,[1]Sheet1!$AF:$AH,3,0)</f>
        <v>#N/A</v>
      </c>
      <c r="Q1425" t="s">
        <v>23</v>
      </c>
      <c r="S1425" t="e">
        <f>VLOOKUP(L1425,[1]Sheet1!$AF:$AK,6,FALSE)</f>
        <v>#N/A</v>
      </c>
      <c r="T1425" t="s">
        <v>2760</v>
      </c>
      <c r="U1425" s="5" t="s">
        <v>2761</v>
      </c>
    </row>
    <row r="1426" spans="1:21">
      <c r="A1426">
        <v>1425</v>
      </c>
      <c r="B1426" t="s">
        <v>5927</v>
      </c>
      <c r="C1426" t="s">
        <v>5928</v>
      </c>
      <c r="D1426" t="s">
        <v>19</v>
      </c>
      <c r="E1426" t="s">
        <v>3204</v>
      </c>
      <c r="F1426" t="s">
        <v>5929</v>
      </c>
      <c r="G1426" t="s">
        <v>5699</v>
      </c>
      <c r="H1426" t="s">
        <v>23</v>
      </c>
      <c r="I1426" t="s">
        <v>23</v>
      </c>
      <c r="J1426" t="s">
        <v>3206</v>
      </c>
      <c r="L1426" t="s">
        <v>5927</v>
      </c>
      <c r="M1426">
        <v>3</v>
      </c>
      <c r="N1426" s="2" t="e">
        <f>VLOOKUP(L1426,[1]Sheet1!$AF:$AG,2,FALSE)</f>
        <v>#N/A</v>
      </c>
      <c r="O1426" t="e">
        <f>VLOOKUP(L1426,[1]Sheet1!$AF:$AI,4,FALSE)</f>
        <v>#N/A</v>
      </c>
      <c r="P1426" t="e">
        <f>VLOOKUP(L1426,[1]Sheet1!$AF:$AH,3,0)</f>
        <v>#N/A</v>
      </c>
      <c r="Q1426" t="s">
        <v>23</v>
      </c>
      <c r="S1426" t="e">
        <f>VLOOKUP(L1426,[1]Sheet1!$AF:$AK,6,FALSE)</f>
        <v>#N/A</v>
      </c>
      <c r="T1426" t="s">
        <v>2760</v>
      </c>
      <c r="U1426" s="5" t="s">
        <v>2761</v>
      </c>
    </row>
    <row r="1427" spans="1:21">
      <c r="A1427">
        <v>1426</v>
      </c>
      <c r="B1427" t="s">
        <v>5930</v>
      </c>
      <c r="C1427" t="s">
        <v>5931</v>
      </c>
      <c r="D1427" t="s">
        <v>19</v>
      </c>
      <c r="E1427" t="s">
        <v>3204</v>
      </c>
      <c r="F1427" t="s">
        <v>5932</v>
      </c>
      <c r="G1427" t="s">
        <v>431</v>
      </c>
      <c r="H1427" t="s">
        <v>23</v>
      </c>
      <c r="I1427" t="s">
        <v>23</v>
      </c>
      <c r="J1427" t="s">
        <v>3206</v>
      </c>
      <c r="L1427" t="s">
        <v>5930</v>
      </c>
      <c r="M1427">
        <v>3</v>
      </c>
      <c r="N1427" s="2" t="e">
        <f>VLOOKUP(L1427,[1]Sheet1!$AF:$AG,2,FALSE)</f>
        <v>#N/A</v>
      </c>
      <c r="O1427" t="e">
        <f>VLOOKUP(L1427,[1]Sheet1!$AF:$AI,4,FALSE)</f>
        <v>#N/A</v>
      </c>
      <c r="P1427" t="e">
        <f>VLOOKUP(L1427,[1]Sheet1!$AF:$AH,3,0)</f>
        <v>#N/A</v>
      </c>
      <c r="Q1427" t="s">
        <v>23</v>
      </c>
      <c r="S1427" t="e">
        <f>VLOOKUP(L1427,[1]Sheet1!$AF:$AK,6,FALSE)</f>
        <v>#N/A</v>
      </c>
      <c r="T1427" t="s">
        <v>2760</v>
      </c>
      <c r="U1427" s="5" t="s">
        <v>2761</v>
      </c>
    </row>
    <row r="1428" spans="1:21">
      <c r="A1428">
        <v>1427</v>
      </c>
      <c r="B1428" t="s">
        <v>5933</v>
      </c>
      <c r="C1428" t="s">
        <v>5934</v>
      </c>
      <c r="D1428" t="s">
        <v>19</v>
      </c>
      <c r="E1428" t="s">
        <v>3204</v>
      </c>
      <c r="F1428" t="s">
        <v>5935</v>
      </c>
      <c r="G1428" t="s">
        <v>4655</v>
      </c>
      <c r="H1428" t="s">
        <v>23</v>
      </c>
      <c r="I1428" t="s">
        <v>23</v>
      </c>
      <c r="J1428" t="s">
        <v>3206</v>
      </c>
      <c r="L1428" t="s">
        <v>5933</v>
      </c>
      <c r="M1428">
        <v>3</v>
      </c>
      <c r="N1428" s="2" t="e">
        <f>VLOOKUP(L1428,[1]Sheet1!$AF:$AG,2,FALSE)</f>
        <v>#N/A</v>
      </c>
      <c r="O1428" t="e">
        <f>VLOOKUP(L1428,[1]Sheet1!$AF:$AI,4,FALSE)</f>
        <v>#N/A</v>
      </c>
      <c r="P1428" t="e">
        <f>VLOOKUP(L1428,[1]Sheet1!$AF:$AH,3,0)</f>
        <v>#N/A</v>
      </c>
      <c r="Q1428" t="s">
        <v>23</v>
      </c>
      <c r="S1428" t="e">
        <f>VLOOKUP(L1428,[1]Sheet1!$AF:$AK,6,FALSE)</f>
        <v>#N/A</v>
      </c>
      <c r="T1428" t="s">
        <v>2760</v>
      </c>
      <c r="U1428" s="5" t="s">
        <v>2761</v>
      </c>
    </row>
    <row r="1429" spans="1:21">
      <c r="A1429">
        <v>1428</v>
      </c>
      <c r="B1429" t="s">
        <v>5936</v>
      </c>
      <c r="C1429" t="s">
        <v>5937</v>
      </c>
      <c r="D1429" t="s">
        <v>19</v>
      </c>
      <c r="E1429" t="s">
        <v>3204</v>
      </c>
      <c r="F1429" t="s">
        <v>5938</v>
      </c>
      <c r="G1429" t="s">
        <v>5351</v>
      </c>
      <c r="H1429" t="s">
        <v>23</v>
      </c>
      <c r="I1429" t="s">
        <v>23</v>
      </c>
      <c r="J1429" t="s">
        <v>3206</v>
      </c>
      <c r="L1429" t="s">
        <v>5936</v>
      </c>
      <c r="M1429">
        <v>3</v>
      </c>
      <c r="N1429" s="2" t="e">
        <f>VLOOKUP(L1429,[1]Sheet1!$AF:$AG,2,FALSE)</f>
        <v>#N/A</v>
      </c>
      <c r="O1429" t="e">
        <f>VLOOKUP(L1429,[1]Sheet1!$AF:$AI,4,FALSE)</f>
        <v>#N/A</v>
      </c>
      <c r="P1429" t="e">
        <f>VLOOKUP(L1429,[1]Sheet1!$AF:$AH,3,0)</f>
        <v>#N/A</v>
      </c>
      <c r="Q1429" t="s">
        <v>23</v>
      </c>
      <c r="S1429" t="e">
        <f>VLOOKUP(L1429,[1]Sheet1!$AF:$AK,6,FALSE)</f>
        <v>#N/A</v>
      </c>
      <c r="T1429" t="s">
        <v>2760</v>
      </c>
      <c r="U1429" s="5" t="s">
        <v>2761</v>
      </c>
    </row>
    <row r="1430" spans="1:21">
      <c r="A1430">
        <v>1429</v>
      </c>
      <c r="B1430" t="s">
        <v>5939</v>
      </c>
      <c r="C1430" t="s">
        <v>5940</v>
      </c>
      <c r="D1430" t="s">
        <v>19</v>
      </c>
      <c r="E1430" t="s">
        <v>3204</v>
      </c>
      <c r="F1430" t="s">
        <v>5941</v>
      </c>
      <c r="G1430" t="s">
        <v>5942</v>
      </c>
      <c r="H1430" t="s">
        <v>23</v>
      </c>
      <c r="I1430" t="s">
        <v>23</v>
      </c>
      <c r="J1430" t="s">
        <v>3206</v>
      </c>
      <c r="L1430" t="s">
        <v>5939</v>
      </c>
      <c r="M1430">
        <v>3</v>
      </c>
      <c r="N1430" s="2" t="e">
        <f>VLOOKUP(L1430,[1]Sheet1!$AF:$AG,2,FALSE)</f>
        <v>#N/A</v>
      </c>
      <c r="O1430" t="e">
        <f>VLOOKUP(L1430,[1]Sheet1!$AF:$AI,4,FALSE)</f>
        <v>#N/A</v>
      </c>
      <c r="P1430" t="e">
        <f>VLOOKUP(L1430,[1]Sheet1!$AF:$AH,3,0)</f>
        <v>#N/A</v>
      </c>
      <c r="Q1430" t="s">
        <v>23</v>
      </c>
      <c r="S1430" t="e">
        <f>VLOOKUP(L1430,[1]Sheet1!$AF:$AK,6,FALSE)</f>
        <v>#N/A</v>
      </c>
      <c r="T1430" t="s">
        <v>2760</v>
      </c>
      <c r="U1430" s="5" t="s">
        <v>2761</v>
      </c>
    </row>
    <row r="1431" spans="1:21">
      <c r="A1431">
        <v>1430</v>
      </c>
      <c r="B1431" t="s">
        <v>5943</v>
      </c>
      <c r="C1431" t="s">
        <v>5944</v>
      </c>
      <c r="D1431" t="s">
        <v>19</v>
      </c>
      <c r="E1431" t="s">
        <v>3204</v>
      </c>
      <c r="F1431" t="s">
        <v>5945</v>
      </c>
      <c r="G1431" t="s">
        <v>5553</v>
      </c>
      <c r="H1431" t="s">
        <v>23</v>
      </c>
      <c r="I1431" t="s">
        <v>23</v>
      </c>
      <c r="J1431" t="s">
        <v>3206</v>
      </c>
      <c r="L1431" t="s">
        <v>5943</v>
      </c>
      <c r="M1431">
        <v>3</v>
      </c>
      <c r="N1431" s="2" t="e">
        <f>VLOOKUP(L1431,[1]Sheet1!$AF:$AG,2,FALSE)</f>
        <v>#N/A</v>
      </c>
      <c r="O1431" t="e">
        <f>VLOOKUP(L1431,[1]Sheet1!$AF:$AI,4,FALSE)</f>
        <v>#N/A</v>
      </c>
      <c r="P1431" t="e">
        <f>VLOOKUP(L1431,[1]Sheet1!$AF:$AH,3,0)</f>
        <v>#N/A</v>
      </c>
      <c r="Q1431" t="s">
        <v>23</v>
      </c>
      <c r="S1431" t="e">
        <f>VLOOKUP(L1431,[1]Sheet1!$AF:$AK,6,FALSE)</f>
        <v>#N/A</v>
      </c>
      <c r="T1431" t="s">
        <v>2760</v>
      </c>
      <c r="U1431" s="5" t="s">
        <v>2761</v>
      </c>
    </row>
    <row r="1432" spans="1:21">
      <c r="A1432">
        <v>1431</v>
      </c>
      <c r="B1432" t="s">
        <v>5946</v>
      </c>
      <c r="C1432" t="s">
        <v>5947</v>
      </c>
      <c r="D1432" t="s">
        <v>19</v>
      </c>
      <c r="E1432" t="s">
        <v>3204</v>
      </c>
      <c r="F1432" t="s">
        <v>5948</v>
      </c>
      <c r="G1432" t="s">
        <v>4655</v>
      </c>
      <c r="H1432" t="s">
        <v>23</v>
      </c>
      <c r="I1432" t="s">
        <v>23</v>
      </c>
      <c r="J1432" t="s">
        <v>3206</v>
      </c>
      <c r="L1432" t="s">
        <v>5946</v>
      </c>
      <c r="M1432">
        <v>3</v>
      </c>
      <c r="N1432" s="2" t="e">
        <f>VLOOKUP(L1432,[1]Sheet1!$AF:$AG,2,FALSE)</f>
        <v>#N/A</v>
      </c>
      <c r="O1432" t="e">
        <f>VLOOKUP(L1432,[1]Sheet1!$AF:$AI,4,FALSE)</f>
        <v>#N/A</v>
      </c>
      <c r="P1432" t="e">
        <f>VLOOKUP(L1432,[1]Sheet1!$AF:$AH,3,0)</f>
        <v>#N/A</v>
      </c>
      <c r="Q1432" t="s">
        <v>23</v>
      </c>
      <c r="S1432" t="e">
        <f>VLOOKUP(L1432,[1]Sheet1!$AF:$AK,6,FALSE)</f>
        <v>#N/A</v>
      </c>
      <c r="T1432" t="s">
        <v>2760</v>
      </c>
      <c r="U1432" s="5" t="s">
        <v>2761</v>
      </c>
    </row>
    <row r="1433" spans="1:21">
      <c r="A1433">
        <v>1432</v>
      </c>
      <c r="B1433" t="s">
        <v>5949</v>
      </c>
      <c r="C1433" t="s">
        <v>5950</v>
      </c>
      <c r="D1433" t="s">
        <v>19</v>
      </c>
      <c r="E1433" t="s">
        <v>3204</v>
      </c>
      <c r="F1433" t="s">
        <v>5951</v>
      </c>
      <c r="G1433" t="s">
        <v>299</v>
      </c>
      <c r="H1433" t="s">
        <v>23</v>
      </c>
      <c r="I1433" t="s">
        <v>23</v>
      </c>
      <c r="J1433" t="s">
        <v>3206</v>
      </c>
      <c r="L1433" t="s">
        <v>5949</v>
      </c>
      <c r="M1433">
        <v>3</v>
      </c>
      <c r="N1433" s="2" t="e">
        <f>VLOOKUP(L1433,[1]Sheet1!$AF:$AG,2,FALSE)</f>
        <v>#N/A</v>
      </c>
      <c r="O1433" t="e">
        <f>VLOOKUP(L1433,[1]Sheet1!$AF:$AI,4,FALSE)</f>
        <v>#N/A</v>
      </c>
      <c r="P1433" t="e">
        <f>VLOOKUP(L1433,[1]Sheet1!$AF:$AH,3,0)</f>
        <v>#N/A</v>
      </c>
      <c r="Q1433" t="s">
        <v>23</v>
      </c>
      <c r="S1433" t="e">
        <f>VLOOKUP(L1433,[1]Sheet1!$AF:$AK,6,FALSE)</f>
        <v>#N/A</v>
      </c>
      <c r="T1433" t="s">
        <v>2760</v>
      </c>
      <c r="U1433" s="5" t="s">
        <v>2761</v>
      </c>
    </row>
    <row r="1434" spans="1:21">
      <c r="A1434">
        <v>1433</v>
      </c>
      <c r="B1434" t="s">
        <v>5952</v>
      </c>
      <c r="C1434" t="s">
        <v>5953</v>
      </c>
      <c r="D1434" t="s">
        <v>19</v>
      </c>
      <c r="E1434" t="s">
        <v>3204</v>
      </c>
      <c r="F1434" t="s">
        <v>1651</v>
      </c>
      <c r="G1434" t="s">
        <v>5954</v>
      </c>
      <c r="H1434" t="s">
        <v>23</v>
      </c>
      <c r="I1434" t="s">
        <v>23</v>
      </c>
      <c r="J1434" t="s">
        <v>3206</v>
      </c>
      <c r="L1434" t="s">
        <v>5952</v>
      </c>
      <c r="M1434">
        <v>3</v>
      </c>
      <c r="N1434" s="2" t="e">
        <f>VLOOKUP(L1434,[1]Sheet1!$AF:$AG,2,FALSE)</f>
        <v>#N/A</v>
      </c>
      <c r="O1434" t="e">
        <f>VLOOKUP(L1434,[1]Sheet1!$AF:$AI,4,FALSE)</f>
        <v>#N/A</v>
      </c>
      <c r="P1434" t="e">
        <f>VLOOKUP(L1434,[1]Sheet1!$AF:$AH,3,0)</f>
        <v>#N/A</v>
      </c>
      <c r="Q1434" t="s">
        <v>23</v>
      </c>
      <c r="S1434" t="e">
        <f>VLOOKUP(L1434,[1]Sheet1!$AF:$AK,6,FALSE)</f>
        <v>#N/A</v>
      </c>
      <c r="T1434" t="s">
        <v>2760</v>
      </c>
      <c r="U1434" s="5" t="s">
        <v>2761</v>
      </c>
    </row>
    <row r="1435" spans="1:21">
      <c r="A1435">
        <v>1434</v>
      </c>
      <c r="B1435" t="s">
        <v>5955</v>
      </c>
      <c r="C1435" t="s">
        <v>5956</v>
      </c>
      <c r="D1435" t="s">
        <v>19</v>
      </c>
      <c r="E1435" t="s">
        <v>3204</v>
      </c>
      <c r="F1435" t="s">
        <v>358</v>
      </c>
      <c r="G1435" t="s">
        <v>5957</v>
      </c>
      <c r="H1435" t="s">
        <v>23</v>
      </c>
      <c r="I1435" t="s">
        <v>23</v>
      </c>
      <c r="J1435" t="s">
        <v>3206</v>
      </c>
      <c r="L1435" t="s">
        <v>5955</v>
      </c>
      <c r="M1435">
        <v>3</v>
      </c>
      <c r="N1435" s="2" t="e">
        <f>VLOOKUP(L1435,[1]Sheet1!$AF:$AG,2,FALSE)</f>
        <v>#N/A</v>
      </c>
      <c r="O1435" t="e">
        <f>VLOOKUP(L1435,[1]Sheet1!$AF:$AI,4,FALSE)</f>
        <v>#N/A</v>
      </c>
      <c r="P1435" t="e">
        <f>VLOOKUP(L1435,[1]Sheet1!$AF:$AH,3,0)</f>
        <v>#N/A</v>
      </c>
      <c r="Q1435" t="s">
        <v>23</v>
      </c>
      <c r="S1435" t="e">
        <f>VLOOKUP(L1435,[1]Sheet1!$AF:$AK,6,FALSE)</f>
        <v>#N/A</v>
      </c>
      <c r="T1435" t="s">
        <v>2760</v>
      </c>
      <c r="U1435" s="5" t="s">
        <v>2761</v>
      </c>
    </row>
    <row r="1436" spans="1:21">
      <c r="A1436">
        <v>1435</v>
      </c>
      <c r="B1436" t="s">
        <v>5958</v>
      </c>
      <c r="C1436" t="s">
        <v>5959</v>
      </c>
      <c r="D1436" t="s">
        <v>19</v>
      </c>
      <c r="E1436" t="s">
        <v>3204</v>
      </c>
      <c r="F1436" t="s">
        <v>5960</v>
      </c>
      <c r="G1436" t="s">
        <v>2110</v>
      </c>
      <c r="H1436" t="s">
        <v>23</v>
      </c>
      <c r="I1436" t="s">
        <v>23</v>
      </c>
      <c r="J1436" t="s">
        <v>3206</v>
      </c>
      <c r="L1436" t="s">
        <v>5958</v>
      </c>
      <c r="M1436">
        <v>3</v>
      </c>
      <c r="N1436" s="2" t="e">
        <f>VLOOKUP(L1436,[1]Sheet1!$AF:$AG,2,FALSE)</f>
        <v>#N/A</v>
      </c>
      <c r="O1436" t="e">
        <f>VLOOKUP(L1436,[1]Sheet1!$AF:$AI,4,FALSE)</f>
        <v>#N/A</v>
      </c>
      <c r="P1436" t="e">
        <f>VLOOKUP(L1436,[1]Sheet1!$AF:$AH,3,0)</f>
        <v>#N/A</v>
      </c>
      <c r="Q1436" t="s">
        <v>23</v>
      </c>
      <c r="S1436" t="e">
        <f>VLOOKUP(L1436,[1]Sheet1!$AF:$AK,6,FALSE)</f>
        <v>#N/A</v>
      </c>
      <c r="T1436" t="s">
        <v>2760</v>
      </c>
      <c r="U1436" s="5" t="s">
        <v>2761</v>
      </c>
    </row>
    <row r="1437" spans="1:21">
      <c r="A1437">
        <v>1436</v>
      </c>
      <c r="B1437" t="s">
        <v>5961</v>
      </c>
      <c r="C1437" t="s">
        <v>5962</v>
      </c>
      <c r="D1437" t="s">
        <v>19</v>
      </c>
      <c r="E1437" t="s">
        <v>3204</v>
      </c>
      <c r="F1437" t="s">
        <v>5963</v>
      </c>
      <c r="G1437" t="s">
        <v>342</v>
      </c>
      <c r="H1437" t="s">
        <v>23</v>
      </c>
      <c r="I1437" t="s">
        <v>23</v>
      </c>
      <c r="J1437" t="s">
        <v>3206</v>
      </c>
      <c r="L1437" t="s">
        <v>5961</v>
      </c>
      <c r="M1437">
        <v>3</v>
      </c>
      <c r="N1437" s="2" t="e">
        <f>VLOOKUP(L1437,[1]Sheet1!$AF:$AG,2,FALSE)</f>
        <v>#N/A</v>
      </c>
      <c r="O1437" t="e">
        <f>VLOOKUP(L1437,[1]Sheet1!$AF:$AI,4,FALSE)</f>
        <v>#N/A</v>
      </c>
      <c r="P1437" t="e">
        <f>VLOOKUP(L1437,[1]Sheet1!$AF:$AH,3,0)</f>
        <v>#N/A</v>
      </c>
      <c r="Q1437" t="s">
        <v>23</v>
      </c>
      <c r="S1437" t="e">
        <f>VLOOKUP(L1437,[1]Sheet1!$AF:$AK,6,FALSE)</f>
        <v>#N/A</v>
      </c>
      <c r="T1437" t="s">
        <v>2760</v>
      </c>
      <c r="U1437" s="5" t="s">
        <v>2761</v>
      </c>
    </row>
    <row r="1438" spans="1:21">
      <c r="A1438">
        <v>1437</v>
      </c>
      <c r="B1438" t="s">
        <v>5964</v>
      </c>
      <c r="C1438" t="s">
        <v>5965</v>
      </c>
      <c r="D1438" t="s">
        <v>19</v>
      </c>
      <c r="E1438" t="s">
        <v>3204</v>
      </c>
      <c r="F1438" t="s">
        <v>5966</v>
      </c>
      <c r="G1438" t="s">
        <v>517</v>
      </c>
      <c r="H1438" t="s">
        <v>23</v>
      </c>
      <c r="I1438" t="s">
        <v>23</v>
      </c>
      <c r="J1438" t="s">
        <v>3206</v>
      </c>
      <c r="L1438" t="s">
        <v>5964</v>
      </c>
      <c r="M1438">
        <v>3</v>
      </c>
      <c r="N1438" s="2" t="e">
        <f>VLOOKUP(L1438,[1]Sheet1!$AF:$AG,2,FALSE)</f>
        <v>#N/A</v>
      </c>
      <c r="O1438" t="e">
        <f>VLOOKUP(L1438,[1]Sheet1!$AF:$AI,4,FALSE)</f>
        <v>#N/A</v>
      </c>
      <c r="P1438" t="e">
        <f>VLOOKUP(L1438,[1]Sheet1!$AF:$AH,3,0)</f>
        <v>#N/A</v>
      </c>
      <c r="Q1438" t="s">
        <v>23</v>
      </c>
      <c r="S1438" t="e">
        <f>VLOOKUP(L1438,[1]Sheet1!$AF:$AK,6,FALSE)</f>
        <v>#N/A</v>
      </c>
      <c r="T1438" t="s">
        <v>2760</v>
      </c>
      <c r="U1438" s="5" t="s">
        <v>2761</v>
      </c>
    </row>
    <row r="1439" spans="1:21">
      <c r="A1439">
        <v>1438</v>
      </c>
      <c r="B1439" t="s">
        <v>5967</v>
      </c>
      <c r="C1439" t="s">
        <v>5968</v>
      </c>
      <c r="D1439" t="s">
        <v>19</v>
      </c>
      <c r="E1439" t="s">
        <v>3204</v>
      </c>
      <c r="F1439" t="s">
        <v>5969</v>
      </c>
      <c r="G1439" t="s">
        <v>5304</v>
      </c>
      <c r="H1439" t="s">
        <v>23</v>
      </c>
      <c r="I1439" t="s">
        <v>23</v>
      </c>
      <c r="J1439" t="s">
        <v>3206</v>
      </c>
      <c r="L1439" t="s">
        <v>5967</v>
      </c>
      <c r="M1439">
        <v>3</v>
      </c>
      <c r="N1439" s="2" t="e">
        <f>VLOOKUP(L1439,[1]Sheet1!$AF:$AG,2,FALSE)</f>
        <v>#N/A</v>
      </c>
      <c r="O1439" t="e">
        <f>VLOOKUP(L1439,[1]Sheet1!$AF:$AI,4,FALSE)</f>
        <v>#N/A</v>
      </c>
      <c r="P1439" t="e">
        <f>VLOOKUP(L1439,[1]Sheet1!$AF:$AH,3,0)</f>
        <v>#N/A</v>
      </c>
      <c r="Q1439" t="s">
        <v>23</v>
      </c>
      <c r="S1439" t="e">
        <f>VLOOKUP(L1439,[1]Sheet1!$AF:$AK,6,FALSE)</f>
        <v>#N/A</v>
      </c>
      <c r="T1439" t="s">
        <v>2760</v>
      </c>
      <c r="U1439" s="5" t="s">
        <v>2761</v>
      </c>
    </row>
    <row r="1440" spans="1:21">
      <c r="A1440">
        <v>1439</v>
      </c>
      <c r="B1440" t="s">
        <v>5970</v>
      </c>
      <c r="C1440" t="s">
        <v>5971</v>
      </c>
      <c r="D1440" t="s">
        <v>19</v>
      </c>
      <c r="E1440" t="s">
        <v>3204</v>
      </c>
      <c r="F1440" t="s">
        <v>5972</v>
      </c>
      <c r="G1440" t="s">
        <v>4974</v>
      </c>
      <c r="H1440" t="s">
        <v>23</v>
      </c>
      <c r="I1440" t="s">
        <v>23</v>
      </c>
      <c r="J1440" t="s">
        <v>3206</v>
      </c>
      <c r="L1440" t="s">
        <v>5970</v>
      </c>
      <c r="M1440">
        <v>3</v>
      </c>
      <c r="N1440" s="2" t="e">
        <f>VLOOKUP(L1440,[1]Sheet1!$AF:$AG,2,FALSE)</f>
        <v>#N/A</v>
      </c>
      <c r="O1440" t="e">
        <f>VLOOKUP(L1440,[1]Sheet1!$AF:$AI,4,FALSE)</f>
        <v>#N/A</v>
      </c>
      <c r="P1440" t="e">
        <f>VLOOKUP(L1440,[1]Sheet1!$AF:$AH,3,0)</f>
        <v>#N/A</v>
      </c>
      <c r="Q1440" t="s">
        <v>23</v>
      </c>
      <c r="S1440" t="e">
        <f>VLOOKUP(L1440,[1]Sheet1!$AF:$AK,6,FALSE)</f>
        <v>#N/A</v>
      </c>
      <c r="T1440" t="s">
        <v>2760</v>
      </c>
      <c r="U1440" s="5" t="s">
        <v>2761</v>
      </c>
    </row>
    <row r="1441" spans="1:21">
      <c r="A1441">
        <v>1440</v>
      </c>
      <c r="B1441" t="s">
        <v>5973</v>
      </c>
      <c r="C1441" t="s">
        <v>5974</v>
      </c>
      <c r="D1441" t="s">
        <v>19</v>
      </c>
      <c r="E1441" t="s">
        <v>3204</v>
      </c>
      <c r="F1441" t="s">
        <v>5975</v>
      </c>
      <c r="G1441" t="s">
        <v>5304</v>
      </c>
      <c r="H1441" t="s">
        <v>23</v>
      </c>
      <c r="I1441" t="s">
        <v>23</v>
      </c>
      <c r="J1441" t="s">
        <v>3206</v>
      </c>
      <c r="L1441" t="s">
        <v>5973</v>
      </c>
      <c r="M1441">
        <v>3</v>
      </c>
      <c r="N1441" s="2" t="e">
        <f>VLOOKUP(L1441,[1]Sheet1!$AF:$AG,2,FALSE)</f>
        <v>#N/A</v>
      </c>
      <c r="O1441" t="e">
        <f>VLOOKUP(L1441,[1]Sheet1!$AF:$AI,4,FALSE)</f>
        <v>#N/A</v>
      </c>
      <c r="P1441" t="e">
        <f>VLOOKUP(L1441,[1]Sheet1!$AF:$AH,3,0)</f>
        <v>#N/A</v>
      </c>
      <c r="Q1441" t="s">
        <v>23</v>
      </c>
      <c r="S1441" t="e">
        <f>VLOOKUP(L1441,[1]Sheet1!$AF:$AK,6,FALSE)</f>
        <v>#N/A</v>
      </c>
      <c r="T1441" t="s">
        <v>2760</v>
      </c>
      <c r="U1441" s="5" t="s">
        <v>2761</v>
      </c>
    </row>
    <row r="1442" spans="1:21">
      <c r="A1442">
        <v>1441</v>
      </c>
      <c r="B1442" t="s">
        <v>5976</v>
      </c>
      <c r="C1442" t="s">
        <v>5977</v>
      </c>
      <c r="D1442" t="s">
        <v>19</v>
      </c>
      <c r="E1442" t="s">
        <v>3204</v>
      </c>
      <c r="F1442" t="s">
        <v>5978</v>
      </c>
      <c r="G1442" t="s">
        <v>5849</v>
      </c>
      <c r="H1442" t="s">
        <v>23</v>
      </c>
      <c r="I1442" t="s">
        <v>23</v>
      </c>
      <c r="J1442" t="s">
        <v>3206</v>
      </c>
      <c r="L1442" t="s">
        <v>5976</v>
      </c>
      <c r="M1442">
        <v>3</v>
      </c>
      <c r="N1442" s="2" t="e">
        <f>VLOOKUP(L1442,[1]Sheet1!$AF:$AG,2,FALSE)</f>
        <v>#N/A</v>
      </c>
      <c r="O1442" t="e">
        <f>VLOOKUP(L1442,[1]Sheet1!$AF:$AI,4,FALSE)</f>
        <v>#N/A</v>
      </c>
      <c r="P1442" t="e">
        <f>VLOOKUP(L1442,[1]Sheet1!$AF:$AH,3,0)</f>
        <v>#N/A</v>
      </c>
      <c r="Q1442" t="s">
        <v>23</v>
      </c>
      <c r="S1442" t="e">
        <f>VLOOKUP(L1442,[1]Sheet1!$AF:$AK,6,FALSE)</f>
        <v>#N/A</v>
      </c>
      <c r="T1442" t="s">
        <v>2760</v>
      </c>
      <c r="U1442" s="5" t="s">
        <v>2761</v>
      </c>
    </row>
    <row r="1443" spans="1:21">
      <c r="A1443">
        <v>1442</v>
      </c>
      <c r="B1443" t="s">
        <v>5979</v>
      </c>
      <c r="C1443" t="s">
        <v>5980</v>
      </c>
      <c r="D1443" t="s">
        <v>19</v>
      </c>
      <c r="E1443" t="s">
        <v>3204</v>
      </c>
      <c r="F1443" t="s">
        <v>5981</v>
      </c>
      <c r="G1443" t="s">
        <v>575</v>
      </c>
      <c r="H1443" t="s">
        <v>23</v>
      </c>
      <c r="I1443" t="s">
        <v>23</v>
      </c>
      <c r="J1443" t="s">
        <v>3206</v>
      </c>
      <c r="L1443" t="s">
        <v>5979</v>
      </c>
      <c r="M1443">
        <v>3</v>
      </c>
      <c r="N1443" s="2" t="e">
        <f>VLOOKUP(L1443,[1]Sheet1!$AF:$AG,2,FALSE)</f>
        <v>#N/A</v>
      </c>
      <c r="O1443" t="e">
        <f>VLOOKUP(L1443,[1]Sheet1!$AF:$AI,4,FALSE)</f>
        <v>#N/A</v>
      </c>
      <c r="P1443" t="e">
        <f>VLOOKUP(L1443,[1]Sheet1!$AF:$AH,3,0)</f>
        <v>#N/A</v>
      </c>
      <c r="Q1443" t="s">
        <v>23</v>
      </c>
      <c r="S1443" t="e">
        <f>VLOOKUP(L1443,[1]Sheet1!$AF:$AK,6,FALSE)</f>
        <v>#N/A</v>
      </c>
      <c r="T1443" t="s">
        <v>2760</v>
      </c>
      <c r="U1443" s="5" t="s">
        <v>2761</v>
      </c>
    </row>
    <row r="1444" spans="1:21">
      <c r="A1444">
        <v>1443</v>
      </c>
      <c r="B1444" t="s">
        <v>5982</v>
      </c>
      <c r="C1444" t="s">
        <v>5983</v>
      </c>
      <c r="D1444" t="s">
        <v>19</v>
      </c>
      <c r="E1444" t="s">
        <v>3204</v>
      </c>
      <c r="F1444" t="s">
        <v>5984</v>
      </c>
      <c r="G1444" t="s">
        <v>4655</v>
      </c>
      <c r="H1444" t="s">
        <v>23</v>
      </c>
      <c r="I1444" t="s">
        <v>23</v>
      </c>
      <c r="J1444" t="s">
        <v>3206</v>
      </c>
      <c r="L1444" t="s">
        <v>5982</v>
      </c>
      <c r="M1444">
        <v>3</v>
      </c>
      <c r="N1444" s="2" t="e">
        <f>VLOOKUP(L1444,[1]Sheet1!$AF:$AG,2,FALSE)</f>
        <v>#N/A</v>
      </c>
      <c r="O1444" t="e">
        <f>VLOOKUP(L1444,[1]Sheet1!$AF:$AI,4,FALSE)</f>
        <v>#N/A</v>
      </c>
      <c r="P1444" t="e">
        <f>VLOOKUP(L1444,[1]Sheet1!$AF:$AH,3,0)</f>
        <v>#N/A</v>
      </c>
      <c r="Q1444" t="s">
        <v>23</v>
      </c>
      <c r="S1444" t="e">
        <f>VLOOKUP(L1444,[1]Sheet1!$AF:$AK,6,FALSE)</f>
        <v>#N/A</v>
      </c>
      <c r="T1444" t="s">
        <v>2760</v>
      </c>
      <c r="U1444" s="5" t="s">
        <v>2761</v>
      </c>
    </row>
    <row r="1445" spans="1:21">
      <c r="A1445">
        <v>1444</v>
      </c>
      <c r="B1445" t="s">
        <v>5985</v>
      </c>
      <c r="C1445" t="s">
        <v>5986</v>
      </c>
      <c r="D1445" t="s">
        <v>19</v>
      </c>
      <c r="E1445" t="s">
        <v>3204</v>
      </c>
      <c r="F1445" t="s">
        <v>5914</v>
      </c>
      <c r="G1445" t="s">
        <v>2192</v>
      </c>
      <c r="H1445" t="s">
        <v>23</v>
      </c>
      <c r="I1445" t="s">
        <v>23</v>
      </c>
      <c r="J1445" t="s">
        <v>3206</v>
      </c>
      <c r="L1445" t="s">
        <v>5985</v>
      </c>
      <c r="M1445">
        <v>3</v>
      </c>
      <c r="N1445" s="2" t="e">
        <f>VLOOKUP(L1445,[1]Sheet1!$AF:$AG,2,FALSE)</f>
        <v>#N/A</v>
      </c>
      <c r="O1445" t="e">
        <f>VLOOKUP(L1445,[1]Sheet1!$AF:$AI,4,FALSE)</f>
        <v>#N/A</v>
      </c>
      <c r="P1445" t="e">
        <f>VLOOKUP(L1445,[1]Sheet1!$AF:$AH,3,0)</f>
        <v>#N/A</v>
      </c>
      <c r="Q1445" t="s">
        <v>23</v>
      </c>
      <c r="S1445" t="e">
        <f>VLOOKUP(L1445,[1]Sheet1!$AF:$AK,6,FALSE)</f>
        <v>#N/A</v>
      </c>
      <c r="T1445" t="s">
        <v>2760</v>
      </c>
      <c r="U1445" s="5" t="s">
        <v>2761</v>
      </c>
    </row>
    <row r="1446" spans="1:21">
      <c r="A1446">
        <v>1445</v>
      </c>
      <c r="B1446" t="s">
        <v>5987</v>
      </c>
      <c r="C1446" t="s">
        <v>5988</v>
      </c>
      <c r="D1446" t="s">
        <v>19</v>
      </c>
      <c r="E1446" t="s">
        <v>3204</v>
      </c>
      <c r="F1446" t="s">
        <v>5989</v>
      </c>
      <c r="G1446" t="s">
        <v>5157</v>
      </c>
      <c r="H1446" t="s">
        <v>23</v>
      </c>
      <c r="I1446" t="s">
        <v>23</v>
      </c>
      <c r="J1446" t="s">
        <v>3206</v>
      </c>
      <c r="L1446" t="s">
        <v>5987</v>
      </c>
      <c r="M1446">
        <v>3</v>
      </c>
      <c r="N1446" s="2" t="e">
        <f>VLOOKUP(L1446,[1]Sheet1!$AF:$AG,2,FALSE)</f>
        <v>#N/A</v>
      </c>
      <c r="O1446" t="e">
        <f>VLOOKUP(L1446,[1]Sheet1!$AF:$AI,4,FALSE)</f>
        <v>#N/A</v>
      </c>
      <c r="P1446" t="e">
        <f>VLOOKUP(L1446,[1]Sheet1!$AF:$AH,3,0)</f>
        <v>#N/A</v>
      </c>
      <c r="Q1446" t="s">
        <v>23</v>
      </c>
      <c r="S1446" t="e">
        <f>VLOOKUP(L1446,[1]Sheet1!$AF:$AK,6,FALSE)</f>
        <v>#N/A</v>
      </c>
      <c r="T1446" t="s">
        <v>2760</v>
      </c>
      <c r="U1446" s="5" t="s">
        <v>2761</v>
      </c>
    </row>
    <row r="1447" spans="1:21">
      <c r="A1447">
        <v>1446</v>
      </c>
      <c r="B1447" t="s">
        <v>5990</v>
      </c>
      <c r="C1447" t="s">
        <v>5991</v>
      </c>
      <c r="D1447" t="s">
        <v>19</v>
      </c>
      <c r="E1447" t="s">
        <v>3204</v>
      </c>
      <c r="F1447" t="s">
        <v>5989</v>
      </c>
      <c r="G1447" t="s">
        <v>85</v>
      </c>
      <c r="H1447" t="s">
        <v>23</v>
      </c>
      <c r="I1447" t="s">
        <v>23</v>
      </c>
      <c r="J1447" t="s">
        <v>3206</v>
      </c>
      <c r="L1447" t="s">
        <v>5990</v>
      </c>
      <c r="M1447">
        <v>3</v>
      </c>
      <c r="N1447" s="2" t="e">
        <f>VLOOKUP(L1447,[1]Sheet1!$AF:$AG,2,FALSE)</f>
        <v>#N/A</v>
      </c>
      <c r="O1447" t="e">
        <f>VLOOKUP(L1447,[1]Sheet1!$AF:$AI,4,FALSE)</f>
        <v>#N/A</v>
      </c>
      <c r="P1447" t="e">
        <f>VLOOKUP(L1447,[1]Sheet1!$AF:$AH,3,0)</f>
        <v>#N/A</v>
      </c>
      <c r="Q1447" t="s">
        <v>23</v>
      </c>
      <c r="S1447" t="e">
        <f>VLOOKUP(L1447,[1]Sheet1!$AF:$AK,6,FALSE)</f>
        <v>#N/A</v>
      </c>
      <c r="T1447" t="s">
        <v>2760</v>
      </c>
      <c r="U1447" s="5" t="s">
        <v>2761</v>
      </c>
    </row>
    <row r="1448" spans="1:21">
      <c r="A1448">
        <v>1447</v>
      </c>
      <c r="B1448" t="s">
        <v>5992</v>
      </c>
      <c r="C1448" t="s">
        <v>5993</v>
      </c>
      <c r="D1448" t="s">
        <v>19</v>
      </c>
      <c r="E1448" t="s">
        <v>3204</v>
      </c>
      <c r="F1448" t="s">
        <v>5994</v>
      </c>
      <c r="G1448" t="s">
        <v>5995</v>
      </c>
      <c r="H1448" t="s">
        <v>23</v>
      </c>
      <c r="I1448" t="s">
        <v>23</v>
      </c>
      <c r="J1448" t="s">
        <v>3206</v>
      </c>
      <c r="L1448" t="s">
        <v>5992</v>
      </c>
      <c r="M1448">
        <v>3</v>
      </c>
      <c r="N1448" s="2" t="e">
        <f>VLOOKUP(L1448,[1]Sheet1!$AF:$AG,2,FALSE)</f>
        <v>#N/A</v>
      </c>
      <c r="O1448" t="e">
        <f>VLOOKUP(L1448,[1]Sheet1!$AF:$AI,4,FALSE)</f>
        <v>#N/A</v>
      </c>
      <c r="P1448" t="e">
        <f>VLOOKUP(L1448,[1]Sheet1!$AF:$AH,3,0)</f>
        <v>#N/A</v>
      </c>
      <c r="Q1448" t="s">
        <v>23</v>
      </c>
      <c r="S1448" t="e">
        <f>VLOOKUP(L1448,[1]Sheet1!$AF:$AK,6,FALSE)</f>
        <v>#N/A</v>
      </c>
      <c r="T1448" t="s">
        <v>2760</v>
      </c>
      <c r="U1448" s="5" t="s">
        <v>2761</v>
      </c>
    </row>
    <row r="1449" spans="1:21">
      <c r="A1449">
        <v>1448</v>
      </c>
      <c r="B1449" t="s">
        <v>5996</v>
      </c>
      <c r="C1449" t="s">
        <v>5997</v>
      </c>
      <c r="D1449" t="s">
        <v>19</v>
      </c>
      <c r="E1449" t="s">
        <v>3204</v>
      </c>
      <c r="F1449" t="s">
        <v>5998</v>
      </c>
      <c r="G1449" t="s">
        <v>815</v>
      </c>
      <c r="H1449" t="s">
        <v>23</v>
      </c>
      <c r="I1449" t="s">
        <v>23</v>
      </c>
      <c r="J1449" t="s">
        <v>3206</v>
      </c>
      <c r="L1449" t="s">
        <v>5996</v>
      </c>
      <c r="M1449">
        <v>3</v>
      </c>
      <c r="N1449" s="2" t="e">
        <f>VLOOKUP(L1449,[1]Sheet1!$AF:$AG,2,FALSE)</f>
        <v>#N/A</v>
      </c>
      <c r="O1449" t="e">
        <f>VLOOKUP(L1449,[1]Sheet1!$AF:$AI,4,FALSE)</f>
        <v>#N/A</v>
      </c>
      <c r="P1449" t="e">
        <f>VLOOKUP(L1449,[1]Sheet1!$AF:$AH,3,0)</f>
        <v>#N/A</v>
      </c>
      <c r="Q1449" t="s">
        <v>23</v>
      </c>
      <c r="S1449" t="e">
        <f>VLOOKUP(L1449,[1]Sheet1!$AF:$AK,6,FALSE)</f>
        <v>#N/A</v>
      </c>
      <c r="T1449" t="s">
        <v>2760</v>
      </c>
      <c r="U1449" s="5" t="s">
        <v>2761</v>
      </c>
    </row>
    <row r="1450" spans="1:21">
      <c r="A1450">
        <v>1449</v>
      </c>
      <c r="B1450" t="s">
        <v>5999</v>
      </c>
      <c r="C1450" t="s">
        <v>6000</v>
      </c>
      <c r="D1450" t="s">
        <v>19</v>
      </c>
      <c r="E1450" t="s">
        <v>3204</v>
      </c>
      <c r="F1450" t="s">
        <v>6001</v>
      </c>
      <c r="G1450" t="s">
        <v>420</v>
      </c>
      <c r="H1450" t="s">
        <v>23</v>
      </c>
      <c r="I1450" t="s">
        <v>23</v>
      </c>
      <c r="J1450" t="s">
        <v>3206</v>
      </c>
      <c r="L1450" t="s">
        <v>5999</v>
      </c>
      <c r="M1450">
        <v>3</v>
      </c>
      <c r="N1450" s="2" t="e">
        <f>VLOOKUP(L1450,[1]Sheet1!$AF:$AG,2,FALSE)</f>
        <v>#N/A</v>
      </c>
      <c r="O1450" t="e">
        <f>VLOOKUP(L1450,[1]Sheet1!$AF:$AI,4,FALSE)</f>
        <v>#N/A</v>
      </c>
      <c r="P1450" t="e">
        <f>VLOOKUP(L1450,[1]Sheet1!$AF:$AH,3,0)</f>
        <v>#N/A</v>
      </c>
      <c r="Q1450" t="s">
        <v>23</v>
      </c>
      <c r="S1450" t="e">
        <f>VLOOKUP(L1450,[1]Sheet1!$AF:$AK,6,FALSE)</f>
        <v>#N/A</v>
      </c>
      <c r="T1450" t="s">
        <v>2760</v>
      </c>
      <c r="U1450" s="5" t="s">
        <v>2761</v>
      </c>
    </row>
    <row r="1451" spans="1:21">
      <c r="A1451">
        <v>1450</v>
      </c>
      <c r="B1451" t="s">
        <v>6002</v>
      </c>
      <c r="C1451" t="s">
        <v>6003</v>
      </c>
      <c r="D1451" t="s">
        <v>19</v>
      </c>
      <c r="E1451" t="s">
        <v>3204</v>
      </c>
      <c r="F1451" t="s">
        <v>6004</v>
      </c>
      <c r="G1451" t="s">
        <v>6005</v>
      </c>
      <c r="H1451" t="s">
        <v>23</v>
      </c>
      <c r="I1451" t="s">
        <v>23</v>
      </c>
      <c r="J1451" t="s">
        <v>3206</v>
      </c>
      <c r="L1451" t="s">
        <v>6002</v>
      </c>
      <c r="M1451">
        <v>3</v>
      </c>
      <c r="N1451" s="2" t="e">
        <f>VLOOKUP(L1451,[1]Sheet1!$AF:$AG,2,FALSE)</f>
        <v>#N/A</v>
      </c>
      <c r="O1451" t="e">
        <f>VLOOKUP(L1451,[1]Sheet1!$AF:$AI,4,FALSE)</f>
        <v>#N/A</v>
      </c>
      <c r="P1451" t="e">
        <f>VLOOKUP(L1451,[1]Sheet1!$AF:$AH,3,0)</f>
        <v>#N/A</v>
      </c>
      <c r="Q1451" t="s">
        <v>23</v>
      </c>
      <c r="S1451" t="e">
        <f>VLOOKUP(L1451,[1]Sheet1!$AF:$AK,6,FALSE)</f>
        <v>#N/A</v>
      </c>
      <c r="T1451" t="s">
        <v>2760</v>
      </c>
      <c r="U1451" s="5" t="s">
        <v>2761</v>
      </c>
    </row>
    <row r="1452" spans="1:21">
      <c r="A1452">
        <v>1451</v>
      </c>
      <c r="B1452" t="s">
        <v>6006</v>
      </c>
      <c r="C1452" t="s">
        <v>6007</v>
      </c>
      <c r="D1452" t="s">
        <v>19</v>
      </c>
      <c r="E1452" t="s">
        <v>3204</v>
      </c>
      <c r="F1452" t="s">
        <v>5935</v>
      </c>
      <c r="G1452" t="s">
        <v>4655</v>
      </c>
      <c r="H1452" t="s">
        <v>23</v>
      </c>
      <c r="I1452" t="s">
        <v>23</v>
      </c>
      <c r="J1452" t="s">
        <v>3206</v>
      </c>
      <c r="L1452" t="s">
        <v>6006</v>
      </c>
      <c r="M1452">
        <v>3</v>
      </c>
      <c r="N1452" s="2" t="e">
        <f>VLOOKUP(L1452,[1]Sheet1!$AF:$AG,2,FALSE)</f>
        <v>#N/A</v>
      </c>
      <c r="O1452" t="e">
        <f>VLOOKUP(L1452,[1]Sheet1!$AF:$AI,4,FALSE)</f>
        <v>#N/A</v>
      </c>
      <c r="P1452" t="e">
        <f>VLOOKUP(L1452,[1]Sheet1!$AF:$AH,3,0)</f>
        <v>#N/A</v>
      </c>
      <c r="Q1452" t="s">
        <v>23</v>
      </c>
      <c r="S1452" t="e">
        <f>VLOOKUP(L1452,[1]Sheet1!$AF:$AK,6,FALSE)</f>
        <v>#N/A</v>
      </c>
      <c r="T1452" t="s">
        <v>2760</v>
      </c>
      <c r="U1452" s="5" t="s">
        <v>2761</v>
      </c>
    </row>
    <row r="1453" spans="1:21">
      <c r="A1453">
        <v>1452</v>
      </c>
      <c r="B1453" t="s">
        <v>6008</v>
      </c>
      <c r="C1453" t="s">
        <v>6009</v>
      </c>
      <c r="D1453" t="s">
        <v>19</v>
      </c>
      <c r="E1453" t="s">
        <v>3204</v>
      </c>
      <c r="F1453" t="s">
        <v>6010</v>
      </c>
      <c r="G1453" t="s">
        <v>4655</v>
      </c>
      <c r="H1453" t="s">
        <v>23</v>
      </c>
      <c r="I1453" t="s">
        <v>23</v>
      </c>
      <c r="J1453" t="s">
        <v>3206</v>
      </c>
      <c r="L1453" t="s">
        <v>6008</v>
      </c>
      <c r="M1453">
        <v>3</v>
      </c>
      <c r="N1453" s="2" t="e">
        <f>VLOOKUP(L1453,[1]Sheet1!$AF:$AG,2,FALSE)</f>
        <v>#N/A</v>
      </c>
      <c r="O1453" t="e">
        <f>VLOOKUP(L1453,[1]Sheet1!$AF:$AI,4,FALSE)</f>
        <v>#N/A</v>
      </c>
      <c r="P1453" t="e">
        <f>VLOOKUP(L1453,[1]Sheet1!$AF:$AH,3,0)</f>
        <v>#N/A</v>
      </c>
      <c r="Q1453" t="s">
        <v>23</v>
      </c>
      <c r="S1453" t="e">
        <f>VLOOKUP(L1453,[1]Sheet1!$AF:$AK,6,FALSE)</f>
        <v>#N/A</v>
      </c>
      <c r="T1453" t="s">
        <v>2760</v>
      </c>
      <c r="U1453" s="5" t="s">
        <v>2761</v>
      </c>
    </row>
    <row r="1454" spans="1:21">
      <c r="A1454">
        <v>1453</v>
      </c>
      <c r="B1454" t="s">
        <v>6011</v>
      </c>
      <c r="C1454" t="s">
        <v>6012</v>
      </c>
      <c r="D1454" t="s">
        <v>19</v>
      </c>
      <c r="E1454" t="s">
        <v>3204</v>
      </c>
      <c r="F1454" t="s">
        <v>6013</v>
      </c>
      <c r="G1454" t="s">
        <v>5717</v>
      </c>
      <c r="H1454" t="s">
        <v>23</v>
      </c>
      <c r="I1454" t="s">
        <v>23</v>
      </c>
      <c r="J1454" t="s">
        <v>3206</v>
      </c>
      <c r="L1454" t="s">
        <v>6011</v>
      </c>
      <c r="M1454">
        <v>3</v>
      </c>
      <c r="N1454" s="2" t="e">
        <f>VLOOKUP(L1454,[1]Sheet1!$AF:$AG,2,FALSE)</f>
        <v>#N/A</v>
      </c>
      <c r="O1454" t="e">
        <f>VLOOKUP(L1454,[1]Sheet1!$AF:$AI,4,FALSE)</f>
        <v>#N/A</v>
      </c>
      <c r="P1454" t="e">
        <f>VLOOKUP(L1454,[1]Sheet1!$AF:$AH,3,0)</f>
        <v>#N/A</v>
      </c>
      <c r="Q1454" t="s">
        <v>23</v>
      </c>
      <c r="S1454" t="e">
        <f>VLOOKUP(L1454,[1]Sheet1!$AF:$AK,6,FALSE)</f>
        <v>#N/A</v>
      </c>
      <c r="T1454" t="s">
        <v>2760</v>
      </c>
      <c r="U1454" s="5" t="s">
        <v>2761</v>
      </c>
    </row>
    <row r="1455" spans="1:21">
      <c r="A1455">
        <v>1454</v>
      </c>
      <c r="B1455" t="s">
        <v>6014</v>
      </c>
      <c r="C1455" t="s">
        <v>6015</v>
      </c>
      <c r="D1455" t="s">
        <v>19</v>
      </c>
      <c r="E1455" t="s">
        <v>3204</v>
      </c>
      <c r="F1455" t="s">
        <v>6016</v>
      </c>
      <c r="G1455" t="s">
        <v>6017</v>
      </c>
      <c r="H1455" t="s">
        <v>23</v>
      </c>
      <c r="I1455" t="s">
        <v>23</v>
      </c>
      <c r="J1455" t="s">
        <v>3206</v>
      </c>
      <c r="L1455" t="s">
        <v>6014</v>
      </c>
      <c r="M1455">
        <v>3</v>
      </c>
      <c r="N1455" s="2" t="e">
        <f>VLOOKUP(L1455,[1]Sheet1!$AF:$AG,2,FALSE)</f>
        <v>#N/A</v>
      </c>
      <c r="O1455" t="e">
        <f>VLOOKUP(L1455,[1]Sheet1!$AF:$AI,4,FALSE)</f>
        <v>#N/A</v>
      </c>
      <c r="P1455" t="e">
        <f>VLOOKUP(L1455,[1]Sheet1!$AF:$AH,3,0)</f>
        <v>#N/A</v>
      </c>
      <c r="Q1455" t="s">
        <v>23</v>
      </c>
      <c r="S1455" t="e">
        <f>VLOOKUP(L1455,[1]Sheet1!$AF:$AK,6,FALSE)</f>
        <v>#N/A</v>
      </c>
      <c r="T1455" t="s">
        <v>2760</v>
      </c>
      <c r="U1455" s="5" t="s">
        <v>2761</v>
      </c>
    </row>
    <row r="1456" spans="1:21">
      <c r="A1456">
        <v>1455</v>
      </c>
      <c r="B1456" t="s">
        <v>6018</v>
      </c>
      <c r="C1456" t="s">
        <v>6019</v>
      </c>
      <c r="D1456" t="s">
        <v>19</v>
      </c>
      <c r="E1456" t="s">
        <v>3204</v>
      </c>
      <c r="F1456" t="s">
        <v>6020</v>
      </c>
      <c r="G1456" t="s">
        <v>4655</v>
      </c>
      <c r="H1456" t="s">
        <v>23</v>
      </c>
      <c r="I1456" t="s">
        <v>23</v>
      </c>
      <c r="J1456" t="s">
        <v>3206</v>
      </c>
      <c r="L1456" t="s">
        <v>6018</v>
      </c>
      <c r="M1456">
        <v>3</v>
      </c>
      <c r="N1456" s="2" t="e">
        <f>VLOOKUP(L1456,[1]Sheet1!$AF:$AG,2,FALSE)</f>
        <v>#N/A</v>
      </c>
      <c r="O1456" t="e">
        <f>VLOOKUP(L1456,[1]Sheet1!$AF:$AI,4,FALSE)</f>
        <v>#N/A</v>
      </c>
      <c r="P1456" t="e">
        <f>VLOOKUP(L1456,[1]Sheet1!$AF:$AH,3,0)</f>
        <v>#N/A</v>
      </c>
      <c r="Q1456" t="s">
        <v>23</v>
      </c>
      <c r="S1456" t="e">
        <f>VLOOKUP(L1456,[1]Sheet1!$AF:$AK,6,FALSE)</f>
        <v>#N/A</v>
      </c>
      <c r="T1456" t="s">
        <v>2760</v>
      </c>
      <c r="U1456" s="5" t="s">
        <v>2761</v>
      </c>
    </row>
    <row r="1457" spans="1:21">
      <c r="A1457">
        <v>1456</v>
      </c>
      <c r="B1457" t="s">
        <v>6021</v>
      </c>
      <c r="C1457" t="s">
        <v>6022</v>
      </c>
      <c r="D1457" t="s">
        <v>19</v>
      </c>
      <c r="E1457" t="s">
        <v>3204</v>
      </c>
      <c r="F1457" t="s">
        <v>414</v>
      </c>
      <c r="G1457" t="s">
        <v>3164</v>
      </c>
      <c r="H1457" t="s">
        <v>23</v>
      </c>
      <c r="I1457" t="s">
        <v>23</v>
      </c>
      <c r="J1457" t="s">
        <v>3206</v>
      </c>
      <c r="L1457" t="s">
        <v>6021</v>
      </c>
      <c r="M1457">
        <v>3</v>
      </c>
      <c r="N1457" s="2" t="e">
        <f>VLOOKUP(L1457,[1]Sheet1!$AF:$AG,2,FALSE)</f>
        <v>#N/A</v>
      </c>
      <c r="O1457" t="e">
        <f>VLOOKUP(L1457,[1]Sheet1!$AF:$AI,4,FALSE)</f>
        <v>#N/A</v>
      </c>
      <c r="P1457" t="e">
        <f>VLOOKUP(L1457,[1]Sheet1!$AF:$AH,3,0)</f>
        <v>#N/A</v>
      </c>
      <c r="Q1457" t="s">
        <v>23</v>
      </c>
      <c r="S1457" t="e">
        <f>VLOOKUP(L1457,[1]Sheet1!$AF:$AK,6,FALSE)</f>
        <v>#N/A</v>
      </c>
      <c r="T1457" t="s">
        <v>2760</v>
      </c>
      <c r="U1457" s="5" t="s">
        <v>2761</v>
      </c>
    </row>
    <row r="1458" spans="1:21">
      <c r="A1458">
        <v>1457</v>
      </c>
      <c r="B1458" t="s">
        <v>6023</v>
      </c>
      <c r="C1458" t="s">
        <v>6024</v>
      </c>
      <c r="D1458" t="s">
        <v>19</v>
      </c>
      <c r="E1458" t="s">
        <v>3204</v>
      </c>
      <c r="F1458" t="s">
        <v>6025</v>
      </c>
      <c r="G1458" t="s">
        <v>5094</v>
      </c>
      <c r="H1458" t="s">
        <v>23</v>
      </c>
      <c r="I1458" t="s">
        <v>23</v>
      </c>
      <c r="J1458" t="s">
        <v>3206</v>
      </c>
      <c r="L1458" t="s">
        <v>6023</v>
      </c>
      <c r="M1458">
        <v>3</v>
      </c>
      <c r="N1458" s="2" t="e">
        <f>VLOOKUP(L1458,[1]Sheet1!$AF:$AG,2,FALSE)</f>
        <v>#N/A</v>
      </c>
      <c r="O1458" t="e">
        <f>VLOOKUP(L1458,[1]Sheet1!$AF:$AI,4,FALSE)</f>
        <v>#N/A</v>
      </c>
      <c r="P1458" t="e">
        <f>VLOOKUP(L1458,[1]Sheet1!$AF:$AH,3,0)</f>
        <v>#N/A</v>
      </c>
      <c r="Q1458" t="s">
        <v>23</v>
      </c>
      <c r="S1458" t="e">
        <f>VLOOKUP(L1458,[1]Sheet1!$AF:$AK,6,FALSE)</f>
        <v>#N/A</v>
      </c>
      <c r="T1458" t="s">
        <v>2760</v>
      </c>
      <c r="U1458" s="5" t="s">
        <v>2761</v>
      </c>
    </row>
    <row r="1459" spans="1:21">
      <c r="A1459">
        <v>1458</v>
      </c>
      <c r="B1459" t="s">
        <v>6026</v>
      </c>
      <c r="C1459" t="s">
        <v>6027</v>
      </c>
      <c r="D1459" t="s">
        <v>19</v>
      </c>
      <c r="E1459" t="s">
        <v>3204</v>
      </c>
      <c r="F1459" t="s">
        <v>6028</v>
      </c>
      <c r="G1459" t="s">
        <v>5522</v>
      </c>
      <c r="H1459" t="s">
        <v>23</v>
      </c>
      <c r="I1459" t="s">
        <v>23</v>
      </c>
      <c r="J1459" t="s">
        <v>3206</v>
      </c>
      <c r="L1459" t="s">
        <v>6026</v>
      </c>
      <c r="M1459">
        <v>3</v>
      </c>
      <c r="N1459" s="2" t="e">
        <f>VLOOKUP(L1459,[1]Sheet1!$AF:$AG,2,FALSE)</f>
        <v>#N/A</v>
      </c>
      <c r="O1459" t="e">
        <f>VLOOKUP(L1459,[1]Sheet1!$AF:$AI,4,FALSE)</f>
        <v>#N/A</v>
      </c>
      <c r="P1459" t="e">
        <f>VLOOKUP(L1459,[1]Sheet1!$AF:$AH,3,0)</f>
        <v>#N/A</v>
      </c>
      <c r="Q1459" t="s">
        <v>23</v>
      </c>
      <c r="S1459" t="e">
        <f>VLOOKUP(L1459,[1]Sheet1!$AF:$AK,6,FALSE)</f>
        <v>#N/A</v>
      </c>
      <c r="T1459" t="s">
        <v>2760</v>
      </c>
      <c r="U1459" s="5" t="s">
        <v>2761</v>
      </c>
    </row>
    <row r="1460" spans="1:21">
      <c r="A1460">
        <v>1459</v>
      </c>
      <c r="B1460" t="s">
        <v>6029</v>
      </c>
      <c r="C1460" t="s">
        <v>6030</v>
      </c>
      <c r="D1460" t="s">
        <v>19</v>
      </c>
      <c r="E1460" t="s">
        <v>3204</v>
      </c>
      <c r="F1460" t="s">
        <v>6031</v>
      </c>
      <c r="G1460" t="s">
        <v>81</v>
      </c>
      <c r="H1460" t="s">
        <v>23</v>
      </c>
      <c r="I1460" t="s">
        <v>23</v>
      </c>
      <c r="J1460" t="s">
        <v>3206</v>
      </c>
      <c r="L1460" t="s">
        <v>6029</v>
      </c>
      <c r="M1460">
        <v>3</v>
      </c>
      <c r="N1460" s="2" t="e">
        <f>VLOOKUP(L1460,[1]Sheet1!$AF:$AG,2,FALSE)</f>
        <v>#N/A</v>
      </c>
      <c r="O1460" t="e">
        <f>VLOOKUP(L1460,[1]Sheet1!$AF:$AI,4,FALSE)</f>
        <v>#N/A</v>
      </c>
      <c r="P1460" t="e">
        <f>VLOOKUP(L1460,[1]Sheet1!$AF:$AH,3,0)</f>
        <v>#N/A</v>
      </c>
      <c r="Q1460" t="s">
        <v>23</v>
      </c>
      <c r="S1460" t="e">
        <f>VLOOKUP(L1460,[1]Sheet1!$AF:$AK,6,FALSE)</f>
        <v>#N/A</v>
      </c>
      <c r="T1460" t="s">
        <v>2760</v>
      </c>
      <c r="U1460" s="5" t="s">
        <v>2761</v>
      </c>
    </row>
    <row r="1461" spans="1:21">
      <c r="A1461">
        <v>1460</v>
      </c>
      <c r="B1461" t="s">
        <v>6032</v>
      </c>
      <c r="C1461" t="s">
        <v>6033</v>
      </c>
      <c r="D1461" t="s">
        <v>19</v>
      </c>
      <c r="E1461" t="s">
        <v>3204</v>
      </c>
      <c r="F1461" t="s">
        <v>6034</v>
      </c>
      <c r="G1461" t="s">
        <v>85</v>
      </c>
      <c r="H1461" t="s">
        <v>23</v>
      </c>
      <c r="I1461" t="s">
        <v>23</v>
      </c>
      <c r="J1461" t="s">
        <v>3206</v>
      </c>
      <c r="L1461" t="s">
        <v>6032</v>
      </c>
      <c r="M1461">
        <v>3</v>
      </c>
      <c r="N1461" s="2" t="e">
        <f>VLOOKUP(L1461,[1]Sheet1!$AF:$AG,2,FALSE)</f>
        <v>#N/A</v>
      </c>
      <c r="O1461" t="e">
        <f>VLOOKUP(L1461,[1]Sheet1!$AF:$AI,4,FALSE)</f>
        <v>#N/A</v>
      </c>
      <c r="P1461" t="e">
        <f>VLOOKUP(L1461,[1]Sheet1!$AF:$AH,3,0)</f>
        <v>#N/A</v>
      </c>
      <c r="Q1461" t="s">
        <v>23</v>
      </c>
      <c r="S1461" t="e">
        <f>VLOOKUP(L1461,[1]Sheet1!$AF:$AK,6,FALSE)</f>
        <v>#N/A</v>
      </c>
      <c r="T1461" t="s">
        <v>2760</v>
      </c>
      <c r="U1461" s="5" t="s">
        <v>2761</v>
      </c>
    </row>
    <row r="1462" spans="1:21">
      <c r="A1462">
        <v>1461</v>
      </c>
      <c r="B1462" t="s">
        <v>6035</v>
      </c>
      <c r="C1462" t="s">
        <v>6036</v>
      </c>
      <c r="D1462" t="s">
        <v>19</v>
      </c>
      <c r="E1462" t="s">
        <v>3204</v>
      </c>
      <c r="F1462" t="s">
        <v>6037</v>
      </c>
      <c r="G1462" t="s">
        <v>5351</v>
      </c>
      <c r="H1462" t="s">
        <v>23</v>
      </c>
      <c r="I1462" t="s">
        <v>23</v>
      </c>
      <c r="J1462" t="s">
        <v>3206</v>
      </c>
      <c r="L1462" t="s">
        <v>6035</v>
      </c>
      <c r="M1462">
        <v>3</v>
      </c>
      <c r="N1462" s="2" t="e">
        <f>VLOOKUP(L1462,[1]Sheet1!$AF:$AG,2,FALSE)</f>
        <v>#N/A</v>
      </c>
      <c r="O1462" t="e">
        <f>VLOOKUP(L1462,[1]Sheet1!$AF:$AI,4,FALSE)</f>
        <v>#N/A</v>
      </c>
      <c r="P1462" t="e">
        <f>VLOOKUP(L1462,[1]Sheet1!$AF:$AH,3,0)</f>
        <v>#N/A</v>
      </c>
      <c r="Q1462" t="s">
        <v>23</v>
      </c>
      <c r="S1462" t="e">
        <f>VLOOKUP(L1462,[1]Sheet1!$AF:$AK,6,FALSE)</f>
        <v>#N/A</v>
      </c>
      <c r="T1462" t="s">
        <v>2760</v>
      </c>
      <c r="U1462" s="5" t="s">
        <v>2761</v>
      </c>
    </row>
    <row r="1463" spans="1:21">
      <c r="A1463">
        <v>1462</v>
      </c>
      <c r="B1463" t="s">
        <v>6038</v>
      </c>
      <c r="C1463" t="s">
        <v>6039</v>
      </c>
      <c r="D1463" t="s">
        <v>19</v>
      </c>
      <c r="E1463" t="s">
        <v>3204</v>
      </c>
      <c r="F1463" t="s">
        <v>820</v>
      </c>
      <c r="G1463" t="s">
        <v>820</v>
      </c>
      <c r="H1463" t="s">
        <v>23</v>
      </c>
      <c r="I1463" t="s">
        <v>23</v>
      </c>
      <c r="J1463" t="s">
        <v>3206</v>
      </c>
      <c r="L1463" t="s">
        <v>6038</v>
      </c>
      <c r="M1463">
        <v>3</v>
      </c>
      <c r="N1463" s="2" t="e">
        <f>VLOOKUP(L1463,[1]Sheet1!$AF:$AG,2,FALSE)</f>
        <v>#N/A</v>
      </c>
      <c r="O1463" t="e">
        <f>VLOOKUP(L1463,[1]Sheet1!$AF:$AI,4,FALSE)</f>
        <v>#N/A</v>
      </c>
      <c r="P1463" t="e">
        <f>VLOOKUP(L1463,[1]Sheet1!$AF:$AH,3,0)</f>
        <v>#N/A</v>
      </c>
      <c r="Q1463" t="s">
        <v>23</v>
      </c>
      <c r="S1463" t="e">
        <f>VLOOKUP(L1463,[1]Sheet1!$AF:$AK,6,FALSE)</f>
        <v>#N/A</v>
      </c>
      <c r="T1463" t="s">
        <v>2760</v>
      </c>
      <c r="U1463" s="5" t="s">
        <v>2761</v>
      </c>
    </row>
    <row r="1464" spans="1:21">
      <c r="A1464">
        <v>1463</v>
      </c>
      <c r="B1464" t="s">
        <v>6040</v>
      </c>
      <c r="C1464" t="s">
        <v>6041</v>
      </c>
      <c r="D1464" t="s">
        <v>19</v>
      </c>
      <c r="E1464" t="s">
        <v>3204</v>
      </c>
      <c r="F1464" t="s">
        <v>5663</v>
      </c>
      <c r="G1464" t="s">
        <v>6042</v>
      </c>
      <c r="H1464" t="s">
        <v>23</v>
      </c>
      <c r="I1464" t="s">
        <v>23</v>
      </c>
      <c r="J1464" t="s">
        <v>3206</v>
      </c>
      <c r="L1464" t="s">
        <v>6040</v>
      </c>
      <c r="M1464">
        <v>3</v>
      </c>
      <c r="N1464" s="2" t="e">
        <f>VLOOKUP(L1464,[1]Sheet1!$AF:$AG,2,FALSE)</f>
        <v>#N/A</v>
      </c>
      <c r="O1464" t="e">
        <f>VLOOKUP(L1464,[1]Sheet1!$AF:$AI,4,FALSE)</f>
        <v>#N/A</v>
      </c>
      <c r="P1464" t="e">
        <f>VLOOKUP(L1464,[1]Sheet1!$AF:$AH,3,0)</f>
        <v>#N/A</v>
      </c>
      <c r="Q1464" t="s">
        <v>23</v>
      </c>
      <c r="S1464" t="e">
        <f>VLOOKUP(L1464,[1]Sheet1!$AF:$AK,6,FALSE)</f>
        <v>#N/A</v>
      </c>
      <c r="T1464" t="s">
        <v>2760</v>
      </c>
      <c r="U1464" s="5" t="s">
        <v>2761</v>
      </c>
    </row>
    <row r="1465" spans="1:21">
      <c r="A1465">
        <v>1464</v>
      </c>
      <c r="B1465" t="s">
        <v>6043</v>
      </c>
      <c r="C1465" t="s">
        <v>6044</v>
      </c>
      <c r="D1465" t="s">
        <v>19</v>
      </c>
      <c r="E1465" t="s">
        <v>3204</v>
      </c>
      <c r="F1465" t="s">
        <v>6045</v>
      </c>
      <c r="G1465" t="s">
        <v>408</v>
      </c>
      <c r="H1465" t="s">
        <v>23</v>
      </c>
      <c r="I1465" t="s">
        <v>23</v>
      </c>
      <c r="J1465" t="s">
        <v>3206</v>
      </c>
      <c r="L1465" t="s">
        <v>6043</v>
      </c>
      <c r="M1465">
        <v>3</v>
      </c>
      <c r="N1465" s="2" t="e">
        <f>VLOOKUP(L1465,[1]Sheet1!$AF:$AG,2,FALSE)</f>
        <v>#N/A</v>
      </c>
      <c r="O1465" t="e">
        <f>VLOOKUP(L1465,[1]Sheet1!$AF:$AI,4,FALSE)</f>
        <v>#N/A</v>
      </c>
      <c r="P1465" t="e">
        <f>VLOOKUP(L1465,[1]Sheet1!$AF:$AH,3,0)</f>
        <v>#N/A</v>
      </c>
      <c r="Q1465" t="s">
        <v>23</v>
      </c>
      <c r="S1465" t="e">
        <f>VLOOKUP(L1465,[1]Sheet1!$AF:$AK,6,FALSE)</f>
        <v>#N/A</v>
      </c>
      <c r="T1465" t="s">
        <v>2760</v>
      </c>
      <c r="U1465" s="5" t="s">
        <v>2761</v>
      </c>
    </row>
    <row r="1466" spans="1:21">
      <c r="A1466">
        <v>1465</v>
      </c>
      <c r="B1466" t="s">
        <v>6046</v>
      </c>
      <c r="C1466" t="s">
        <v>6047</v>
      </c>
      <c r="D1466" t="s">
        <v>19</v>
      </c>
      <c r="E1466" t="s">
        <v>3204</v>
      </c>
      <c r="F1466" t="s">
        <v>5796</v>
      </c>
      <c r="G1466" t="s">
        <v>5513</v>
      </c>
      <c r="H1466" t="s">
        <v>23</v>
      </c>
      <c r="I1466" t="s">
        <v>23</v>
      </c>
      <c r="J1466" t="s">
        <v>3206</v>
      </c>
      <c r="L1466" t="s">
        <v>6046</v>
      </c>
      <c r="M1466">
        <v>3</v>
      </c>
      <c r="N1466" s="2" t="e">
        <f>VLOOKUP(L1466,[1]Sheet1!$AF:$AG,2,FALSE)</f>
        <v>#N/A</v>
      </c>
      <c r="O1466" t="e">
        <f>VLOOKUP(L1466,[1]Sheet1!$AF:$AI,4,FALSE)</f>
        <v>#N/A</v>
      </c>
      <c r="P1466" t="e">
        <f>VLOOKUP(L1466,[1]Sheet1!$AF:$AH,3,0)</f>
        <v>#N/A</v>
      </c>
      <c r="Q1466" t="s">
        <v>23</v>
      </c>
      <c r="S1466" t="e">
        <f>VLOOKUP(L1466,[1]Sheet1!$AF:$AK,6,FALSE)</f>
        <v>#N/A</v>
      </c>
      <c r="T1466" t="s">
        <v>2760</v>
      </c>
      <c r="U1466" s="5" t="s">
        <v>2761</v>
      </c>
    </row>
    <row r="1467" spans="1:21">
      <c r="A1467">
        <v>1466</v>
      </c>
      <c r="B1467" t="s">
        <v>6048</v>
      </c>
      <c r="C1467" t="s">
        <v>6049</v>
      </c>
      <c r="D1467" t="s">
        <v>19</v>
      </c>
      <c r="E1467" t="s">
        <v>3204</v>
      </c>
      <c r="F1467" t="s">
        <v>6050</v>
      </c>
      <c r="G1467" t="s">
        <v>5689</v>
      </c>
      <c r="H1467" t="s">
        <v>23</v>
      </c>
      <c r="I1467" t="s">
        <v>23</v>
      </c>
      <c r="J1467" t="s">
        <v>3206</v>
      </c>
      <c r="L1467" t="s">
        <v>6048</v>
      </c>
      <c r="M1467">
        <v>3</v>
      </c>
      <c r="N1467" s="2" t="e">
        <f>VLOOKUP(L1467,[1]Sheet1!$AF:$AG,2,FALSE)</f>
        <v>#N/A</v>
      </c>
      <c r="O1467" t="e">
        <f>VLOOKUP(L1467,[1]Sheet1!$AF:$AI,4,FALSE)</f>
        <v>#N/A</v>
      </c>
      <c r="P1467" t="e">
        <f>VLOOKUP(L1467,[1]Sheet1!$AF:$AH,3,0)</f>
        <v>#N/A</v>
      </c>
      <c r="Q1467" t="s">
        <v>23</v>
      </c>
      <c r="S1467" t="e">
        <f>VLOOKUP(L1467,[1]Sheet1!$AF:$AK,6,FALSE)</f>
        <v>#N/A</v>
      </c>
      <c r="T1467" t="s">
        <v>2760</v>
      </c>
      <c r="U1467" s="5" t="s">
        <v>2761</v>
      </c>
    </row>
    <row r="1468" spans="1:21">
      <c r="A1468">
        <v>1467</v>
      </c>
      <c r="B1468" t="s">
        <v>6051</v>
      </c>
      <c r="C1468" t="s">
        <v>6052</v>
      </c>
      <c r="D1468" t="s">
        <v>19</v>
      </c>
      <c r="E1468" t="s">
        <v>3204</v>
      </c>
      <c r="F1468" t="s">
        <v>6053</v>
      </c>
      <c r="G1468" t="s">
        <v>48</v>
      </c>
      <c r="H1468" t="s">
        <v>23</v>
      </c>
      <c r="I1468" t="s">
        <v>23</v>
      </c>
      <c r="J1468" t="s">
        <v>3206</v>
      </c>
      <c r="L1468" t="s">
        <v>6051</v>
      </c>
      <c r="M1468">
        <v>3</v>
      </c>
      <c r="N1468" s="2" t="e">
        <f>VLOOKUP(L1468,[1]Sheet1!$AF:$AG,2,FALSE)</f>
        <v>#N/A</v>
      </c>
      <c r="O1468" t="e">
        <f>VLOOKUP(L1468,[1]Sheet1!$AF:$AI,4,FALSE)</f>
        <v>#N/A</v>
      </c>
      <c r="P1468" t="e">
        <f>VLOOKUP(L1468,[1]Sheet1!$AF:$AH,3,0)</f>
        <v>#N/A</v>
      </c>
      <c r="Q1468" t="s">
        <v>23</v>
      </c>
      <c r="S1468" t="e">
        <f>VLOOKUP(L1468,[1]Sheet1!$AF:$AK,6,FALSE)</f>
        <v>#N/A</v>
      </c>
      <c r="T1468" t="s">
        <v>2760</v>
      </c>
      <c r="U1468" s="5" t="s">
        <v>2761</v>
      </c>
    </row>
    <row r="1469" spans="1:21">
      <c r="A1469">
        <v>1468</v>
      </c>
      <c r="B1469" t="s">
        <v>6054</v>
      </c>
      <c r="C1469" t="s">
        <v>6055</v>
      </c>
      <c r="D1469" t="s">
        <v>19</v>
      </c>
      <c r="E1469" t="s">
        <v>3204</v>
      </c>
      <c r="F1469" t="s">
        <v>6056</v>
      </c>
      <c r="G1469" t="s">
        <v>5157</v>
      </c>
      <c r="H1469" t="s">
        <v>23</v>
      </c>
      <c r="I1469" t="s">
        <v>23</v>
      </c>
      <c r="J1469" t="s">
        <v>3206</v>
      </c>
      <c r="L1469" t="s">
        <v>6054</v>
      </c>
      <c r="M1469">
        <v>3</v>
      </c>
      <c r="N1469" s="2" t="e">
        <f>VLOOKUP(L1469,[1]Sheet1!$AF:$AG,2,FALSE)</f>
        <v>#N/A</v>
      </c>
      <c r="O1469" t="e">
        <f>VLOOKUP(L1469,[1]Sheet1!$AF:$AI,4,FALSE)</f>
        <v>#N/A</v>
      </c>
      <c r="P1469" t="e">
        <f>VLOOKUP(L1469,[1]Sheet1!$AF:$AH,3,0)</f>
        <v>#N/A</v>
      </c>
      <c r="Q1469" t="s">
        <v>23</v>
      </c>
      <c r="S1469" t="e">
        <f>VLOOKUP(L1469,[1]Sheet1!$AF:$AK,6,FALSE)</f>
        <v>#N/A</v>
      </c>
      <c r="T1469" t="s">
        <v>2760</v>
      </c>
      <c r="U1469" s="5" t="s">
        <v>2761</v>
      </c>
    </row>
    <row r="1470" spans="1:21">
      <c r="A1470">
        <v>1469</v>
      </c>
      <c r="B1470" t="s">
        <v>6057</v>
      </c>
      <c r="C1470" t="s">
        <v>6058</v>
      </c>
      <c r="D1470" t="s">
        <v>19</v>
      </c>
      <c r="E1470" t="s">
        <v>3204</v>
      </c>
      <c r="F1470" t="s">
        <v>3980</v>
      </c>
      <c r="G1470" t="s">
        <v>4655</v>
      </c>
      <c r="H1470" t="s">
        <v>23</v>
      </c>
      <c r="I1470" t="s">
        <v>23</v>
      </c>
      <c r="J1470" t="s">
        <v>3206</v>
      </c>
      <c r="L1470" t="s">
        <v>6057</v>
      </c>
      <c r="M1470">
        <v>3</v>
      </c>
      <c r="N1470" s="2" t="e">
        <f>VLOOKUP(L1470,[1]Sheet1!$AF:$AG,2,FALSE)</f>
        <v>#N/A</v>
      </c>
      <c r="O1470" t="e">
        <f>VLOOKUP(L1470,[1]Sheet1!$AF:$AI,4,FALSE)</f>
        <v>#N/A</v>
      </c>
      <c r="P1470" t="e">
        <f>VLOOKUP(L1470,[1]Sheet1!$AF:$AH,3,0)</f>
        <v>#N/A</v>
      </c>
      <c r="Q1470" t="s">
        <v>23</v>
      </c>
      <c r="S1470" t="e">
        <f>VLOOKUP(L1470,[1]Sheet1!$AF:$AK,6,FALSE)</f>
        <v>#N/A</v>
      </c>
      <c r="T1470" t="s">
        <v>2760</v>
      </c>
      <c r="U1470" s="5" t="s">
        <v>2761</v>
      </c>
    </row>
    <row r="1471" spans="1:21">
      <c r="A1471">
        <v>1470</v>
      </c>
      <c r="B1471" t="s">
        <v>6059</v>
      </c>
      <c r="C1471" t="s">
        <v>6060</v>
      </c>
      <c r="D1471" t="s">
        <v>19</v>
      </c>
      <c r="E1471" t="s">
        <v>3204</v>
      </c>
      <c r="F1471" t="s">
        <v>6061</v>
      </c>
      <c r="G1471" t="s">
        <v>152</v>
      </c>
      <c r="H1471" t="s">
        <v>23</v>
      </c>
      <c r="I1471" t="s">
        <v>23</v>
      </c>
      <c r="J1471" t="s">
        <v>3206</v>
      </c>
      <c r="L1471" t="s">
        <v>6059</v>
      </c>
      <c r="M1471">
        <v>3</v>
      </c>
      <c r="N1471" s="2" t="e">
        <f>VLOOKUP(L1471,[1]Sheet1!$AF:$AG,2,FALSE)</f>
        <v>#N/A</v>
      </c>
      <c r="O1471" t="e">
        <f>VLOOKUP(L1471,[1]Sheet1!$AF:$AI,4,FALSE)</f>
        <v>#N/A</v>
      </c>
      <c r="P1471" t="e">
        <f>VLOOKUP(L1471,[1]Sheet1!$AF:$AH,3,0)</f>
        <v>#N/A</v>
      </c>
      <c r="Q1471" t="s">
        <v>23</v>
      </c>
      <c r="S1471" t="e">
        <f>VLOOKUP(L1471,[1]Sheet1!$AF:$AK,6,FALSE)</f>
        <v>#N/A</v>
      </c>
      <c r="T1471" t="s">
        <v>2760</v>
      </c>
      <c r="U1471" s="5" t="s">
        <v>2761</v>
      </c>
    </row>
    <row r="1472" spans="1:21">
      <c r="A1472">
        <v>1471</v>
      </c>
      <c r="B1472" t="s">
        <v>6062</v>
      </c>
      <c r="C1472" t="s">
        <v>6063</v>
      </c>
      <c r="D1472" t="s">
        <v>19</v>
      </c>
      <c r="E1472" t="s">
        <v>3204</v>
      </c>
      <c r="G1472" t="s">
        <v>6064</v>
      </c>
      <c r="H1472" t="s">
        <v>23</v>
      </c>
      <c r="I1472" t="s">
        <v>23</v>
      </c>
      <c r="J1472" t="s">
        <v>3206</v>
      </c>
      <c r="L1472" t="s">
        <v>6062</v>
      </c>
      <c r="M1472">
        <v>3</v>
      </c>
      <c r="N1472" s="2" t="e">
        <f>VLOOKUP(L1472,[1]Sheet1!$AF:$AG,2,FALSE)</f>
        <v>#N/A</v>
      </c>
      <c r="O1472" t="e">
        <f>VLOOKUP(L1472,[1]Sheet1!$AF:$AI,4,FALSE)</f>
        <v>#N/A</v>
      </c>
      <c r="P1472" t="e">
        <f>VLOOKUP(L1472,[1]Sheet1!$AF:$AH,3,0)</f>
        <v>#N/A</v>
      </c>
      <c r="Q1472" t="s">
        <v>23</v>
      </c>
      <c r="S1472" t="e">
        <f>VLOOKUP(L1472,[1]Sheet1!$AF:$AK,6,FALSE)</f>
        <v>#N/A</v>
      </c>
      <c r="T1472" t="s">
        <v>2760</v>
      </c>
      <c r="U1472" s="5" t="s">
        <v>2761</v>
      </c>
    </row>
    <row r="1473" spans="1:21">
      <c r="A1473">
        <v>1472</v>
      </c>
      <c r="B1473" t="s">
        <v>6065</v>
      </c>
      <c r="C1473" t="s">
        <v>6066</v>
      </c>
      <c r="D1473" t="s">
        <v>19</v>
      </c>
      <c r="E1473" t="s">
        <v>3204</v>
      </c>
      <c r="F1473" t="s">
        <v>6067</v>
      </c>
      <c r="G1473" t="s">
        <v>6068</v>
      </c>
      <c r="H1473" t="s">
        <v>23</v>
      </c>
      <c r="I1473" t="s">
        <v>23</v>
      </c>
      <c r="J1473" t="s">
        <v>3206</v>
      </c>
      <c r="L1473" t="s">
        <v>6065</v>
      </c>
      <c r="M1473">
        <v>3</v>
      </c>
      <c r="N1473" s="2" t="e">
        <f>VLOOKUP(L1473,[1]Sheet1!$AF:$AG,2,FALSE)</f>
        <v>#N/A</v>
      </c>
      <c r="O1473" t="e">
        <f>VLOOKUP(L1473,[1]Sheet1!$AF:$AI,4,FALSE)</f>
        <v>#N/A</v>
      </c>
      <c r="P1473" t="e">
        <f>VLOOKUP(L1473,[1]Sheet1!$AF:$AH,3,0)</f>
        <v>#N/A</v>
      </c>
      <c r="Q1473" t="s">
        <v>23</v>
      </c>
      <c r="S1473" t="e">
        <f>VLOOKUP(L1473,[1]Sheet1!$AF:$AK,6,FALSE)</f>
        <v>#N/A</v>
      </c>
      <c r="T1473" t="s">
        <v>2760</v>
      </c>
      <c r="U1473" s="5" t="s">
        <v>2761</v>
      </c>
    </row>
    <row r="1474" spans="1:21">
      <c r="A1474">
        <v>1473</v>
      </c>
      <c r="B1474" t="s">
        <v>6069</v>
      </c>
      <c r="C1474" t="s">
        <v>6070</v>
      </c>
      <c r="D1474" t="s">
        <v>19</v>
      </c>
      <c r="E1474" t="s">
        <v>3204</v>
      </c>
      <c r="F1474" t="s">
        <v>6071</v>
      </c>
      <c r="G1474" t="s">
        <v>176</v>
      </c>
      <c r="H1474" t="s">
        <v>23</v>
      </c>
      <c r="I1474" t="s">
        <v>23</v>
      </c>
      <c r="J1474" t="s">
        <v>3206</v>
      </c>
      <c r="L1474" t="s">
        <v>6069</v>
      </c>
      <c r="M1474">
        <v>3</v>
      </c>
      <c r="N1474" s="2" t="e">
        <f>VLOOKUP(L1474,[1]Sheet1!$AF:$AG,2,FALSE)</f>
        <v>#N/A</v>
      </c>
      <c r="O1474" t="e">
        <f>VLOOKUP(L1474,[1]Sheet1!$AF:$AI,4,FALSE)</f>
        <v>#N/A</v>
      </c>
      <c r="P1474" t="e">
        <f>VLOOKUP(L1474,[1]Sheet1!$AF:$AH,3,0)</f>
        <v>#N/A</v>
      </c>
      <c r="Q1474" t="s">
        <v>23</v>
      </c>
      <c r="S1474" t="e">
        <f>VLOOKUP(L1474,[1]Sheet1!$AF:$AK,6,FALSE)</f>
        <v>#N/A</v>
      </c>
      <c r="T1474" t="s">
        <v>2760</v>
      </c>
      <c r="U1474" s="5" t="s">
        <v>2761</v>
      </c>
    </row>
    <row r="1475" spans="1:21">
      <c r="A1475">
        <v>1474</v>
      </c>
      <c r="B1475" t="s">
        <v>6072</v>
      </c>
      <c r="C1475" t="s">
        <v>6073</v>
      </c>
      <c r="D1475" t="s">
        <v>19</v>
      </c>
      <c r="E1475" t="s">
        <v>3204</v>
      </c>
      <c r="F1475" t="s">
        <v>6074</v>
      </c>
      <c r="G1475" t="s">
        <v>4655</v>
      </c>
      <c r="H1475" t="s">
        <v>23</v>
      </c>
      <c r="I1475" t="s">
        <v>23</v>
      </c>
      <c r="J1475" t="s">
        <v>3206</v>
      </c>
      <c r="L1475" t="s">
        <v>6072</v>
      </c>
      <c r="M1475">
        <v>3</v>
      </c>
      <c r="N1475" s="2" t="e">
        <f>VLOOKUP(L1475,[1]Sheet1!$AF:$AG,2,FALSE)</f>
        <v>#N/A</v>
      </c>
      <c r="O1475" t="e">
        <f>VLOOKUP(L1475,[1]Sheet1!$AF:$AI,4,FALSE)</f>
        <v>#N/A</v>
      </c>
      <c r="P1475" t="e">
        <f>VLOOKUP(L1475,[1]Sheet1!$AF:$AH,3,0)</f>
        <v>#N/A</v>
      </c>
      <c r="Q1475" t="s">
        <v>23</v>
      </c>
      <c r="S1475" t="e">
        <f>VLOOKUP(L1475,[1]Sheet1!$AF:$AK,6,FALSE)</f>
        <v>#N/A</v>
      </c>
      <c r="T1475" t="s">
        <v>2760</v>
      </c>
      <c r="U1475" s="5" t="s">
        <v>2761</v>
      </c>
    </row>
    <row r="1476" spans="1:21">
      <c r="A1476">
        <v>1475</v>
      </c>
      <c r="B1476" t="s">
        <v>6075</v>
      </c>
      <c r="C1476" t="s">
        <v>6076</v>
      </c>
      <c r="D1476" t="s">
        <v>19</v>
      </c>
      <c r="E1476" t="s">
        <v>3204</v>
      </c>
      <c r="F1476" t="s">
        <v>6077</v>
      </c>
      <c r="G1476" t="s">
        <v>6078</v>
      </c>
      <c r="H1476" t="s">
        <v>23</v>
      </c>
      <c r="I1476" t="s">
        <v>23</v>
      </c>
      <c r="J1476" t="s">
        <v>3206</v>
      </c>
      <c r="L1476" t="s">
        <v>6075</v>
      </c>
      <c r="M1476">
        <v>3</v>
      </c>
      <c r="N1476" s="2" t="e">
        <f>VLOOKUP(L1476,[1]Sheet1!$AF:$AG,2,FALSE)</f>
        <v>#N/A</v>
      </c>
      <c r="O1476" t="e">
        <f>VLOOKUP(L1476,[1]Sheet1!$AF:$AI,4,FALSE)</f>
        <v>#N/A</v>
      </c>
      <c r="P1476" t="e">
        <f>VLOOKUP(L1476,[1]Sheet1!$AF:$AH,3,0)</f>
        <v>#N/A</v>
      </c>
      <c r="Q1476" t="s">
        <v>23</v>
      </c>
      <c r="S1476" t="e">
        <f>VLOOKUP(L1476,[1]Sheet1!$AF:$AK,6,FALSE)</f>
        <v>#N/A</v>
      </c>
      <c r="T1476" t="s">
        <v>2760</v>
      </c>
      <c r="U1476" s="5" t="s">
        <v>2761</v>
      </c>
    </row>
    <row r="1477" spans="1:21">
      <c r="A1477">
        <v>1476</v>
      </c>
      <c r="B1477" t="s">
        <v>6079</v>
      </c>
      <c r="C1477" t="s">
        <v>6080</v>
      </c>
      <c r="D1477" t="s">
        <v>19</v>
      </c>
      <c r="E1477" t="s">
        <v>3204</v>
      </c>
      <c r="F1477" t="s">
        <v>6081</v>
      </c>
      <c r="G1477" t="s">
        <v>4655</v>
      </c>
      <c r="H1477" t="s">
        <v>23</v>
      </c>
      <c r="I1477" t="s">
        <v>23</v>
      </c>
      <c r="J1477" t="s">
        <v>3206</v>
      </c>
      <c r="L1477" t="s">
        <v>6079</v>
      </c>
      <c r="M1477">
        <v>3</v>
      </c>
      <c r="N1477" s="2" t="e">
        <f>VLOOKUP(L1477,[1]Sheet1!$AF:$AG,2,FALSE)</f>
        <v>#N/A</v>
      </c>
      <c r="O1477" t="e">
        <f>VLOOKUP(L1477,[1]Sheet1!$AF:$AI,4,FALSE)</f>
        <v>#N/A</v>
      </c>
      <c r="P1477" t="e">
        <f>VLOOKUP(L1477,[1]Sheet1!$AF:$AH,3,0)</f>
        <v>#N/A</v>
      </c>
      <c r="Q1477" t="s">
        <v>23</v>
      </c>
      <c r="S1477" t="e">
        <f>VLOOKUP(L1477,[1]Sheet1!$AF:$AK,6,FALSE)</f>
        <v>#N/A</v>
      </c>
      <c r="T1477" t="s">
        <v>2760</v>
      </c>
      <c r="U1477" s="5" t="s">
        <v>2761</v>
      </c>
    </row>
    <row r="1478" spans="1:21">
      <c r="A1478">
        <v>1477</v>
      </c>
      <c r="B1478" t="s">
        <v>6082</v>
      </c>
      <c r="C1478" t="s">
        <v>6083</v>
      </c>
      <c r="D1478" t="s">
        <v>19</v>
      </c>
      <c r="E1478" t="s">
        <v>3204</v>
      </c>
      <c r="F1478" t="s">
        <v>6084</v>
      </c>
      <c r="G1478" t="s">
        <v>196</v>
      </c>
      <c r="H1478" t="s">
        <v>23</v>
      </c>
      <c r="I1478" t="s">
        <v>23</v>
      </c>
      <c r="J1478" t="s">
        <v>3206</v>
      </c>
      <c r="L1478" t="s">
        <v>6082</v>
      </c>
      <c r="M1478">
        <v>3</v>
      </c>
      <c r="N1478" s="2" t="e">
        <f>VLOOKUP(L1478,[1]Sheet1!$AF:$AG,2,FALSE)</f>
        <v>#N/A</v>
      </c>
      <c r="O1478" t="e">
        <f>VLOOKUP(L1478,[1]Sheet1!$AF:$AI,4,FALSE)</f>
        <v>#N/A</v>
      </c>
      <c r="P1478" t="e">
        <f>VLOOKUP(L1478,[1]Sheet1!$AF:$AH,3,0)</f>
        <v>#N/A</v>
      </c>
      <c r="Q1478" t="s">
        <v>23</v>
      </c>
      <c r="S1478" t="e">
        <f>VLOOKUP(L1478,[1]Sheet1!$AF:$AK,6,FALSE)</f>
        <v>#N/A</v>
      </c>
      <c r="T1478" t="s">
        <v>2760</v>
      </c>
      <c r="U1478" s="5" t="s">
        <v>2761</v>
      </c>
    </row>
    <row r="1479" spans="1:21">
      <c r="A1479">
        <v>1478</v>
      </c>
      <c r="B1479" t="s">
        <v>6085</v>
      </c>
      <c r="C1479" t="s">
        <v>6086</v>
      </c>
      <c r="D1479" t="s">
        <v>19</v>
      </c>
      <c r="E1479" t="s">
        <v>3204</v>
      </c>
      <c r="F1479" t="s">
        <v>1612</v>
      </c>
      <c r="G1479" t="s">
        <v>89</v>
      </c>
      <c r="H1479" t="s">
        <v>23</v>
      </c>
      <c r="I1479" t="s">
        <v>23</v>
      </c>
      <c r="J1479" t="s">
        <v>3206</v>
      </c>
      <c r="L1479" t="s">
        <v>6085</v>
      </c>
      <c r="M1479">
        <v>3</v>
      </c>
      <c r="N1479" s="2" t="e">
        <f>VLOOKUP(L1479,[1]Sheet1!$AF:$AG,2,FALSE)</f>
        <v>#N/A</v>
      </c>
      <c r="O1479" t="e">
        <f>VLOOKUP(L1479,[1]Sheet1!$AF:$AI,4,FALSE)</f>
        <v>#N/A</v>
      </c>
      <c r="P1479" t="e">
        <f>VLOOKUP(L1479,[1]Sheet1!$AF:$AH,3,0)</f>
        <v>#N/A</v>
      </c>
      <c r="Q1479" t="s">
        <v>23</v>
      </c>
      <c r="S1479" t="e">
        <f>VLOOKUP(L1479,[1]Sheet1!$AF:$AK,6,FALSE)</f>
        <v>#N/A</v>
      </c>
      <c r="T1479" t="s">
        <v>2760</v>
      </c>
      <c r="U1479" s="5" t="s">
        <v>2761</v>
      </c>
    </row>
    <row r="1480" spans="1:21">
      <c r="A1480">
        <v>1479</v>
      </c>
      <c r="B1480" t="s">
        <v>6087</v>
      </c>
      <c r="C1480" t="s">
        <v>6088</v>
      </c>
      <c r="D1480" t="s">
        <v>19</v>
      </c>
      <c r="E1480" t="s">
        <v>3204</v>
      </c>
      <c r="F1480" t="s">
        <v>6089</v>
      </c>
      <c r="G1480" t="s">
        <v>1123</v>
      </c>
      <c r="H1480" t="s">
        <v>23</v>
      </c>
      <c r="I1480" t="s">
        <v>23</v>
      </c>
      <c r="J1480" t="s">
        <v>3206</v>
      </c>
      <c r="L1480" t="s">
        <v>6087</v>
      </c>
      <c r="M1480">
        <v>3</v>
      </c>
      <c r="N1480" s="2" t="e">
        <f>VLOOKUP(L1480,[1]Sheet1!$AF:$AG,2,FALSE)</f>
        <v>#N/A</v>
      </c>
      <c r="O1480" t="e">
        <f>VLOOKUP(L1480,[1]Sheet1!$AF:$AI,4,FALSE)</f>
        <v>#N/A</v>
      </c>
      <c r="P1480" t="e">
        <f>VLOOKUP(L1480,[1]Sheet1!$AF:$AH,3,0)</f>
        <v>#N/A</v>
      </c>
      <c r="Q1480" t="s">
        <v>23</v>
      </c>
      <c r="S1480" t="e">
        <f>VLOOKUP(L1480,[1]Sheet1!$AF:$AK,6,FALSE)</f>
        <v>#N/A</v>
      </c>
      <c r="T1480" t="s">
        <v>2760</v>
      </c>
      <c r="U1480" s="5" t="s">
        <v>2761</v>
      </c>
    </row>
    <row r="1481" spans="1:21">
      <c r="A1481">
        <v>1480</v>
      </c>
      <c r="B1481" t="s">
        <v>6090</v>
      </c>
      <c r="C1481" t="s">
        <v>6091</v>
      </c>
      <c r="D1481" t="s">
        <v>19</v>
      </c>
      <c r="E1481" t="s">
        <v>3204</v>
      </c>
      <c r="F1481" t="s">
        <v>414</v>
      </c>
      <c r="G1481" t="s">
        <v>6092</v>
      </c>
      <c r="H1481" t="s">
        <v>23</v>
      </c>
      <c r="I1481" t="s">
        <v>23</v>
      </c>
      <c r="J1481" t="s">
        <v>3206</v>
      </c>
      <c r="L1481" t="s">
        <v>6090</v>
      </c>
      <c r="M1481">
        <v>3</v>
      </c>
      <c r="N1481" s="2" t="e">
        <f>VLOOKUP(L1481,[1]Sheet1!$AF:$AG,2,FALSE)</f>
        <v>#N/A</v>
      </c>
      <c r="O1481" t="e">
        <f>VLOOKUP(L1481,[1]Sheet1!$AF:$AI,4,FALSE)</f>
        <v>#N/A</v>
      </c>
      <c r="P1481" t="e">
        <f>VLOOKUP(L1481,[1]Sheet1!$AF:$AH,3,0)</f>
        <v>#N/A</v>
      </c>
      <c r="Q1481" t="s">
        <v>23</v>
      </c>
      <c r="S1481" t="e">
        <f>VLOOKUP(L1481,[1]Sheet1!$AF:$AK,6,FALSE)</f>
        <v>#N/A</v>
      </c>
      <c r="T1481" t="s">
        <v>2760</v>
      </c>
      <c r="U1481" s="5" t="s">
        <v>2761</v>
      </c>
    </row>
    <row r="1482" spans="1:21">
      <c r="A1482">
        <v>1481</v>
      </c>
      <c r="B1482" t="s">
        <v>6093</v>
      </c>
      <c r="C1482" t="s">
        <v>6094</v>
      </c>
      <c r="D1482" t="s">
        <v>19</v>
      </c>
      <c r="E1482" t="s">
        <v>3204</v>
      </c>
      <c r="F1482" t="s">
        <v>6095</v>
      </c>
      <c r="G1482" t="s">
        <v>89</v>
      </c>
      <c r="H1482" t="s">
        <v>23</v>
      </c>
      <c r="I1482" t="s">
        <v>23</v>
      </c>
      <c r="J1482" t="s">
        <v>3206</v>
      </c>
      <c r="L1482" t="s">
        <v>6093</v>
      </c>
      <c r="M1482">
        <v>3</v>
      </c>
      <c r="N1482" s="2" t="e">
        <f>VLOOKUP(L1482,[1]Sheet1!$AF:$AG,2,FALSE)</f>
        <v>#N/A</v>
      </c>
      <c r="O1482" t="e">
        <f>VLOOKUP(L1482,[1]Sheet1!$AF:$AI,4,FALSE)</f>
        <v>#N/A</v>
      </c>
      <c r="P1482" t="e">
        <f>VLOOKUP(L1482,[1]Sheet1!$AF:$AH,3,0)</f>
        <v>#N/A</v>
      </c>
      <c r="Q1482" t="s">
        <v>23</v>
      </c>
      <c r="S1482" t="e">
        <f>VLOOKUP(L1482,[1]Sheet1!$AF:$AK,6,FALSE)</f>
        <v>#N/A</v>
      </c>
      <c r="T1482" t="s">
        <v>2760</v>
      </c>
      <c r="U1482" s="5" t="s">
        <v>2761</v>
      </c>
    </row>
    <row r="1483" spans="1:21">
      <c r="A1483">
        <v>1482</v>
      </c>
      <c r="B1483" t="s">
        <v>6096</v>
      </c>
      <c r="C1483" t="s">
        <v>6097</v>
      </c>
      <c r="D1483" t="s">
        <v>19</v>
      </c>
      <c r="E1483" t="s">
        <v>3204</v>
      </c>
      <c r="F1483" t="s">
        <v>6098</v>
      </c>
      <c r="G1483" t="s">
        <v>6099</v>
      </c>
      <c r="H1483" t="s">
        <v>23</v>
      </c>
      <c r="I1483" t="s">
        <v>23</v>
      </c>
      <c r="J1483" t="s">
        <v>3206</v>
      </c>
      <c r="L1483" t="s">
        <v>6096</v>
      </c>
      <c r="M1483">
        <v>3</v>
      </c>
      <c r="N1483" s="2" t="e">
        <f>VLOOKUP(L1483,[1]Sheet1!$AF:$AG,2,FALSE)</f>
        <v>#N/A</v>
      </c>
      <c r="O1483" t="e">
        <f>VLOOKUP(L1483,[1]Sheet1!$AF:$AI,4,FALSE)</f>
        <v>#N/A</v>
      </c>
      <c r="P1483" t="e">
        <f>VLOOKUP(L1483,[1]Sheet1!$AF:$AH,3,0)</f>
        <v>#N/A</v>
      </c>
      <c r="Q1483" t="s">
        <v>23</v>
      </c>
      <c r="S1483" t="e">
        <f>VLOOKUP(L1483,[1]Sheet1!$AF:$AK,6,FALSE)</f>
        <v>#N/A</v>
      </c>
      <c r="T1483" t="s">
        <v>2760</v>
      </c>
      <c r="U1483" s="5" t="s">
        <v>2761</v>
      </c>
    </row>
    <row r="1484" spans="1:21">
      <c r="A1484">
        <v>1483</v>
      </c>
      <c r="B1484" t="s">
        <v>6100</v>
      </c>
      <c r="C1484" t="s">
        <v>6101</v>
      </c>
      <c r="D1484" t="s">
        <v>19</v>
      </c>
      <c r="E1484" t="s">
        <v>3204</v>
      </c>
      <c r="F1484" t="s">
        <v>6102</v>
      </c>
      <c r="G1484" t="s">
        <v>6103</v>
      </c>
      <c r="H1484" t="s">
        <v>23</v>
      </c>
      <c r="I1484" t="s">
        <v>23</v>
      </c>
      <c r="J1484" t="s">
        <v>3206</v>
      </c>
      <c r="L1484" t="s">
        <v>6100</v>
      </c>
      <c r="M1484">
        <v>3</v>
      </c>
      <c r="N1484" s="2" t="e">
        <f>VLOOKUP(L1484,[1]Sheet1!$AF:$AG,2,FALSE)</f>
        <v>#N/A</v>
      </c>
      <c r="O1484" t="e">
        <f>VLOOKUP(L1484,[1]Sheet1!$AF:$AI,4,FALSE)</f>
        <v>#N/A</v>
      </c>
      <c r="P1484" t="e">
        <f>VLOOKUP(L1484,[1]Sheet1!$AF:$AH,3,0)</f>
        <v>#N/A</v>
      </c>
      <c r="Q1484" t="s">
        <v>23</v>
      </c>
      <c r="S1484" t="e">
        <f>VLOOKUP(L1484,[1]Sheet1!$AF:$AK,6,FALSE)</f>
        <v>#N/A</v>
      </c>
      <c r="T1484" t="s">
        <v>2760</v>
      </c>
      <c r="U1484" s="5" t="s">
        <v>2761</v>
      </c>
    </row>
    <row r="1485" spans="1:21">
      <c r="A1485">
        <v>1484</v>
      </c>
      <c r="B1485" t="s">
        <v>6104</v>
      </c>
      <c r="C1485" t="s">
        <v>6105</v>
      </c>
      <c r="D1485" t="s">
        <v>19</v>
      </c>
      <c r="E1485" t="s">
        <v>3204</v>
      </c>
      <c r="F1485" t="s">
        <v>1612</v>
      </c>
      <c r="G1485" t="s">
        <v>85</v>
      </c>
      <c r="H1485" t="s">
        <v>23</v>
      </c>
      <c r="I1485" t="s">
        <v>23</v>
      </c>
      <c r="J1485" t="s">
        <v>3206</v>
      </c>
      <c r="L1485" t="s">
        <v>6104</v>
      </c>
      <c r="M1485">
        <v>3</v>
      </c>
      <c r="N1485" s="2" t="e">
        <f>VLOOKUP(L1485,[1]Sheet1!$AF:$AG,2,FALSE)</f>
        <v>#N/A</v>
      </c>
      <c r="O1485" t="e">
        <f>VLOOKUP(L1485,[1]Sheet1!$AF:$AI,4,FALSE)</f>
        <v>#N/A</v>
      </c>
      <c r="P1485" t="e">
        <f>VLOOKUP(L1485,[1]Sheet1!$AF:$AH,3,0)</f>
        <v>#N/A</v>
      </c>
      <c r="Q1485" t="s">
        <v>23</v>
      </c>
      <c r="S1485" t="e">
        <f>VLOOKUP(L1485,[1]Sheet1!$AF:$AK,6,FALSE)</f>
        <v>#N/A</v>
      </c>
      <c r="T1485" t="s">
        <v>2760</v>
      </c>
      <c r="U1485" s="5" t="s">
        <v>2761</v>
      </c>
    </row>
    <row r="1486" spans="1:21">
      <c r="A1486">
        <v>1485</v>
      </c>
      <c r="B1486" t="s">
        <v>6106</v>
      </c>
      <c r="C1486" t="s">
        <v>6086</v>
      </c>
      <c r="D1486" t="s">
        <v>19</v>
      </c>
      <c r="E1486" t="s">
        <v>3204</v>
      </c>
      <c r="F1486" t="s">
        <v>1612</v>
      </c>
      <c r="G1486" t="s">
        <v>89</v>
      </c>
      <c r="H1486" t="s">
        <v>23</v>
      </c>
      <c r="I1486" t="s">
        <v>23</v>
      </c>
      <c r="J1486" t="s">
        <v>3206</v>
      </c>
      <c r="L1486" t="s">
        <v>6106</v>
      </c>
      <c r="M1486">
        <v>3</v>
      </c>
      <c r="N1486" s="2" t="e">
        <f>VLOOKUP(L1486,[1]Sheet1!$AF:$AG,2,FALSE)</f>
        <v>#N/A</v>
      </c>
      <c r="O1486" t="e">
        <f>VLOOKUP(L1486,[1]Sheet1!$AF:$AI,4,FALSE)</f>
        <v>#N/A</v>
      </c>
      <c r="P1486" t="e">
        <f>VLOOKUP(L1486,[1]Sheet1!$AF:$AH,3,0)</f>
        <v>#N/A</v>
      </c>
      <c r="Q1486" t="s">
        <v>23</v>
      </c>
      <c r="S1486" t="e">
        <f>VLOOKUP(L1486,[1]Sheet1!$AF:$AK,6,FALSE)</f>
        <v>#N/A</v>
      </c>
      <c r="T1486" t="s">
        <v>2760</v>
      </c>
      <c r="U1486" s="5" t="s">
        <v>2761</v>
      </c>
    </row>
    <row r="1487" spans="1:21">
      <c r="A1487">
        <v>1486</v>
      </c>
      <c r="B1487" t="s">
        <v>6107</v>
      </c>
      <c r="C1487" t="s">
        <v>6108</v>
      </c>
      <c r="D1487" t="s">
        <v>19</v>
      </c>
      <c r="E1487" t="s">
        <v>3204</v>
      </c>
      <c r="F1487" t="s">
        <v>639</v>
      </c>
      <c r="G1487" t="s">
        <v>4655</v>
      </c>
      <c r="H1487" t="s">
        <v>23</v>
      </c>
      <c r="I1487" t="s">
        <v>23</v>
      </c>
      <c r="J1487" t="s">
        <v>3206</v>
      </c>
      <c r="L1487" t="s">
        <v>6107</v>
      </c>
      <c r="M1487">
        <v>3</v>
      </c>
      <c r="N1487" s="2" t="e">
        <f>VLOOKUP(L1487,[1]Sheet1!$AF:$AG,2,FALSE)</f>
        <v>#N/A</v>
      </c>
      <c r="O1487" t="e">
        <f>VLOOKUP(L1487,[1]Sheet1!$AF:$AI,4,FALSE)</f>
        <v>#N/A</v>
      </c>
      <c r="P1487" t="e">
        <f>VLOOKUP(L1487,[1]Sheet1!$AF:$AH,3,0)</f>
        <v>#N/A</v>
      </c>
      <c r="Q1487" t="s">
        <v>23</v>
      </c>
      <c r="S1487" t="e">
        <f>VLOOKUP(L1487,[1]Sheet1!$AF:$AK,6,FALSE)</f>
        <v>#N/A</v>
      </c>
      <c r="T1487" t="s">
        <v>2760</v>
      </c>
      <c r="U1487" s="5" t="s">
        <v>2761</v>
      </c>
    </row>
    <row r="1488" spans="1:21">
      <c r="A1488">
        <v>1487</v>
      </c>
      <c r="B1488" t="s">
        <v>6109</v>
      </c>
      <c r="C1488" t="s">
        <v>6110</v>
      </c>
      <c r="D1488" t="s">
        <v>19</v>
      </c>
      <c r="E1488" t="s">
        <v>3204</v>
      </c>
      <c r="F1488" t="s">
        <v>6111</v>
      </c>
      <c r="G1488" t="s">
        <v>143</v>
      </c>
      <c r="H1488" t="s">
        <v>23</v>
      </c>
      <c r="I1488" t="s">
        <v>23</v>
      </c>
      <c r="J1488" t="s">
        <v>3206</v>
      </c>
      <c r="L1488" t="s">
        <v>6109</v>
      </c>
      <c r="M1488">
        <v>3</v>
      </c>
      <c r="N1488" s="2" t="e">
        <f>VLOOKUP(L1488,[1]Sheet1!$AF:$AG,2,FALSE)</f>
        <v>#N/A</v>
      </c>
      <c r="O1488" t="e">
        <f>VLOOKUP(L1488,[1]Sheet1!$AF:$AI,4,FALSE)</f>
        <v>#N/A</v>
      </c>
      <c r="P1488" t="e">
        <f>VLOOKUP(L1488,[1]Sheet1!$AF:$AH,3,0)</f>
        <v>#N/A</v>
      </c>
      <c r="Q1488" t="s">
        <v>23</v>
      </c>
      <c r="S1488" t="e">
        <f>VLOOKUP(L1488,[1]Sheet1!$AF:$AK,6,FALSE)</f>
        <v>#N/A</v>
      </c>
      <c r="T1488" t="s">
        <v>2760</v>
      </c>
      <c r="U1488" s="5" t="s">
        <v>2761</v>
      </c>
    </row>
    <row r="1489" spans="1:21">
      <c r="A1489">
        <v>1488</v>
      </c>
      <c r="B1489" t="s">
        <v>6112</v>
      </c>
      <c r="C1489" t="s">
        <v>6113</v>
      </c>
      <c r="D1489" t="s">
        <v>19</v>
      </c>
      <c r="E1489" t="s">
        <v>3204</v>
      </c>
      <c r="F1489" t="s">
        <v>6050</v>
      </c>
      <c r="G1489" t="s">
        <v>5689</v>
      </c>
      <c r="H1489" t="s">
        <v>23</v>
      </c>
      <c r="I1489" t="s">
        <v>23</v>
      </c>
      <c r="J1489" t="s">
        <v>3206</v>
      </c>
      <c r="L1489" t="s">
        <v>6112</v>
      </c>
      <c r="M1489">
        <v>3</v>
      </c>
      <c r="N1489" s="2" t="e">
        <f>VLOOKUP(L1489,[1]Sheet1!$AF:$AG,2,FALSE)</f>
        <v>#N/A</v>
      </c>
      <c r="O1489" t="e">
        <f>VLOOKUP(L1489,[1]Sheet1!$AF:$AI,4,FALSE)</f>
        <v>#N/A</v>
      </c>
      <c r="P1489" t="e">
        <f>VLOOKUP(L1489,[1]Sheet1!$AF:$AH,3,0)</f>
        <v>#N/A</v>
      </c>
      <c r="Q1489" t="s">
        <v>23</v>
      </c>
      <c r="S1489" t="e">
        <f>VLOOKUP(L1489,[1]Sheet1!$AF:$AK,6,FALSE)</f>
        <v>#N/A</v>
      </c>
      <c r="T1489" t="s">
        <v>2760</v>
      </c>
      <c r="U1489" s="5" t="s">
        <v>2761</v>
      </c>
    </row>
    <row r="1490" spans="1:21">
      <c r="A1490">
        <v>1489</v>
      </c>
      <c r="B1490" t="s">
        <v>6114</v>
      </c>
      <c r="C1490" t="s">
        <v>6115</v>
      </c>
      <c r="D1490" t="s">
        <v>19</v>
      </c>
      <c r="E1490" t="s">
        <v>3204</v>
      </c>
      <c r="F1490" t="s">
        <v>6116</v>
      </c>
      <c r="G1490" t="s">
        <v>5351</v>
      </c>
      <c r="H1490" t="s">
        <v>23</v>
      </c>
      <c r="I1490" t="s">
        <v>23</v>
      </c>
      <c r="J1490" t="s">
        <v>3206</v>
      </c>
      <c r="L1490" t="s">
        <v>6114</v>
      </c>
      <c r="M1490">
        <v>3</v>
      </c>
      <c r="N1490" s="2" t="e">
        <f>VLOOKUP(L1490,[1]Sheet1!$AF:$AG,2,FALSE)</f>
        <v>#N/A</v>
      </c>
      <c r="O1490" t="e">
        <f>VLOOKUP(L1490,[1]Sheet1!$AF:$AI,4,FALSE)</f>
        <v>#N/A</v>
      </c>
      <c r="P1490" t="e">
        <f>VLOOKUP(L1490,[1]Sheet1!$AF:$AH,3,0)</f>
        <v>#N/A</v>
      </c>
      <c r="Q1490" t="s">
        <v>23</v>
      </c>
      <c r="S1490" t="e">
        <f>VLOOKUP(L1490,[1]Sheet1!$AF:$AK,6,FALSE)</f>
        <v>#N/A</v>
      </c>
      <c r="T1490" t="s">
        <v>2760</v>
      </c>
      <c r="U1490" s="5" t="s">
        <v>2761</v>
      </c>
    </row>
    <row r="1491" spans="1:21">
      <c r="A1491">
        <v>1490</v>
      </c>
      <c r="B1491" t="s">
        <v>6117</v>
      </c>
      <c r="C1491" t="s">
        <v>6118</v>
      </c>
      <c r="D1491" t="s">
        <v>19</v>
      </c>
      <c r="E1491" t="s">
        <v>3204</v>
      </c>
      <c r="F1491" t="s">
        <v>6056</v>
      </c>
      <c r="G1491" t="s">
        <v>5157</v>
      </c>
      <c r="H1491" t="s">
        <v>23</v>
      </c>
      <c r="I1491" t="s">
        <v>23</v>
      </c>
      <c r="J1491" t="s">
        <v>3206</v>
      </c>
      <c r="L1491" t="s">
        <v>6117</v>
      </c>
      <c r="M1491">
        <v>3</v>
      </c>
      <c r="N1491" s="2" t="e">
        <f>VLOOKUP(L1491,[1]Sheet1!$AF:$AG,2,FALSE)</f>
        <v>#N/A</v>
      </c>
      <c r="O1491" t="e">
        <f>VLOOKUP(L1491,[1]Sheet1!$AF:$AI,4,FALSE)</f>
        <v>#N/A</v>
      </c>
      <c r="P1491" t="e">
        <f>VLOOKUP(L1491,[1]Sheet1!$AF:$AH,3,0)</f>
        <v>#N/A</v>
      </c>
      <c r="Q1491" t="s">
        <v>23</v>
      </c>
      <c r="S1491" t="e">
        <f>VLOOKUP(L1491,[1]Sheet1!$AF:$AK,6,FALSE)</f>
        <v>#N/A</v>
      </c>
      <c r="T1491" t="s">
        <v>2760</v>
      </c>
      <c r="U1491" s="5" t="s">
        <v>2761</v>
      </c>
    </row>
    <row r="1492" s="1" customFormat="1" spans="1:21">
      <c r="A1492" s="1">
        <v>1491</v>
      </c>
      <c r="B1492" s="1" t="s">
        <v>6119</v>
      </c>
      <c r="C1492" s="1" t="s">
        <v>327</v>
      </c>
      <c r="D1492" s="1" t="s">
        <v>23</v>
      </c>
      <c r="E1492" s="1" t="s">
        <v>46</v>
      </c>
      <c r="H1492" s="1" t="s">
        <v>23</v>
      </c>
      <c r="I1492" s="1" t="s">
        <v>23</v>
      </c>
      <c r="J1492" s="1" t="s">
        <v>3206</v>
      </c>
      <c r="L1492" s="1" t="s">
        <v>6119</v>
      </c>
      <c r="M1492">
        <v>3</v>
      </c>
      <c r="N1492" s="2" t="e">
        <f>VLOOKUP(L1492,[1]Sheet1!$AF:$AG,2,FALSE)</f>
        <v>#N/A</v>
      </c>
      <c r="O1492" t="e">
        <f>VLOOKUP(L1492,[1]Sheet1!$AF:$AI,4,FALSE)</f>
        <v>#N/A</v>
      </c>
      <c r="P1492" t="e">
        <f>VLOOKUP(L1492,[1]Sheet1!$AF:$AH,3,0)</f>
        <v>#N/A</v>
      </c>
      <c r="Q1492" s="1" t="s">
        <v>23</v>
      </c>
      <c r="R1492"/>
      <c r="S1492" t="e">
        <f>VLOOKUP(L1492,[1]Sheet1!$AF:$AK,6,FALSE)</f>
        <v>#N/A</v>
      </c>
      <c r="T1492" t="s">
        <v>2760</v>
      </c>
      <c r="U1492" s="5" t="s">
        <v>2761</v>
      </c>
    </row>
    <row r="1493" spans="1:21">
      <c r="A1493">
        <v>1492</v>
      </c>
      <c r="B1493" t="s">
        <v>6120</v>
      </c>
      <c r="C1493" t="s">
        <v>6121</v>
      </c>
      <c r="D1493" t="s">
        <v>19</v>
      </c>
      <c r="E1493" t="s">
        <v>6122</v>
      </c>
      <c r="F1493" t="s">
        <v>526</v>
      </c>
      <c r="G1493" t="s">
        <v>6123</v>
      </c>
      <c r="H1493" t="s">
        <v>23</v>
      </c>
      <c r="I1493" t="s">
        <v>23</v>
      </c>
      <c r="J1493" t="s">
        <v>3206</v>
      </c>
      <c r="L1493" t="s">
        <v>6120</v>
      </c>
      <c r="M1493" t="s">
        <v>6124</v>
      </c>
      <c r="N1493" t="str">
        <f>VLOOKUP(L1493,[1]Sheet1!$AF:$AG,2,FALSE)</f>
        <v>330109200903010010</v>
      </c>
      <c r="O1493" t="str">
        <f>VLOOKUP(L1493,[1]Sheet1!$AF:$AI,4,FALSE)</f>
        <v/>
      </c>
      <c r="P1493">
        <f>VLOOKUP(L1493,[1]Sheet1!$AF:$AH,3,0)</f>
        <v>0</v>
      </c>
      <c r="Q1493" t="s">
        <v>23</v>
      </c>
      <c r="S1493">
        <f>VLOOKUP(L1493,[1]Sheet1!$AF:$AK,6,FALSE)</f>
        <v>0</v>
      </c>
      <c r="T1493" t="s">
        <v>112</v>
      </c>
      <c r="U1493" t="s">
        <v>113</v>
      </c>
    </row>
    <row r="1494" spans="1:21">
      <c r="A1494">
        <v>1493</v>
      </c>
      <c r="B1494" t="s">
        <v>6125</v>
      </c>
      <c r="C1494" t="s">
        <v>6126</v>
      </c>
      <c r="D1494" t="s">
        <v>19</v>
      </c>
      <c r="E1494" t="s">
        <v>6122</v>
      </c>
      <c r="F1494" t="s">
        <v>6127</v>
      </c>
      <c r="G1494" t="s">
        <v>125</v>
      </c>
      <c r="H1494" t="s">
        <v>6128</v>
      </c>
      <c r="I1494" t="s">
        <v>6129</v>
      </c>
      <c r="J1494" t="s">
        <v>3206</v>
      </c>
      <c r="L1494" t="s">
        <v>6125</v>
      </c>
      <c r="M1494" t="s">
        <v>6130</v>
      </c>
      <c r="N1494" t="str">
        <f>VLOOKUP(L1494,[1]Sheet1!$AF:$AG,2,FALSE)</f>
        <v>330109200709010026</v>
      </c>
      <c r="O1494" t="str">
        <f>VLOOKUP(L1494,[1]Sheet1!$AF:$AI,4,FALSE)</f>
        <v>330109200821010002</v>
      </c>
      <c r="P1494">
        <f>VLOOKUP(L1494,[1]Sheet1!$AF:$AH,3,0)</f>
        <v>0</v>
      </c>
      <c r="Q1494" t="s">
        <v>6129</v>
      </c>
      <c r="S1494">
        <f>VLOOKUP(L1494,[1]Sheet1!$AF:$AK,6,FALSE)</f>
        <v>0</v>
      </c>
      <c r="T1494" t="s">
        <v>112</v>
      </c>
      <c r="U1494" t="s">
        <v>160</v>
      </c>
    </row>
    <row r="1495" spans="1:21">
      <c r="A1495">
        <v>1494</v>
      </c>
      <c r="B1495" t="s">
        <v>6131</v>
      </c>
      <c r="C1495" t="s">
        <v>6132</v>
      </c>
      <c r="D1495" t="s">
        <v>19</v>
      </c>
      <c r="E1495" t="s">
        <v>6122</v>
      </c>
      <c r="F1495" t="s">
        <v>6133</v>
      </c>
      <c r="G1495" t="s">
        <v>3683</v>
      </c>
      <c r="H1495" t="s">
        <v>6134</v>
      </c>
      <c r="I1495" t="s">
        <v>6135</v>
      </c>
      <c r="J1495" t="s">
        <v>3206</v>
      </c>
      <c r="L1495" t="s">
        <v>6131</v>
      </c>
      <c r="M1495" t="s">
        <v>6136</v>
      </c>
      <c r="N1495" t="str">
        <f>VLOOKUP(L1495,[1]Sheet1!$AF:$AG,2,FALSE)</f>
        <v>330109200619010057</v>
      </c>
      <c r="O1495" t="str">
        <f>VLOOKUP(L1495,[1]Sheet1!$AF:$AI,4,FALSE)</f>
        <v>330109200416010006</v>
      </c>
      <c r="P1495" t="str">
        <f>VLOOKUP(L1495,[1]Sheet1!$AF:$AH,3,0)</f>
        <v>E$eBu/OSXvDc$5eBwrwcci6H?2QOM/Z9</v>
      </c>
      <c r="Q1495" t="s">
        <v>6135</v>
      </c>
      <c r="S1495" t="str">
        <f>VLOOKUP(L1495,[1]Sheet1!$AF:$AK,6,FALSE)</f>
        <v>已有配置</v>
      </c>
      <c r="T1495" t="s">
        <v>112</v>
      </c>
      <c r="U1495" t="s">
        <v>308</v>
      </c>
    </row>
    <row r="1496" spans="1:21">
      <c r="A1496">
        <v>1495</v>
      </c>
      <c r="B1496" t="s">
        <v>6137</v>
      </c>
      <c r="C1496" t="s">
        <v>6138</v>
      </c>
      <c r="D1496" t="s">
        <v>19</v>
      </c>
      <c r="E1496" t="s">
        <v>6122</v>
      </c>
      <c r="F1496" t="s">
        <v>1526</v>
      </c>
      <c r="G1496" t="s">
        <v>1960</v>
      </c>
      <c r="H1496" t="s">
        <v>6139</v>
      </c>
      <c r="I1496" t="s">
        <v>6140</v>
      </c>
      <c r="J1496" t="s">
        <v>3206</v>
      </c>
      <c r="L1496" t="s">
        <v>6137</v>
      </c>
      <c r="M1496" t="s">
        <v>6141</v>
      </c>
      <c r="N1496" t="str">
        <f>VLOOKUP(L1496,[1]Sheet1!$AF:$AG,2,FALSE)</f>
        <v>330109200520010007</v>
      </c>
      <c r="O1496" t="str">
        <f>VLOOKUP(L1496,[1]Sheet1!$AF:$AI,4,FALSE)</f>
        <v>330109200504010025</v>
      </c>
      <c r="P1496" t="str">
        <f>VLOOKUP(L1496,[1]Sheet1!$AF:$AH,3,0)</f>
        <v>K?/6LsfKa2l2cO7AnsLmv5FBjfNxKtm5</v>
      </c>
      <c r="Q1496" t="s">
        <v>6140</v>
      </c>
      <c r="S1496" t="str">
        <f>VLOOKUP(L1496,[1]Sheet1!$AF:$AK,6,FALSE)</f>
        <v>已有配置</v>
      </c>
      <c r="T1496" t="s">
        <v>112</v>
      </c>
      <c r="U1496" t="s">
        <v>308</v>
      </c>
    </row>
    <row r="1497" spans="1:21">
      <c r="A1497">
        <v>1496</v>
      </c>
      <c r="B1497" t="s">
        <v>6142</v>
      </c>
      <c r="C1497" t="s">
        <v>6143</v>
      </c>
      <c r="D1497" t="s">
        <v>19</v>
      </c>
      <c r="E1497" t="s">
        <v>6122</v>
      </c>
      <c r="F1497" t="s">
        <v>6144</v>
      </c>
      <c r="G1497" t="s">
        <v>6145</v>
      </c>
      <c r="H1497" t="s">
        <v>6146</v>
      </c>
      <c r="I1497" t="s">
        <v>6147</v>
      </c>
      <c r="J1497" t="s">
        <v>3206</v>
      </c>
      <c r="L1497" t="s">
        <v>6142</v>
      </c>
      <c r="M1497" t="s">
        <v>6148</v>
      </c>
      <c r="N1497" t="str">
        <f>VLOOKUP(L1497,[1]Sheet1!$AF:$AG,2,FALSE)</f>
        <v>330109200520010001</v>
      </c>
      <c r="O1497" t="str">
        <f>VLOOKUP(L1497,[1]Sheet1!$AF:$AI,4,FALSE)</f>
        <v>330109200415010002</v>
      </c>
      <c r="P1497" t="str">
        <f>VLOOKUP(L1497,[1]Sheet1!$AF:$AH,3,0)</f>
        <v>FRCz3%?P8WpDX5nxOPu3Uwq+MAtL+y5E</v>
      </c>
      <c r="Q1497" t="s">
        <v>6147</v>
      </c>
      <c r="S1497" t="str">
        <f>VLOOKUP(L1497,[1]Sheet1!$AF:$AK,6,FALSE)</f>
        <v>已有配置</v>
      </c>
      <c r="T1497" t="s">
        <v>112</v>
      </c>
      <c r="U1497" t="s">
        <v>308</v>
      </c>
    </row>
    <row r="1498" spans="1:21">
      <c r="A1498">
        <v>1497</v>
      </c>
      <c r="B1498" t="s">
        <v>6149</v>
      </c>
      <c r="C1498" t="s">
        <v>6150</v>
      </c>
      <c r="D1498" t="s">
        <v>19</v>
      </c>
      <c r="E1498" t="s">
        <v>6122</v>
      </c>
      <c r="F1498" t="s">
        <v>3210</v>
      </c>
      <c r="G1498" t="s">
        <v>196</v>
      </c>
      <c r="H1498" t="s">
        <v>6151</v>
      </c>
      <c r="I1498" t="s">
        <v>6152</v>
      </c>
      <c r="J1498" t="s">
        <v>3206</v>
      </c>
      <c r="L1498" t="s">
        <v>6149</v>
      </c>
      <c r="M1498" t="s">
        <v>6153</v>
      </c>
      <c r="N1498" t="str">
        <f>VLOOKUP(L1498,[1]Sheet1!$AF:$AG,2,FALSE)</f>
        <v>330109200417010001</v>
      </c>
      <c r="O1498" t="str">
        <f>VLOOKUP(L1498,[1]Sheet1!$AF:$AI,4,FALSE)</f>
        <v>330109200415010014</v>
      </c>
      <c r="P1498" t="str">
        <f>VLOOKUP(L1498,[1]Sheet1!$AF:$AH,3,0)</f>
        <v>Gj%Ot+Zd9wBhBo5li6nLuPsW&amp;m=Yd8jc</v>
      </c>
      <c r="Q1498" t="s">
        <v>6152</v>
      </c>
      <c r="S1498" t="str">
        <f>VLOOKUP(L1498,[1]Sheet1!$AF:$AK,6,FALSE)</f>
        <v>已有配置</v>
      </c>
      <c r="T1498" t="s">
        <v>112</v>
      </c>
      <c r="U1498" t="s">
        <v>308</v>
      </c>
    </row>
    <row r="1499" spans="1:21">
      <c r="A1499">
        <v>1498</v>
      </c>
      <c r="B1499" t="s">
        <v>6154</v>
      </c>
      <c r="C1499" t="s">
        <v>6155</v>
      </c>
      <c r="D1499" t="s">
        <v>19</v>
      </c>
      <c r="E1499" t="s">
        <v>6122</v>
      </c>
      <c r="F1499" t="s">
        <v>6156</v>
      </c>
      <c r="G1499" t="s">
        <v>299</v>
      </c>
      <c r="H1499" t="s">
        <v>6157</v>
      </c>
      <c r="I1499" t="s">
        <v>6158</v>
      </c>
      <c r="J1499" t="s">
        <v>3206</v>
      </c>
      <c r="L1499" t="s">
        <v>6154</v>
      </c>
      <c r="M1499">
        <v>3</v>
      </c>
      <c r="N1499" s="2" t="e">
        <f>VLOOKUP(L1499,[1]Sheet1!$AF:$AG,2,FALSE)</f>
        <v>#N/A</v>
      </c>
      <c r="O1499" t="e">
        <f>VLOOKUP(L1499,[1]Sheet1!$AF:$AI,4,FALSE)</f>
        <v>#N/A</v>
      </c>
      <c r="P1499" t="e">
        <f>VLOOKUP(L1499,[1]Sheet1!$AF:$AH,3,0)</f>
        <v>#N/A</v>
      </c>
      <c r="Q1499" t="s">
        <v>6158</v>
      </c>
      <c r="S1499" t="e">
        <f>VLOOKUP(L1499,[1]Sheet1!$AF:$AK,6,FALSE)</f>
        <v>#N/A</v>
      </c>
      <c r="T1499" t="s">
        <v>2760</v>
      </c>
      <c r="U1499" t="s">
        <v>2761</v>
      </c>
    </row>
    <row r="1500" spans="1:21">
      <c r="A1500">
        <v>1499</v>
      </c>
      <c r="B1500" t="s">
        <v>6159</v>
      </c>
      <c r="C1500" t="s">
        <v>6160</v>
      </c>
      <c r="D1500" t="s">
        <v>19</v>
      </c>
      <c r="E1500" t="s">
        <v>6122</v>
      </c>
      <c r="F1500" t="s">
        <v>6161</v>
      </c>
      <c r="G1500" t="s">
        <v>1406</v>
      </c>
      <c r="H1500" t="s">
        <v>6162</v>
      </c>
      <c r="I1500" t="s">
        <v>6163</v>
      </c>
      <c r="J1500" t="s">
        <v>3206</v>
      </c>
      <c r="L1500" t="s">
        <v>6159</v>
      </c>
      <c r="M1500" t="s">
        <v>6162</v>
      </c>
      <c r="N1500" t="str">
        <f>VLOOKUP(L1500,[1]Sheet1!$AF:$AG,2,FALSE)</f>
        <v>330109200317010020</v>
      </c>
      <c r="O1500" t="str">
        <f>VLOOKUP(L1500,[1]Sheet1!$AF:$AI,4,FALSE)</f>
        <v>330109200317010020</v>
      </c>
      <c r="P1500" t="str">
        <f>VLOOKUP(L1500,[1]Sheet1!$AF:$AH,3,0)</f>
        <v>kU7=EVaahDJkrxbGzIxJq+ioJuv6Mr-8</v>
      </c>
      <c r="Q1500" t="s">
        <v>6163</v>
      </c>
      <c r="S1500" t="str">
        <f>VLOOKUP(L1500,[1]Sheet1!$AF:$AK,6,FALSE)</f>
        <v>已有配置</v>
      </c>
      <c r="T1500" t="s">
        <v>112</v>
      </c>
      <c r="U1500" t="s">
        <v>308</v>
      </c>
    </row>
    <row r="1501" spans="1:21">
      <c r="A1501">
        <v>1500</v>
      </c>
      <c r="B1501" t="s">
        <v>6164</v>
      </c>
      <c r="C1501" t="s">
        <v>6165</v>
      </c>
      <c r="D1501" t="s">
        <v>19</v>
      </c>
      <c r="E1501" t="s">
        <v>6122</v>
      </c>
      <c r="F1501" t="s">
        <v>6166</v>
      </c>
      <c r="G1501" t="s">
        <v>915</v>
      </c>
      <c r="H1501" t="s">
        <v>6167</v>
      </c>
      <c r="I1501" t="s">
        <v>6168</v>
      </c>
      <c r="J1501" t="s">
        <v>3206</v>
      </c>
      <c r="L1501" t="s">
        <v>6164</v>
      </c>
      <c r="M1501" t="s">
        <v>6167</v>
      </c>
      <c r="N1501" t="str">
        <f>VLOOKUP(L1501,[1]Sheet1!$AF:$AG,2,FALSE)</f>
        <v>330109191223010003</v>
      </c>
      <c r="O1501" t="str">
        <f>VLOOKUP(L1501,[1]Sheet1!$AF:$AI,4,FALSE)</f>
        <v>330109191223010003</v>
      </c>
      <c r="P1501" t="str">
        <f>VLOOKUP(L1501,[1]Sheet1!$AF:$AH,3,0)</f>
        <v>Zv?Gc1/97k=1dGPdWmsLg5viDK4pma/a</v>
      </c>
      <c r="Q1501" t="s">
        <v>6168</v>
      </c>
      <c r="S1501" t="str">
        <f>VLOOKUP(L1501,[1]Sheet1!$AF:$AK,6,FALSE)</f>
        <v>已有配置</v>
      </c>
      <c r="T1501" t="s">
        <v>112</v>
      </c>
      <c r="U1501" t="s">
        <v>308</v>
      </c>
    </row>
    <row r="1502" spans="1:21">
      <c r="A1502">
        <v>1501</v>
      </c>
      <c r="B1502" t="s">
        <v>6169</v>
      </c>
      <c r="C1502" t="s">
        <v>6170</v>
      </c>
      <c r="D1502" t="s">
        <v>19</v>
      </c>
      <c r="E1502" t="s">
        <v>6122</v>
      </c>
      <c r="F1502" t="s">
        <v>6171</v>
      </c>
      <c r="G1502" t="s">
        <v>265</v>
      </c>
      <c r="H1502" t="s">
        <v>6172</v>
      </c>
      <c r="I1502" t="s">
        <v>6173</v>
      </c>
      <c r="J1502" t="s">
        <v>3206</v>
      </c>
      <c r="L1502" t="s">
        <v>6169</v>
      </c>
      <c r="M1502" t="s">
        <v>6172</v>
      </c>
      <c r="N1502" t="str">
        <f>VLOOKUP(L1502,[1]Sheet1!$AF:$AG,2,FALSE)</f>
        <v>330109200306010058</v>
      </c>
      <c r="O1502" t="str">
        <f>VLOOKUP(L1502,[1]Sheet1!$AF:$AI,4,FALSE)</f>
        <v>330109200306010058</v>
      </c>
      <c r="P1502" t="str">
        <f>VLOOKUP(L1502,[1]Sheet1!$AF:$AH,3,0)</f>
        <v>L#CcUfE#de+AC7&amp;pJ2L!7tK/JB-/EMJ3</v>
      </c>
      <c r="Q1502" t="s">
        <v>6173</v>
      </c>
      <c r="S1502" t="str">
        <f>VLOOKUP(L1502,[1]Sheet1!$AF:$AK,6,FALSE)</f>
        <v>已有配置</v>
      </c>
      <c r="T1502" t="s">
        <v>112</v>
      </c>
      <c r="U1502" t="s">
        <v>308</v>
      </c>
    </row>
    <row r="1503" spans="1:21">
      <c r="A1503">
        <v>1502</v>
      </c>
      <c r="B1503" t="s">
        <v>6174</v>
      </c>
      <c r="C1503" t="s">
        <v>6175</v>
      </c>
      <c r="D1503" t="s">
        <v>19</v>
      </c>
      <c r="E1503" t="s">
        <v>6122</v>
      </c>
      <c r="F1503" t="s">
        <v>4586</v>
      </c>
      <c r="G1503" t="s">
        <v>6176</v>
      </c>
      <c r="H1503" t="s">
        <v>6177</v>
      </c>
      <c r="I1503" t="s">
        <v>6178</v>
      </c>
      <c r="J1503" t="s">
        <v>3206</v>
      </c>
      <c r="L1503" t="s">
        <v>6174</v>
      </c>
      <c r="M1503" t="s">
        <v>6177</v>
      </c>
      <c r="N1503" t="str">
        <f>VLOOKUP(L1503,[1]Sheet1!$AF:$AG,2,FALSE)</f>
        <v>330109200108010001</v>
      </c>
      <c r="O1503" t="str">
        <f>VLOOKUP(L1503,[1]Sheet1!$AF:$AI,4,FALSE)</f>
        <v>330109200108010001</v>
      </c>
      <c r="P1503" t="str">
        <f>VLOOKUP(L1503,[1]Sheet1!$AF:$AH,3,0)</f>
        <v>cLQohfU92h!R#YmcpG4G%M@F03v$Sb-c</v>
      </c>
      <c r="Q1503" t="s">
        <v>6178</v>
      </c>
      <c r="S1503" t="str">
        <f>VLOOKUP(L1503,[1]Sheet1!$AF:$AK,6,FALSE)</f>
        <v>已有配置</v>
      </c>
      <c r="T1503" t="s">
        <v>112</v>
      </c>
      <c r="U1503" t="s">
        <v>308</v>
      </c>
    </row>
    <row r="1504" spans="1:21">
      <c r="A1504">
        <v>1503</v>
      </c>
      <c r="B1504" t="s">
        <v>6179</v>
      </c>
      <c r="C1504" t="s">
        <v>6180</v>
      </c>
      <c r="D1504" t="s">
        <v>19</v>
      </c>
      <c r="E1504" t="s">
        <v>6122</v>
      </c>
      <c r="F1504" t="s">
        <v>871</v>
      </c>
      <c r="G1504" t="s">
        <v>517</v>
      </c>
      <c r="H1504" t="s">
        <v>6181</v>
      </c>
      <c r="I1504" t="s">
        <v>6182</v>
      </c>
      <c r="J1504" t="s">
        <v>3206</v>
      </c>
      <c r="L1504" t="s">
        <v>6179</v>
      </c>
      <c r="M1504" t="s">
        <v>6181</v>
      </c>
      <c r="N1504" t="str">
        <f>VLOOKUP(L1504,[1]Sheet1!$AF:$AG,2,FALSE)</f>
        <v>330109200306010059</v>
      </c>
      <c r="O1504" t="str">
        <f>VLOOKUP(L1504,[1]Sheet1!$AF:$AI,4,FALSE)</f>
        <v>330109200306010059</v>
      </c>
      <c r="P1504" t="str">
        <f>VLOOKUP(L1504,[1]Sheet1!$AF:$AH,3,0)</f>
        <v>m/knhFeDmq/Z2ySfhoHsLO&amp;$=4@aMLkG</v>
      </c>
      <c r="Q1504" t="s">
        <v>6182</v>
      </c>
      <c r="S1504" t="str">
        <f>VLOOKUP(L1504,[1]Sheet1!$AF:$AK,6,FALSE)</f>
        <v>已有配置</v>
      </c>
      <c r="T1504" t="s">
        <v>112</v>
      </c>
      <c r="U1504" t="s">
        <v>308</v>
      </c>
    </row>
    <row r="1505" spans="1:21">
      <c r="A1505">
        <v>1504</v>
      </c>
      <c r="B1505" t="s">
        <v>6183</v>
      </c>
      <c r="C1505" t="s">
        <v>6184</v>
      </c>
      <c r="D1505" t="s">
        <v>19</v>
      </c>
      <c r="E1505" t="s">
        <v>6122</v>
      </c>
      <c r="F1505" t="s">
        <v>6185</v>
      </c>
      <c r="G1505" t="s">
        <v>3912</v>
      </c>
      <c r="H1505" t="s">
        <v>6186</v>
      </c>
      <c r="I1505" t="s">
        <v>6187</v>
      </c>
      <c r="J1505" t="s">
        <v>3206</v>
      </c>
      <c r="L1505" t="s">
        <v>6183</v>
      </c>
      <c r="M1505" t="s">
        <v>6186</v>
      </c>
      <c r="N1505" t="str">
        <f>VLOOKUP(L1505,[1]Sheet1!$AF:$AG,2,FALSE)</f>
        <v>330109200306010060</v>
      </c>
      <c r="O1505" t="str">
        <f>VLOOKUP(L1505,[1]Sheet1!$AF:$AI,4,FALSE)</f>
        <v>330109200306010060</v>
      </c>
      <c r="P1505" t="str">
        <f>VLOOKUP(L1505,[1]Sheet1!$AF:$AH,3,0)</f>
        <v>f18h&amp;ofO7@wpnqiBSM9YLL=1&amp;n%82E?$</v>
      </c>
      <c r="Q1505" t="s">
        <v>6187</v>
      </c>
      <c r="S1505" t="str">
        <f>VLOOKUP(L1505,[1]Sheet1!$AF:$AK,6,FALSE)</f>
        <v>已有配置</v>
      </c>
      <c r="T1505" t="s">
        <v>112</v>
      </c>
      <c r="U1505" t="s">
        <v>308</v>
      </c>
    </row>
    <row r="1506" spans="1:21">
      <c r="A1506">
        <v>1505</v>
      </c>
      <c r="B1506" t="s">
        <v>6188</v>
      </c>
      <c r="C1506" t="s">
        <v>6189</v>
      </c>
      <c r="D1506" t="s">
        <v>19</v>
      </c>
      <c r="E1506" t="s">
        <v>6122</v>
      </c>
      <c r="F1506" t="s">
        <v>6190</v>
      </c>
      <c r="G1506" t="s">
        <v>490</v>
      </c>
      <c r="H1506" t="s">
        <v>6191</v>
      </c>
      <c r="I1506" t="s">
        <v>6192</v>
      </c>
      <c r="J1506" t="s">
        <v>3206</v>
      </c>
      <c r="L1506" t="s">
        <v>6188</v>
      </c>
      <c r="M1506" t="s">
        <v>6191</v>
      </c>
      <c r="N1506" t="str">
        <f>VLOOKUP(L1506,[1]Sheet1!$AF:$AG,2,FALSE)</f>
        <v>330109191123010559</v>
      </c>
      <c r="O1506" t="str">
        <f>VLOOKUP(L1506,[1]Sheet1!$AF:$AI,4,FALSE)</f>
        <v>330109191123010559</v>
      </c>
      <c r="P1506" t="str">
        <f>VLOOKUP(L1506,[1]Sheet1!$AF:$AH,3,0)</f>
        <v>!TKQxKh6#$Arby2RrBNM2XptMBP7qkOA</v>
      </c>
      <c r="Q1506" t="s">
        <v>6192</v>
      </c>
      <c r="S1506" t="str">
        <f>VLOOKUP(L1506,[1]Sheet1!$AF:$AK,6,FALSE)</f>
        <v>已有配置</v>
      </c>
      <c r="T1506" t="s">
        <v>112</v>
      </c>
      <c r="U1506" t="s">
        <v>308</v>
      </c>
    </row>
    <row r="1507" spans="1:21">
      <c r="A1507">
        <v>1506</v>
      </c>
      <c r="B1507" t="s">
        <v>6193</v>
      </c>
      <c r="C1507" t="s">
        <v>6194</v>
      </c>
      <c r="D1507" t="s">
        <v>19</v>
      </c>
      <c r="E1507" t="s">
        <v>6122</v>
      </c>
      <c r="F1507" t="s">
        <v>5229</v>
      </c>
      <c r="G1507" t="s">
        <v>81</v>
      </c>
      <c r="H1507" t="s">
        <v>6195</v>
      </c>
      <c r="I1507" t="s">
        <v>6196</v>
      </c>
      <c r="J1507" t="s">
        <v>3206</v>
      </c>
      <c r="L1507" t="s">
        <v>6193</v>
      </c>
      <c r="M1507" t="s">
        <v>6195</v>
      </c>
      <c r="N1507" t="str">
        <f>VLOOKUP(L1507,[1]Sheet1!$AF:$AG,2,FALSE)</f>
        <v>330109191123010527</v>
      </c>
      <c r="O1507" t="str">
        <f>VLOOKUP(L1507,[1]Sheet1!$AF:$AI,4,FALSE)</f>
        <v>330109191123010527</v>
      </c>
      <c r="P1507" t="str">
        <f>VLOOKUP(L1507,[1]Sheet1!$AF:$AH,3,0)</f>
        <v>BfOCW$ZH#rE#H0P?odn1M8ak+Ql7?&amp;2a</v>
      </c>
      <c r="Q1507" t="s">
        <v>6196</v>
      </c>
      <c r="S1507" t="str">
        <f>VLOOKUP(L1507,[1]Sheet1!$AF:$AK,6,FALSE)</f>
        <v>已有配置</v>
      </c>
      <c r="T1507" t="s">
        <v>112</v>
      </c>
      <c r="U1507" t="s">
        <v>308</v>
      </c>
    </row>
    <row r="1508" spans="1:21">
      <c r="A1508">
        <v>1507</v>
      </c>
      <c r="B1508" t="s">
        <v>6197</v>
      </c>
      <c r="C1508" t="s">
        <v>6198</v>
      </c>
      <c r="D1508" t="s">
        <v>41</v>
      </c>
      <c r="E1508" t="s">
        <v>6122</v>
      </c>
      <c r="F1508" t="s">
        <v>119</v>
      </c>
      <c r="G1508" t="s">
        <v>4383</v>
      </c>
      <c r="H1508" t="s">
        <v>6199</v>
      </c>
      <c r="I1508" t="s">
        <v>6200</v>
      </c>
      <c r="J1508" t="s">
        <v>3206</v>
      </c>
      <c r="L1508" t="s">
        <v>6197</v>
      </c>
      <c r="M1508" t="s">
        <v>6201</v>
      </c>
      <c r="N1508" t="str">
        <f>VLOOKUP(L1508,[1]Sheet1!$AF:$AG,2,FALSE)</f>
        <v>330109200619020081</v>
      </c>
      <c r="O1508" t="str">
        <f>VLOOKUP(L1508,[1]Sheet1!$AF:$AI,4,FALSE)</f>
        <v>330109200415010058</v>
      </c>
      <c r="P1508">
        <f>VLOOKUP(L1508,[1]Sheet1!$AF:$AH,3,0)</f>
        <v>0</v>
      </c>
      <c r="Q1508" t="s">
        <v>6200</v>
      </c>
      <c r="S1508">
        <f>VLOOKUP(L1508,[1]Sheet1!$AF:$AK,6,FALSE)</f>
        <v>0</v>
      </c>
      <c r="T1508" t="s">
        <v>112</v>
      </c>
      <c r="U1508" t="s">
        <v>160</v>
      </c>
    </row>
    <row r="1509" spans="1:21">
      <c r="A1509">
        <v>1508</v>
      </c>
      <c r="B1509" t="s">
        <v>6202</v>
      </c>
      <c r="C1509" t="s">
        <v>6203</v>
      </c>
      <c r="D1509" t="s">
        <v>19</v>
      </c>
      <c r="E1509" t="s">
        <v>6122</v>
      </c>
      <c r="F1509" t="s">
        <v>6204</v>
      </c>
      <c r="G1509" t="s">
        <v>6205</v>
      </c>
      <c r="H1509" t="s">
        <v>6206</v>
      </c>
      <c r="I1509" t="s">
        <v>6207</v>
      </c>
      <c r="J1509" t="s">
        <v>3206</v>
      </c>
      <c r="L1509" t="s">
        <v>6202</v>
      </c>
      <c r="M1509" t="s">
        <v>6206</v>
      </c>
      <c r="N1509" t="str">
        <f>VLOOKUP(L1509,[1]Sheet1!$AF:$AG,2,FALSE)</f>
        <v>330109191123010793</v>
      </c>
      <c r="O1509" t="str">
        <f>VLOOKUP(L1509,[1]Sheet1!$AF:$AI,4,FALSE)</f>
        <v>330109191123010793</v>
      </c>
      <c r="P1509" t="str">
        <f>VLOOKUP(L1509,[1]Sheet1!$AF:$AH,3,0)</f>
        <v>aSiiKs69=GI69JyrvEge3K4zbB8Msd?7</v>
      </c>
      <c r="Q1509" t="s">
        <v>6207</v>
      </c>
      <c r="S1509" t="str">
        <f>VLOOKUP(L1509,[1]Sheet1!$AF:$AK,6,FALSE)</f>
        <v>已有配置</v>
      </c>
      <c r="T1509" t="s">
        <v>112</v>
      </c>
      <c r="U1509" t="s">
        <v>308</v>
      </c>
    </row>
    <row r="1510" spans="1:21">
      <c r="A1510">
        <v>1509</v>
      </c>
      <c r="B1510" t="s">
        <v>6208</v>
      </c>
      <c r="C1510" t="s">
        <v>6209</v>
      </c>
      <c r="D1510" t="s">
        <v>19</v>
      </c>
      <c r="E1510" t="s">
        <v>6122</v>
      </c>
      <c r="F1510" t="s">
        <v>5039</v>
      </c>
      <c r="G1510" t="s">
        <v>517</v>
      </c>
      <c r="H1510" t="s">
        <v>6210</v>
      </c>
      <c r="I1510" t="s">
        <v>6211</v>
      </c>
      <c r="J1510" t="s">
        <v>3206</v>
      </c>
      <c r="L1510" t="s">
        <v>6208</v>
      </c>
      <c r="M1510" t="s">
        <v>6210</v>
      </c>
      <c r="N1510" t="str">
        <f>VLOOKUP(L1510,[1]Sheet1!$AF:$AG,2,FALSE)</f>
        <v>330109191123010796</v>
      </c>
      <c r="O1510" t="str">
        <f>VLOOKUP(L1510,[1]Sheet1!$AF:$AI,4,FALSE)</f>
        <v>330109191123010796</v>
      </c>
      <c r="P1510" t="str">
        <f>VLOOKUP(L1510,[1]Sheet1!$AF:$AH,3,0)</f>
        <v>Z1cv7Tcc6dwyW//W69q&amp;?us0XHdy9PXF</v>
      </c>
      <c r="Q1510" t="s">
        <v>6211</v>
      </c>
      <c r="S1510" t="str">
        <f>VLOOKUP(L1510,[1]Sheet1!$AF:$AK,6,FALSE)</f>
        <v>已有配置</v>
      </c>
      <c r="T1510" t="s">
        <v>112</v>
      </c>
      <c r="U1510" t="s">
        <v>308</v>
      </c>
    </row>
    <row r="1511" spans="1:21">
      <c r="A1511">
        <v>1510</v>
      </c>
      <c r="B1511" t="s">
        <v>6212</v>
      </c>
      <c r="C1511" t="s">
        <v>6213</v>
      </c>
      <c r="D1511" t="s">
        <v>19</v>
      </c>
      <c r="E1511" t="s">
        <v>6122</v>
      </c>
      <c r="F1511" t="s">
        <v>6214</v>
      </c>
      <c r="G1511" t="s">
        <v>1976</v>
      </c>
      <c r="H1511" t="s">
        <v>6215</v>
      </c>
      <c r="I1511" t="s">
        <v>6216</v>
      </c>
      <c r="J1511" t="s">
        <v>3206</v>
      </c>
      <c r="L1511" t="s">
        <v>6212</v>
      </c>
      <c r="M1511" t="s">
        <v>6215</v>
      </c>
      <c r="N1511" t="str">
        <f>VLOOKUP(L1511,[1]Sheet1!$AF:$AG,2,FALSE)</f>
        <v>330109191123010481</v>
      </c>
      <c r="O1511" t="str">
        <f>VLOOKUP(L1511,[1]Sheet1!$AF:$AI,4,FALSE)</f>
        <v>330109191123010481</v>
      </c>
      <c r="P1511" t="str">
        <f>VLOOKUP(L1511,[1]Sheet1!$AF:$AH,3,0)</f>
        <v>#sfZ3QCv6JO9dG?wRGkItOlsMyj1l@3S</v>
      </c>
      <c r="Q1511" t="s">
        <v>6216</v>
      </c>
      <c r="S1511" t="str">
        <f>VLOOKUP(L1511,[1]Sheet1!$AF:$AK,6,FALSE)</f>
        <v>已有配置</v>
      </c>
      <c r="T1511" t="s">
        <v>112</v>
      </c>
      <c r="U1511" t="s">
        <v>308</v>
      </c>
    </row>
    <row r="1512" spans="1:21">
      <c r="A1512">
        <v>1511</v>
      </c>
      <c r="B1512" t="s">
        <v>6217</v>
      </c>
      <c r="C1512" t="s">
        <v>6218</v>
      </c>
      <c r="D1512" t="s">
        <v>41</v>
      </c>
      <c r="E1512" t="s">
        <v>6122</v>
      </c>
      <c r="F1512" t="s">
        <v>119</v>
      </c>
      <c r="G1512" t="s">
        <v>70</v>
      </c>
      <c r="H1512" t="s">
        <v>23</v>
      </c>
      <c r="I1512" t="s">
        <v>23</v>
      </c>
      <c r="J1512" t="s">
        <v>3206</v>
      </c>
      <c r="L1512" t="s">
        <v>6217</v>
      </c>
      <c r="M1512">
        <v>3</v>
      </c>
      <c r="N1512" s="2" t="e">
        <f>VLOOKUP(L1512,[1]Sheet1!$AF:$AG,2,FALSE)</f>
        <v>#N/A</v>
      </c>
      <c r="O1512" t="e">
        <f>VLOOKUP(L1512,[1]Sheet1!$AF:$AI,4,FALSE)</f>
        <v>#N/A</v>
      </c>
      <c r="P1512" t="e">
        <f>VLOOKUP(L1512,[1]Sheet1!$AF:$AH,3,0)</f>
        <v>#N/A</v>
      </c>
      <c r="Q1512" t="s">
        <v>23</v>
      </c>
      <c r="S1512" t="e">
        <f>VLOOKUP(L1512,[1]Sheet1!$AF:$AK,6,FALSE)</f>
        <v>#N/A</v>
      </c>
      <c r="T1512" t="s">
        <v>2760</v>
      </c>
      <c r="U1512" s="5" t="s">
        <v>2761</v>
      </c>
    </row>
    <row r="1513" spans="1:21">
      <c r="A1513">
        <v>1512</v>
      </c>
      <c r="B1513" t="s">
        <v>6219</v>
      </c>
      <c r="C1513" t="s">
        <v>6220</v>
      </c>
      <c r="D1513" t="s">
        <v>41</v>
      </c>
      <c r="E1513" t="s">
        <v>6122</v>
      </c>
      <c r="F1513" t="s">
        <v>119</v>
      </c>
      <c r="G1513" t="s">
        <v>769</v>
      </c>
      <c r="H1513" t="s">
        <v>23</v>
      </c>
      <c r="I1513" t="s">
        <v>23</v>
      </c>
      <c r="J1513" t="s">
        <v>3206</v>
      </c>
      <c r="L1513" t="s">
        <v>6219</v>
      </c>
      <c r="M1513">
        <v>3</v>
      </c>
      <c r="N1513" s="2" t="e">
        <f>VLOOKUP(L1513,[1]Sheet1!$AF:$AG,2,FALSE)</f>
        <v>#N/A</v>
      </c>
      <c r="O1513" t="e">
        <f>VLOOKUP(L1513,[1]Sheet1!$AF:$AI,4,FALSE)</f>
        <v>#N/A</v>
      </c>
      <c r="P1513" t="e">
        <f>VLOOKUP(L1513,[1]Sheet1!$AF:$AH,3,0)</f>
        <v>#N/A</v>
      </c>
      <c r="Q1513" t="s">
        <v>23</v>
      </c>
      <c r="S1513" t="e">
        <f>VLOOKUP(L1513,[1]Sheet1!$AF:$AK,6,FALSE)</f>
        <v>#N/A</v>
      </c>
      <c r="T1513" t="s">
        <v>2760</v>
      </c>
      <c r="U1513" s="5" t="s">
        <v>2761</v>
      </c>
    </row>
    <row r="1514" spans="1:21">
      <c r="A1514">
        <v>1513</v>
      </c>
      <c r="B1514" t="s">
        <v>6221</v>
      </c>
      <c r="C1514" t="s">
        <v>6222</v>
      </c>
      <c r="D1514" t="s">
        <v>19</v>
      </c>
      <c r="E1514" t="s">
        <v>6122</v>
      </c>
      <c r="F1514" t="s">
        <v>4196</v>
      </c>
      <c r="G1514" t="s">
        <v>89</v>
      </c>
      <c r="H1514" t="s">
        <v>6223</v>
      </c>
      <c r="I1514" t="s">
        <v>6224</v>
      </c>
      <c r="J1514" t="s">
        <v>3206</v>
      </c>
      <c r="L1514" t="s">
        <v>6221</v>
      </c>
      <c r="M1514" t="s">
        <v>6223</v>
      </c>
      <c r="N1514" t="str">
        <f>VLOOKUP(L1514,[1]Sheet1!$AF:$AG,2,FALSE)</f>
        <v>330109191123010547</v>
      </c>
      <c r="O1514" t="str">
        <f>VLOOKUP(L1514,[1]Sheet1!$AF:$AI,4,FALSE)</f>
        <v>330109191123010547</v>
      </c>
      <c r="P1514" t="str">
        <f>VLOOKUP(L1514,[1]Sheet1!$AF:$AH,3,0)</f>
        <v>y+?STLmHNj%pyX9u=eBAtifZCI$+9T%-</v>
      </c>
      <c r="Q1514" t="s">
        <v>6224</v>
      </c>
      <c r="S1514" t="str">
        <f>VLOOKUP(L1514,[1]Sheet1!$AF:$AK,6,FALSE)</f>
        <v>已有配置</v>
      </c>
      <c r="T1514" t="s">
        <v>112</v>
      </c>
      <c r="U1514" t="s">
        <v>308</v>
      </c>
    </row>
    <row r="1515" spans="1:21">
      <c r="A1515">
        <v>1514</v>
      </c>
      <c r="B1515" t="s">
        <v>6225</v>
      </c>
      <c r="C1515" t="s">
        <v>6226</v>
      </c>
      <c r="D1515" t="s">
        <v>19</v>
      </c>
      <c r="E1515" t="s">
        <v>6122</v>
      </c>
      <c r="F1515" t="s">
        <v>517</v>
      </c>
      <c r="G1515" t="s">
        <v>517</v>
      </c>
      <c r="H1515" t="s">
        <v>6227</v>
      </c>
      <c r="I1515" t="s">
        <v>6228</v>
      </c>
      <c r="J1515" t="s">
        <v>3206</v>
      </c>
      <c r="L1515" t="s">
        <v>6225</v>
      </c>
      <c r="M1515" t="s">
        <v>6227</v>
      </c>
      <c r="N1515" t="str">
        <f>VLOOKUP(L1515,[1]Sheet1!$AF:$AG,2,FALSE)</f>
        <v>330109191123010411</v>
      </c>
      <c r="O1515" t="str">
        <f>VLOOKUP(L1515,[1]Sheet1!$AF:$AI,4,FALSE)</f>
        <v>330109191123010411</v>
      </c>
      <c r="P1515" t="str">
        <f>VLOOKUP(L1515,[1]Sheet1!$AF:$AH,3,0)</f>
        <v>=G4&amp;j%e3tFJTqa?Kh=CC7SWn!Qt4aIK+</v>
      </c>
      <c r="Q1515" t="s">
        <v>6228</v>
      </c>
      <c r="S1515" t="str">
        <f>VLOOKUP(L1515,[1]Sheet1!$AF:$AK,6,FALSE)</f>
        <v>已有配置</v>
      </c>
      <c r="T1515" t="s">
        <v>112</v>
      </c>
      <c r="U1515" t="s">
        <v>308</v>
      </c>
    </row>
    <row r="1516" spans="1:21">
      <c r="A1516">
        <v>1515</v>
      </c>
      <c r="B1516" t="s">
        <v>6229</v>
      </c>
      <c r="C1516" t="s">
        <v>6230</v>
      </c>
      <c r="D1516" t="s">
        <v>19</v>
      </c>
      <c r="E1516" t="s">
        <v>6122</v>
      </c>
      <c r="F1516" t="s">
        <v>6231</v>
      </c>
      <c r="G1516" t="s">
        <v>4526</v>
      </c>
      <c r="H1516" t="s">
        <v>6232</v>
      </c>
      <c r="I1516" t="s">
        <v>6233</v>
      </c>
      <c r="J1516" t="s">
        <v>3206</v>
      </c>
      <c r="L1516" t="s">
        <v>6229</v>
      </c>
      <c r="M1516" t="s">
        <v>6232</v>
      </c>
      <c r="N1516" t="str">
        <f>VLOOKUP(L1516,[1]Sheet1!$AF:$AG,2,FALSE)</f>
        <v>330109191123010445</v>
      </c>
      <c r="O1516" t="str">
        <f>VLOOKUP(L1516,[1]Sheet1!$AF:$AI,4,FALSE)</f>
        <v>330109191123010445</v>
      </c>
      <c r="P1516" t="str">
        <f>VLOOKUP(L1516,[1]Sheet1!$AF:$AH,3,0)</f>
        <v>O0hx8=-SW&amp;zSFCEnklnN5XKiibt3s%!E</v>
      </c>
      <c r="Q1516" t="s">
        <v>6233</v>
      </c>
      <c r="S1516" t="str">
        <f>VLOOKUP(L1516,[1]Sheet1!$AF:$AK,6,FALSE)</f>
        <v>已有配置</v>
      </c>
      <c r="T1516" t="s">
        <v>112</v>
      </c>
      <c r="U1516" t="s">
        <v>308</v>
      </c>
    </row>
    <row r="1517" spans="1:21">
      <c r="A1517">
        <v>1516</v>
      </c>
      <c r="B1517" t="s">
        <v>6234</v>
      </c>
      <c r="C1517" t="s">
        <v>6235</v>
      </c>
      <c r="D1517" t="s">
        <v>19</v>
      </c>
      <c r="E1517" t="s">
        <v>6122</v>
      </c>
      <c r="F1517" t="s">
        <v>6236</v>
      </c>
      <c r="G1517" t="s">
        <v>1613</v>
      </c>
      <c r="H1517" t="s">
        <v>6237</v>
      </c>
      <c r="I1517" t="s">
        <v>6238</v>
      </c>
      <c r="J1517" t="s">
        <v>3206</v>
      </c>
      <c r="L1517" t="s">
        <v>6234</v>
      </c>
      <c r="M1517" t="s">
        <v>6237</v>
      </c>
      <c r="N1517" t="str">
        <f>VLOOKUP(L1517,[1]Sheet1!$AF:$AG,2,FALSE)</f>
        <v>330109191123010441</v>
      </c>
      <c r="O1517" t="str">
        <f>VLOOKUP(L1517,[1]Sheet1!$AF:$AI,4,FALSE)</f>
        <v>330109191123010441</v>
      </c>
      <c r="P1517" t="str">
        <f>VLOOKUP(L1517,[1]Sheet1!$AF:$AH,3,0)</f>
        <v>7lDwe8F+=3yHfuuQYMFmO/Y#pG!cMgSJ</v>
      </c>
      <c r="Q1517" t="s">
        <v>6238</v>
      </c>
      <c r="S1517" t="str">
        <f>VLOOKUP(L1517,[1]Sheet1!$AF:$AK,6,FALSE)</f>
        <v>已有配置</v>
      </c>
      <c r="T1517" t="s">
        <v>112</v>
      </c>
      <c r="U1517" t="s">
        <v>308</v>
      </c>
    </row>
    <row r="1518" spans="1:21">
      <c r="A1518">
        <v>1517</v>
      </c>
      <c r="B1518" t="s">
        <v>6239</v>
      </c>
      <c r="C1518" t="s">
        <v>6240</v>
      </c>
      <c r="D1518" t="s">
        <v>41</v>
      </c>
      <c r="E1518" t="s">
        <v>6122</v>
      </c>
      <c r="F1518" t="s">
        <v>234</v>
      </c>
      <c r="G1518" t="s">
        <v>485</v>
      </c>
      <c r="H1518" t="s">
        <v>6241</v>
      </c>
      <c r="I1518" t="s">
        <v>6242</v>
      </c>
      <c r="J1518" t="s">
        <v>3206</v>
      </c>
      <c r="L1518" t="s">
        <v>6239</v>
      </c>
      <c r="M1518" t="s">
        <v>6241</v>
      </c>
      <c r="N1518" t="str">
        <f>VLOOKUP(L1518,[1]Sheet1!$AF:$AG,2,FALSE)</f>
        <v>330109191123010361</v>
      </c>
      <c r="O1518" t="str">
        <f>VLOOKUP(L1518,[1]Sheet1!$AF:$AI,4,FALSE)</f>
        <v>330109191123010361</v>
      </c>
      <c r="P1518" t="str">
        <f>VLOOKUP(L1518,[1]Sheet1!$AF:$AH,3,0)</f>
        <v>T=icCKQ?Sd9ZF=LJU=w65%ZdkR/tEs5k</v>
      </c>
      <c r="Q1518" t="s">
        <v>6242</v>
      </c>
      <c r="S1518" t="str">
        <f>VLOOKUP(L1518,[1]Sheet1!$AF:$AK,6,FALSE)</f>
        <v>已有配置</v>
      </c>
      <c r="T1518" t="s">
        <v>112</v>
      </c>
      <c r="U1518" t="s">
        <v>308</v>
      </c>
    </row>
    <row r="1519" spans="1:21">
      <c r="A1519">
        <v>1518</v>
      </c>
      <c r="B1519" t="s">
        <v>6243</v>
      </c>
      <c r="C1519" t="s">
        <v>6244</v>
      </c>
      <c r="D1519" t="s">
        <v>19</v>
      </c>
      <c r="E1519" t="s">
        <v>6122</v>
      </c>
      <c r="F1519" t="s">
        <v>6245</v>
      </c>
      <c r="G1519" t="s">
        <v>108</v>
      </c>
      <c r="H1519" t="s">
        <v>6246</v>
      </c>
      <c r="I1519" t="s">
        <v>6247</v>
      </c>
      <c r="J1519" t="s">
        <v>3206</v>
      </c>
      <c r="L1519" t="s">
        <v>6243</v>
      </c>
      <c r="M1519" t="s">
        <v>6246</v>
      </c>
      <c r="N1519" t="str">
        <f>VLOOKUP(L1519,[1]Sheet1!$AF:$AG,2,FALSE)</f>
        <v>330109191123010443</v>
      </c>
      <c r="O1519" t="str">
        <f>VLOOKUP(L1519,[1]Sheet1!$AF:$AI,4,FALSE)</f>
        <v>330109191123010443</v>
      </c>
      <c r="P1519" t="str">
        <f>VLOOKUP(L1519,[1]Sheet1!$AF:$AH,3,0)</f>
        <v>#4n6YkpLu6C#Jp@78RJCnt0P2Z!SlmYu</v>
      </c>
      <c r="Q1519" t="s">
        <v>6247</v>
      </c>
      <c r="S1519" t="str">
        <f>VLOOKUP(L1519,[1]Sheet1!$AF:$AK,6,FALSE)</f>
        <v>已有配置</v>
      </c>
      <c r="T1519" t="s">
        <v>112</v>
      </c>
      <c r="U1519" t="s">
        <v>308</v>
      </c>
    </row>
    <row r="1520" spans="1:21">
      <c r="A1520">
        <v>1519</v>
      </c>
      <c r="B1520" t="s">
        <v>6248</v>
      </c>
      <c r="C1520" t="s">
        <v>6249</v>
      </c>
      <c r="D1520" t="s">
        <v>41</v>
      </c>
      <c r="E1520" t="s">
        <v>6122</v>
      </c>
      <c r="F1520" t="s">
        <v>119</v>
      </c>
      <c r="G1520" t="s">
        <v>3480</v>
      </c>
      <c r="H1520" t="s">
        <v>6250</v>
      </c>
      <c r="I1520" t="s">
        <v>6251</v>
      </c>
      <c r="J1520" t="s">
        <v>3206</v>
      </c>
      <c r="L1520" t="s">
        <v>6248</v>
      </c>
      <c r="M1520" t="s">
        <v>6252</v>
      </c>
      <c r="N1520" t="str">
        <f>VLOOKUP(L1520,[1]Sheet1!$AF:$AG,2,FALSE)</f>
        <v>330109200619020083</v>
      </c>
      <c r="O1520" t="str">
        <f>VLOOKUP(L1520,[1]Sheet1!$AF:$AI,4,FALSE)</f>
        <v>330109200415010060</v>
      </c>
      <c r="P1520">
        <f>VLOOKUP(L1520,[1]Sheet1!$AF:$AH,3,0)</f>
        <v>0</v>
      </c>
      <c r="Q1520" t="s">
        <v>6251</v>
      </c>
      <c r="S1520">
        <f>VLOOKUP(L1520,[1]Sheet1!$AF:$AK,6,FALSE)</f>
        <v>0</v>
      </c>
      <c r="T1520" t="s">
        <v>112</v>
      </c>
      <c r="U1520" t="s">
        <v>160</v>
      </c>
    </row>
    <row r="1521" spans="1:21">
      <c r="A1521">
        <v>1520</v>
      </c>
      <c r="B1521" t="s">
        <v>6253</v>
      </c>
      <c r="C1521" t="s">
        <v>6254</v>
      </c>
      <c r="D1521" t="s">
        <v>19</v>
      </c>
      <c r="E1521" t="s">
        <v>6122</v>
      </c>
      <c r="F1521" t="s">
        <v>6255</v>
      </c>
      <c r="G1521" t="s">
        <v>5636</v>
      </c>
      <c r="H1521" t="s">
        <v>6256</v>
      </c>
      <c r="I1521" t="s">
        <v>6257</v>
      </c>
      <c r="J1521" t="s">
        <v>3206</v>
      </c>
      <c r="L1521" t="s">
        <v>6253</v>
      </c>
      <c r="M1521" t="s">
        <v>6256</v>
      </c>
      <c r="N1521" t="str">
        <f>VLOOKUP(L1521,[1]Sheet1!$AF:$AG,2,FALSE)</f>
        <v>330109191123010396</v>
      </c>
      <c r="O1521" t="str">
        <f>VLOOKUP(L1521,[1]Sheet1!$AF:$AI,4,FALSE)</f>
        <v>330109191123010396</v>
      </c>
      <c r="P1521" t="str">
        <f>VLOOKUP(L1521,[1]Sheet1!$AF:$AH,3,0)</f>
        <v>?Q5elVX97Awll7F@pHt?m8D/-CY&amp;&amp;b2t</v>
      </c>
      <c r="Q1521" t="s">
        <v>6257</v>
      </c>
      <c r="S1521" t="str">
        <f>VLOOKUP(L1521,[1]Sheet1!$AF:$AK,6,FALSE)</f>
        <v>已有配置</v>
      </c>
      <c r="T1521" t="s">
        <v>112</v>
      </c>
      <c r="U1521" t="s">
        <v>308</v>
      </c>
    </row>
    <row r="1522" spans="1:21">
      <c r="A1522">
        <v>1521</v>
      </c>
      <c r="B1522" t="s">
        <v>6258</v>
      </c>
      <c r="C1522" t="s">
        <v>6259</v>
      </c>
      <c r="D1522" t="s">
        <v>19</v>
      </c>
      <c r="E1522" t="s">
        <v>6122</v>
      </c>
      <c r="F1522" t="s">
        <v>6260</v>
      </c>
      <c r="G1522" t="s">
        <v>43</v>
      </c>
      <c r="H1522" t="s">
        <v>6261</v>
      </c>
      <c r="I1522" t="s">
        <v>6262</v>
      </c>
      <c r="J1522" t="s">
        <v>3206</v>
      </c>
      <c r="L1522" t="s">
        <v>6258</v>
      </c>
      <c r="M1522" t="s">
        <v>6261</v>
      </c>
      <c r="N1522" t="str">
        <f>VLOOKUP(L1522,[1]Sheet1!$AF:$AG,2,FALSE)</f>
        <v>330109191123010440</v>
      </c>
      <c r="O1522" t="str">
        <f>VLOOKUP(L1522,[1]Sheet1!$AF:$AI,4,FALSE)</f>
        <v>330109191123010440</v>
      </c>
      <c r="P1522" t="str">
        <f>VLOOKUP(L1522,[1]Sheet1!$AF:$AH,3,0)</f>
        <v>#H49$pFMX-0JuXGItUZyFVRQJRL6&amp;5yy</v>
      </c>
      <c r="Q1522" t="s">
        <v>6262</v>
      </c>
      <c r="S1522" t="str">
        <f>VLOOKUP(L1522,[1]Sheet1!$AF:$AK,6,FALSE)</f>
        <v>已有配置</v>
      </c>
      <c r="T1522" t="s">
        <v>112</v>
      </c>
      <c r="U1522" t="s">
        <v>308</v>
      </c>
    </row>
    <row r="1523" spans="1:21">
      <c r="A1523">
        <v>1522</v>
      </c>
      <c r="B1523" t="s">
        <v>6263</v>
      </c>
      <c r="C1523" t="s">
        <v>6264</v>
      </c>
      <c r="D1523" t="s">
        <v>19</v>
      </c>
      <c r="E1523" t="s">
        <v>6122</v>
      </c>
      <c r="F1523" t="s">
        <v>6265</v>
      </c>
      <c r="G1523" t="s">
        <v>1696</v>
      </c>
      <c r="H1523" t="s">
        <v>6266</v>
      </c>
      <c r="I1523" t="s">
        <v>6267</v>
      </c>
      <c r="J1523" t="s">
        <v>3206</v>
      </c>
      <c r="L1523" t="s">
        <v>6263</v>
      </c>
      <c r="M1523" t="s">
        <v>6266</v>
      </c>
      <c r="N1523" t="str">
        <f>VLOOKUP(L1523,[1]Sheet1!$AF:$AG,2,FALSE)</f>
        <v>330109191123010497</v>
      </c>
      <c r="O1523" t="str">
        <f>VLOOKUP(L1523,[1]Sheet1!$AF:$AI,4,FALSE)</f>
        <v>330109191123010497</v>
      </c>
      <c r="P1523">
        <f>VLOOKUP(L1523,[1]Sheet1!$AF:$AH,3,0)</f>
        <v>0</v>
      </c>
      <c r="Q1523" t="s">
        <v>6267</v>
      </c>
      <c r="S1523">
        <f>VLOOKUP(L1523,[1]Sheet1!$AF:$AK,6,FALSE)</f>
        <v>0</v>
      </c>
      <c r="T1523" t="s">
        <v>112</v>
      </c>
      <c r="U1523" t="s">
        <v>160</v>
      </c>
    </row>
    <row r="1524" spans="1:21">
      <c r="A1524">
        <v>1523</v>
      </c>
      <c r="B1524" t="s">
        <v>6268</v>
      </c>
      <c r="C1524" t="s">
        <v>6269</v>
      </c>
      <c r="D1524" t="s">
        <v>19</v>
      </c>
      <c r="E1524" t="s">
        <v>6122</v>
      </c>
      <c r="F1524" t="s">
        <v>6270</v>
      </c>
      <c r="G1524" t="s">
        <v>474</v>
      </c>
      <c r="H1524" t="s">
        <v>6271</v>
      </c>
      <c r="I1524" t="s">
        <v>6272</v>
      </c>
      <c r="J1524" t="s">
        <v>3206</v>
      </c>
      <c r="L1524" t="s">
        <v>6268</v>
      </c>
      <c r="M1524" t="s">
        <v>6271</v>
      </c>
      <c r="N1524" t="str">
        <f>VLOOKUP(L1524,[1]Sheet1!$AF:$AG,2,FALSE)</f>
        <v>330109191123010459</v>
      </c>
      <c r="O1524" t="str">
        <f>VLOOKUP(L1524,[1]Sheet1!$AF:$AI,4,FALSE)</f>
        <v>330109191123010459</v>
      </c>
      <c r="P1524" t="str">
        <f>VLOOKUP(L1524,[1]Sheet1!$AF:$AH,3,0)</f>
        <v>lsBjqOUgN=tGj5h#WfFilaRKEkzwcc#+</v>
      </c>
      <c r="Q1524" t="s">
        <v>6272</v>
      </c>
      <c r="S1524" t="str">
        <f>VLOOKUP(L1524,[1]Sheet1!$AF:$AK,6,FALSE)</f>
        <v>已有配置</v>
      </c>
      <c r="T1524" t="s">
        <v>112</v>
      </c>
      <c r="U1524" t="s">
        <v>308</v>
      </c>
    </row>
    <row r="1525" spans="1:21">
      <c r="A1525">
        <v>1524</v>
      </c>
      <c r="B1525" t="s">
        <v>6273</v>
      </c>
      <c r="C1525" t="s">
        <v>6274</v>
      </c>
      <c r="D1525" t="s">
        <v>19</v>
      </c>
      <c r="E1525" t="s">
        <v>6122</v>
      </c>
      <c r="F1525" t="s">
        <v>836</v>
      </c>
      <c r="G1525" t="s">
        <v>265</v>
      </c>
      <c r="H1525" t="s">
        <v>6275</v>
      </c>
      <c r="I1525" t="s">
        <v>6276</v>
      </c>
      <c r="J1525" t="s">
        <v>3206</v>
      </c>
      <c r="L1525" t="s">
        <v>6273</v>
      </c>
      <c r="M1525" t="s">
        <v>6275</v>
      </c>
      <c r="N1525" t="str">
        <f>VLOOKUP(L1525,[1]Sheet1!$AF:$AG,2,FALSE)</f>
        <v>330109200306010065</v>
      </c>
      <c r="O1525" t="str">
        <f>VLOOKUP(L1525,[1]Sheet1!$AF:$AI,4,FALSE)</f>
        <v>330109200306010065</v>
      </c>
      <c r="P1525" t="str">
        <f>VLOOKUP(L1525,[1]Sheet1!$AF:$AH,3,0)</f>
        <v>xHkZG/z2ceGgE-h68+9$kO2C3DUYV9fo</v>
      </c>
      <c r="Q1525" t="s">
        <v>6276</v>
      </c>
      <c r="S1525" t="str">
        <f>VLOOKUP(L1525,[1]Sheet1!$AF:$AK,6,FALSE)</f>
        <v>已有配置</v>
      </c>
      <c r="T1525" t="s">
        <v>112</v>
      </c>
      <c r="U1525" t="s">
        <v>308</v>
      </c>
    </row>
    <row r="1526" spans="1:21">
      <c r="A1526">
        <v>1525</v>
      </c>
      <c r="B1526" t="s">
        <v>6277</v>
      </c>
      <c r="C1526" t="s">
        <v>6278</v>
      </c>
      <c r="D1526" t="s">
        <v>41</v>
      </c>
      <c r="E1526" t="s">
        <v>6122</v>
      </c>
      <c r="F1526" t="s">
        <v>234</v>
      </c>
      <c r="G1526" t="s">
        <v>809</v>
      </c>
      <c r="H1526" t="s">
        <v>6279</v>
      </c>
      <c r="I1526" t="s">
        <v>6280</v>
      </c>
      <c r="J1526" t="s">
        <v>3206</v>
      </c>
      <c r="L1526" t="s">
        <v>6277</v>
      </c>
      <c r="M1526" t="s">
        <v>6281</v>
      </c>
      <c r="N1526" t="str">
        <f>VLOOKUP(L1526,[1]Sheet1!$AF:$AG,2,FALSE)</f>
        <v>330109200619020088</v>
      </c>
      <c r="O1526" t="str">
        <f>VLOOKUP(L1526,[1]Sheet1!$AF:$AI,4,FALSE)</f>
        <v>330109200415010063</v>
      </c>
      <c r="P1526">
        <f>VLOOKUP(L1526,[1]Sheet1!$AF:$AH,3,0)</f>
        <v>0</v>
      </c>
      <c r="Q1526" t="s">
        <v>6280</v>
      </c>
      <c r="S1526">
        <f>VLOOKUP(L1526,[1]Sheet1!$AF:$AK,6,FALSE)</f>
        <v>0</v>
      </c>
      <c r="T1526" t="s">
        <v>112</v>
      </c>
      <c r="U1526" t="s">
        <v>160</v>
      </c>
    </row>
    <row r="1527" spans="1:21">
      <c r="A1527">
        <v>1526</v>
      </c>
      <c r="B1527" t="s">
        <v>6282</v>
      </c>
      <c r="C1527" t="s">
        <v>6283</v>
      </c>
      <c r="D1527" t="s">
        <v>19</v>
      </c>
      <c r="E1527" t="s">
        <v>6122</v>
      </c>
      <c r="F1527" t="s">
        <v>311</v>
      </c>
      <c r="G1527" t="s">
        <v>85</v>
      </c>
      <c r="H1527" t="s">
        <v>6284</v>
      </c>
      <c r="I1527" t="s">
        <v>6285</v>
      </c>
      <c r="J1527" t="s">
        <v>3206</v>
      </c>
      <c r="L1527" t="s">
        <v>6282</v>
      </c>
      <c r="M1527" t="s">
        <v>6284</v>
      </c>
      <c r="N1527" t="str">
        <f>VLOOKUP(L1527,[1]Sheet1!$AF:$AG,2,FALSE)</f>
        <v>330109191123010356</v>
      </c>
      <c r="O1527" t="str">
        <f>VLOOKUP(L1527,[1]Sheet1!$AF:$AI,4,FALSE)</f>
        <v>330109191123010356</v>
      </c>
      <c r="P1527" t="str">
        <f>VLOOKUP(L1527,[1]Sheet1!$AF:$AH,3,0)</f>
        <v>&amp;7H8lZuwSuaN$uur=KuajaN$CS1pFAAi</v>
      </c>
      <c r="Q1527" t="s">
        <v>6285</v>
      </c>
      <c r="S1527" t="str">
        <f>VLOOKUP(L1527,[1]Sheet1!$AF:$AK,6,FALSE)</f>
        <v>已有配置</v>
      </c>
      <c r="T1527" t="s">
        <v>112</v>
      </c>
      <c r="U1527" t="s">
        <v>308</v>
      </c>
    </row>
    <row r="1528" spans="1:21">
      <c r="A1528">
        <v>1527</v>
      </c>
      <c r="B1528" t="s">
        <v>6286</v>
      </c>
      <c r="C1528" t="s">
        <v>6287</v>
      </c>
      <c r="D1528" t="s">
        <v>19</v>
      </c>
      <c r="E1528" t="s">
        <v>6122</v>
      </c>
      <c r="F1528" t="s">
        <v>1480</v>
      </c>
      <c r="G1528" t="s">
        <v>1052</v>
      </c>
      <c r="H1528" t="s">
        <v>6288</v>
      </c>
      <c r="I1528" t="s">
        <v>6289</v>
      </c>
      <c r="J1528" t="s">
        <v>3206</v>
      </c>
      <c r="L1528" t="s">
        <v>6286</v>
      </c>
      <c r="M1528" t="s">
        <v>6288</v>
      </c>
      <c r="N1528" t="str">
        <f>VLOOKUP(L1528,[1]Sheet1!$AF:$AG,2,FALSE)</f>
        <v>330109191217010002</v>
      </c>
      <c r="O1528" t="str">
        <f>VLOOKUP(L1528,[1]Sheet1!$AF:$AI,4,FALSE)</f>
        <v>330109191217010002</v>
      </c>
      <c r="P1528" t="str">
        <f>VLOOKUP(L1528,[1]Sheet1!$AF:$AH,3,0)</f>
        <v>EVTUUB@7Rp&amp;e1kJBPo77jI+a43DR6O@-</v>
      </c>
      <c r="Q1528" t="s">
        <v>6289</v>
      </c>
      <c r="S1528" t="str">
        <f>VLOOKUP(L1528,[1]Sheet1!$AF:$AK,6,FALSE)</f>
        <v>已有配置</v>
      </c>
      <c r="T1528" t="s">
        <v>112</v>
      </c>
      <c r="U1528" t="s">
        <v>308</v>
      </c>
    </row>
    <row r="1529" spans="1:21">
      <c r="A1529">
        <v>1528</v>
      </c>
      <c r="B1529" t="s">
        <v>6290</v>
      </c>
      <c r="C1529" t="s">
        <v>6291</v>
      </c>
      <c r="D1529" t="s">
        <v>19</v>
      </c>
      <c r="E1529" t="s">
        <v>6122</v>
      </c>
      <c r="F1529" t="s">
        <v>6292</v>
      </c>
      <c r="G1529" t="s">
        <v>3480</v>
      </c>
      <c r="H1529" t="s">
        <v>6293</v>
      </c>
      <c r="I1529" t="s">
        <v>6294</v>
      </c>
      <c r="J1529" t="s">
        <v>3206</v>
      </c>
      <c r="L1529" t="s">
        <v>6290</v>
      </c>
      <c r="M1529" t="s">
        <v>6293</v>
      </c>
      <c r="N1529" t="str">
        <f>VLOOKUP(L1529,[1]Sheet1!$AF:$AG,2,FALSE)</f>
        <v>330109191123010449</v>
      </c>
      <c r="O1529" t="str">
        <f>VLOOKUP(L1529,[1]Sheet1!$AF:$AI,4,FALSE)</f>
        <v>330109191123010449</v>
      </c>
      <c r="P1529" t="str">
        <f>VLOOKUP(L1529,[1]Sheet1!$AF:$AH,3,0)</f>
        <v>2zgfhT9Na!Su--!zQ8r0l=8Lafv/0X1V</v>
      </c>
      <c r="Q1529" t="s">
        <v>6294</v>
      </c>
      <c r="S1529" t="str">
        <f>VLOOKUP(L1529,[1]Sheet1!$AF:$AK,6,FALSE)</f>
        <v>已有配置</v>
      </c>
      <c r="T1529" t="s">
        <v>112</v>
      </c>
      <c r="U1529" t="s">
        <v>308</v>
      </c>
    </row>
    <row r="1530" spans="1:21">
      <c r="A1530">
        <v>1529</v>
      </c>
      <c r="B1530" t="s">
        <v>6295</v>
      </c>
      <c r="C1530" t="s">
        <v>6296</v>
      </c>
      <c r="D1530" t="s">
        <v>19</v>
      </c>
      <c r="E1530" t="s">
        <v>6122</v>
      </c>
      <c r="F1530" t="s">
        <v>3574</v>
      </c>
      <c r="G1530" t="s">
        <v>2720</v>
      </c>
      <c r="H1530" t="s">
        <v>6297</v>
      </c>
      <c r="I1530" t="s">
        <v>6298</v>
      </c>
      <c r="J1530" t="s">
        <v>3206</v>
      </c>
      <c r="L1530" t="s">
        <v>6295</v>
      </c>
      <c r="M1530" t="s">
        <v>6297</v>
      </c>
      <c r="N1530" t="str">
        <f>VLOOKUP(L1530,[1]Sheet1!$AF:$AG,2,FALSE)</f>
        <v>330109191123010548</v>
      </c>
      <c r="O1530" t="str">
        <f>VLOOKUP(L1530,[1]Sheet1!$AF:$AI,4,FALSE)</f>
        <v>330109191123010548</v>
      </c>
      <c r="P1530" t="str">
        <f>VLOOKUP(L1530,[1]Sheet1!$AF:$AH,3,0)</f>
        <v>t/bzYmNh9x6#wwm7z&amp;3L7X4!7o9HmF0W</v>
      </c>
      <c r="Q1530" t="s">
        <v>6298</v>
      </c>
      <c r="S1530" t="str">
        <f>VLOOKUP(L1530,[1]Sheet1!$AF:$AK,6,FALSE)</f>
        <v>已有配置</v>
      </c>
      <c r="T1530" t="s">
        <v>112</v>
      </c>
      <c r="U1530" t="s">
        <v>308</v>
      </c>
    </row>
    <row r="1531" spans="1:21">
      <c r="A1531">
        <v>1530</v>
      </c>
      <c r="B1531" t="s">
        <v>6299</v>
      </c>
      <c r="C1531" t="s">
        <v>6300</v>
      </c>
      <c r="D1531" t="s">
        <v>19</v>
      </c>
      <c r="E1531" t="s">
        <v>6122</v>
      </c>
      <c r="F1531" t="s">
        <v>6301</v>
      </c>
      <c r="G1531" t="s">
        <v>196</v>
      </c>
      <c r="H1531" t="s">
        <v>6302</v>
      </c>
      <c r="I1531" t="s">
        <v>6303</v>
      </c>
      <c r="J1531" t="s">
        <v>3206</v>
      </c>
      <c r="L1531" t="s">
        <v>6299</v>
      </c>
      <c r="M1531" t="s">
        <v>6302</v>
      </c>
      <c r="N1531" t="str">
        <f>VLOOKUP(L1531,[1]Sheet1!$AF:$AG,2,FALSE)</f>
        <v>330109191123010783</v>
      </c>
      <c r="O1531" t="str">
        <f>VLOOKUP(L1531,[1]Sheet1!$AF:$AI,4,FALSE)</f>
        <v>330109191123010783</v>
      </c>
      <c r="P1531" t="str">
        <f>VLOOKUP(L1531,[1]Sheet1!$AF:$AH,3,0)</f>
        <v>C0kMkcwQxP3FpjVP-tFTQXcImlZpU7OB</v>
      </c>
      <c r="Q1531" t="s">
        <v>6303</v>
      </c>
      <c r="S1531" t="str">
        <f>VLOOKUP(L1531,[1]Sheet1!$AF:$AK,6,FALSE)</f>
        <v>已有配置</v>
      </c>
      <c r="T1531" t="s">
        <v>112</v>
      </c>
      <c r="U1531" t="s">
        <v>308</v>
      </c>
    </row>
    <row r="1532" spans="1:21">
      <c r="A1532">
        <v>1531</v>
      </c>
      <c r="B1532" t="s">
        <v>6304</v>
      </c>
      <c r="C1532" t="s">
        <v>6305</v>
      </c>
      <c r="D1532" t="s">
        <v>41</v>
      </c>
      <c r="E1532" t="s">
        <v>6122</v>
      </c>
      <c r="F1532" t="s">
        <v>119</v>
      </c>
      <c r="G1532" t="s">
        <v>93</v>
      </c>
      <c r="H1532" t="s">
        <v>23</v>
      </c>
      <c r="I1532" t="s">
        <v>23</v>
      </c>
      <c r="J1532" t="s">
        <v>3206</v>
      </c>
      <c r="L1532" t="s">
        <v>6304</v>
      </c>
      <c r="M1532">
        <v>3</v>
      </c>
      <c r="N1532" s="2" t="e">
        <f>VLOOKUP(L1532,[1]Sheet1!$AF:$AG,2,FALSE)</f>
        <v>#N/A</v>
      </c>
      <c r="O1532" t="e">
        <f>VLOOKUP(L1532,[1]Sheet1!$AF:$AI,4,FALSE)</f>
        <v>#N/A</v>
      </c>
      <c r="P1532" t="e">
        <f>VLOOKUP(L1532,[1]Sheet1!$AF:$AH,3,0)</f>
        <v>#N/A</v>
      </c>
      <c r="Q1532" t="s">
        <v>23</v>
      </c>
      <c r="S1532" t="e">
        <f>VLOOKUP(L1532,[1]Sheet1!$AF:$AK,6,FALSE)</f>
        <v>#N/A</v>
      </c>
      <c r="T1532" t="s">
        <v>2760</v>
      </c>
      <c r="U1532" s="5" t="s">
        <v>2761</v>
      </c>
    </row>
    <row r="1533" spans="1:21">
      <c r="A1533">
        <v>1532</v>
      </c>
      <c r="B1533" t="s">
        <v>6306</v>
      </c>
      <c r="C1533" t="s">
        <v>6307</v>
      </c>
      <c r="D1533" t="s">
        <v>41</v>
      </c>
      <c r="E1533" t="s">
        <v>6122</v>
      </c>
      <c r="F1533" t="s">
        <v>1474</v>
      </c>
      <c r="G1533" t="s">
        <v>6308</v>
      </c>
      <c r="H1533" t="s">
        <v>6309</v>
      </c>
      <c r="I1533" t="s">
        <v>6310</v>
      </c>
      <c r="J1533" t="s">
        <v>3206</v>
      </c>
      <c r="L1533" t="s">
        <v>6306</v>
      </c>
      <c r="M1533" t="s">
        <v>6311</v>
      </c>
      <c r="N1533" t="str">
        <f>VLOOKUP(L1533,[1]Sheet1!$AF:$AG,2,FALSE)</f>
        <v>330109200619020090</v>
      </c>
      <c r="O1533" t="str">
        <f>VLOOKUP(L1533,[1]Sheet1!$AF:$AI,4,FALSE)</f>
        <v>330109200415010066</v>
      </c>
      <c r="P1533">
        <f>VLOOKUP(L1533,[1]Sheet1!$AF:$AH,3,0)</f>
        <v>0</v>
      </c>
      <c r="Q1533" t="s">
        <v>6310</v>
      </c>
      <c r="S1533">
        <f>VLOOKUP(L1533,[1]Sheet1!$AF:$AK,6,FALSE)</f>
        <v>0</v>
      </c>
      <c r="T1533" t="s">
        <v>112</v>
      </c>
      <c r="U1533" t="s">
        <v>160</v>
      </c>
    </row>
    <row r="1534" spans="1:21">
      <c r="A1534">
        <v>1533</v>
      </c>
      <c r="B1534" t="s">
        <v>6312</v>
      </c>
      <c r="C1534" t="s">
        <v>6313</v>
      </c>
      <c r="D1534" t="s">
        <v>41</v>
      </c>
      <c r="E1534" t="s">
        <v>6122</v>
      </c>
      <c r="F1534" t="s">
        <v>1474</v>
      </c>
      <c r="G1534" t="s">
        <v>1176</v>
      </c>
      <c r="H1534" t="s">
        <v>23</v>
      </c>
      <c r="I1534" t="s">
        <v>23</v>
      </c>
      <c r="J1534" t="s">
        <v>3206</v>
      </c>
      <c r="L1534" t="s">
        <v>6312</v>
      </c>
      <c r="M1534">
        <v>3</v>
      </c>
      <c r="N1534" s="2" t="e">
        <f>VLOOKUP(L1534,[1]Sheet1!$AF:$AG,2,FALSE)</f>
        <v>#N/A</v>
      </c>
      <c r="O1534" t="e">
        <f>VLOOKUP(L1534,[1]Sheet1!$AF:$AI,4,FALSE)</f>
        <v>#N/A</v>
      </c>
      <c r="P1534" t="e">
        <f>VLOOKUP(L1534,[1]Sheet1!$AF:$AH,3,0)</f>
        <v>#N/A</v>
      </c>
      <c r="Q1534" t="s">
        <v>23</v>
      </c>
      <c r="S1534" t="e">
        <f>VLOOKUP(L1534,[1]Sheet1!$AF:$AK,6,FALSE)</f>
        <v>#N/A</v>
      </c>
      <c r="T1534" t="s">
        <v>2760</v>
      </c>
      <c r="U1534" s="5" t="s">
        <v>2761</v>
      </c>
    </row>
    <row r="1535" spans="1:21">
      <c r="A1535">
        <v>1534</v>
      </c>
      <c r="B1535" t="s">
        <v>6314</v>
      </c>
      <c r="C1535" t="s">
        <v>6315</v>
      </c>
      <c r="D1535" t="s">
        <v>41</v>
      </c>
      <c r="E1535" t="s">
        <v>6122</v>
      </c>
      <c r="F1535" t="s">
        <v>234</v>
      </c>
      <c r="G1535" t="s">
        <v>3699</v>
      </c>
      <c r="I1535" t="s">
        <v>6316</v>
      </c>
      <c r="J1535" t="s">
        <v>3206</v>
      </c>
      <c r="L1535" t="s">
        <v>6314</v>
      </c>
      <c r="M1535">
        <v>3</v>
      </c>
      <c r="N1535" s="2" t="e">
        <f>VLOOKUP(L1535,[1]Sheet1!$AF:$AG,2,FALSE)</f>
        <v>#N/A</v>
      </c>
      <c r="O1535" t="e">
        <f>VLOOKUP(L1535,[1]Sheet1!$AF:$AI,4,FALSE)</f>
        <v>#N/A</v>
      </c>
      <c r="P1535" t="e">
        <f>VLOOKUP(L1535,[1]Sheet1!$AF:$AH,3,0)</f>
        <v>#N/A</v>
      </c>
      <c r="Q1535" t="s">
        <v>6316</v>
      </c>
      <c r="S1535" t="e">
        <f>VLOOKUP(L1535,[1]Sheet1!$AF:$AK,6,FALSE)</f>
        <v>#N/A</v>
      </c>
      <c r="T1535" t="s">
        <v>2760</v>
      </c>
      <c r="U1535" t="s">
        <v>2761</v>
      </c>
    </row>
    <row r="1536" spans="1:21">
      <c r="A1536">
        <v>1535</v>
      </c>
      <c r="B1536" t="s">
        <v>6317</v>
      </c>
      <c r="C1536" t="s">
        <v>6318</v>
      </c>
      <c r="D1536" t="s">
        <v>19</v>
      </c>
      <c r="E1536" t="s">
        <v>6122</v>
      </c>
      <c r="F1536" t="s">
        <v>2441</v>
      </c>
      <c r="G1536" t="s">
        <v>6319</v>
      </c>
      <c r="H1536" t="s">
        <v>6320</v>
      </c>
      <c r="I1536" t="s">
        <v>6321</v>
      </c>
      <c r="J1536" t="s">
        <v>3206</v>
      </c>
      <c r="L1536" t="s">
        <v>6317</v>
      </c>
      <c r="M1536" t="s">
        <v>6322</v>
      </c>
      <c r="N1536" t="str">
        <f>VLOOKUP(L1536,[1]Sheet1!$AF:$AG,2,FALSE)</f>
        <v>330109200619010091</v>
      </c>
      <c r="O1536" t="str">
        <f>VLOOKUP(L1536,[1]Sheet1!$AF:$AI,4,FALSE)</f>
        <v>330109200504010039</v>
      </c>
      <c r="P1536">
        <f>VLOOKUP(L1536,[1]Sheet1!$AF:$AH,3,0)</f>
        <v>0</v>
      </c>
      <c r="Q1536" t="s">
        <v>6321</v>
      </c>
      <c r="S1536">
        <f>VLOOKUP(L1536,[1]Sheet1!$AF:$AK,6,FALSE)</f>
        <v>0</v>
      </c>
      <c r="T1536" t="s">
        <v>112</v>
      </c>
      <c r="U1536" t="s">
        <v>160</v>
      </c>
    </row>
    <row r="1537" spans="1:21">
      <c r="A1537">
        <v>1536</v>
      </c>
      <c r="B1537" t="s">
        <v>6323</v>
      </c>
      <c r="C1537" t="s">
        <v>6324</v>
      </c>
      <c r="D1537" t="s">
        <v>19</v>
      </c>
      <c r="E1537" t="s">
        <v>6122</v>
      </c>
      <c r="F1537" t="s">
        <v>2441</v>
      </c>
      <c r="G1537" t="s">
        <v>6319</v>
      </c>
      <c r="H1537" t="s">
        <v>6325</v>
      </c>
      <c r="I1537" t="s">
        <v>6326</v>
      </c>
      <c r="J1537" t="s">
        <v>3206</v>
      </c>
      <c r="L1537" t="s">
        <v>6323</v>
      </c>
      <c r="M1537" t="s">
        <v>6327</v>
      </c>
      <c r="N1537" t="str">
        <f>VLOOKUP(L1537,[1]Sheet1!$AF:$AG,2,FALSE)</f>
        <v>330109200619010092</v>
      </c>
      <c r="O1537" t="str">
        <f>VLOOKUP(L1537,[1]Sheet1!$AF:$AI,4,FALSE)</f>
        <v>330109200504010040</v>
      </c>
      <c r="P1537">
        <f>VLOOKUP(L1537,[1]Sheet1!$AF:$AH,3,0)</f>
        <v>0</v>
      </c>
      <c r="Q1537" t="s">
        <v>6326</v>
      </c>
      <c r="S1537">
        <f>VLOOKUP(L1537,[1]Sheet1!$AF:$AK,6,FALSE)</f>
        <v>0</v>
      </c>
      <c r="T1537" t="s">
        <v>112</v>
      </c>
      <c r="U1537" t="s">
        <v>160</v>
      </c>
    </row>
    <row r="1538" spans="1:21">
      <c r="A1538">
        <v>1537</v>
      </c>
      <c r="B1538" t="s">
        <v>6328</v>
      </c>
      <c r="C1538" t="s">
        <v>6329</v>
      </c>
      <c r="D1538" t="s">
        <v>19</v>
      </c>
      <c r="E1538" t="s">
        <v>6122</v>
      </c>
      <c r="F1538" t="s">
        <v>4509</v>
      </c>
      <c r="G1538" t="s">
        <v>5845</v>
      </c>
      <c r="H1538" t="s">
        <v>6330</v>
      </c>
      <c r="I1538" t="s">
        <v>6331</v>
      </c>
      <c r="J1538" t="s">
        <v>3206</v>
      </c>
      <c r="L1538" t="s">
        <v>6328</v>
      </c>
      <c r="M1538" t="s">
        <v>6330</v>
      </c>
      <c r="N1538" t="str">
        <f>VLOOKUP(L1538,[1]Sheet1!$AF:$AG,2,FALSE)</f>
        <v>330109191123010392</v>
      </c>
      <c r="O1538" t="str">
        <f>VLOOKUP(L1538,[1]Sheet1!$AF:$AI,4,FALSE)</f>
        <v>330109191123010392</v>
      </c>
      <c r="P1538" t="str">
        <f>VLOOKUP(L1538,[1]Sheet1!$AF:$AH,3,0)</f>
        <v>C!Tt1v?n&amp;/dFprX60F9pnmVFwzD3vypi</v>
      </c>
      <c r="Q1538" t="s">
        <v>6331</v>
      </c>
      <c r="S1538" t="str">
        <f>VLOOKUP(L1538,[1]Sheet1!$AF:$AK,6,FALSE)</f>
        <v>已有配置</v>
      </c>
      <c r="T1538" t="s">
        <v>112</v>
      </c>
      <c r="U1538" t="s">
        <v>308</v>
      </c>
    </row>
    <row r="1539" spans="1:21">
      <c r="A1539">
        <v>1538</v>
      </c>
      <c r="B1539" t="s">
        <v>6332</v>
      </c>
      <c r="C1539" t="s">
        <v>6333</v>
      </c>
      <c r="D1539" t="s">
        <v>19</v>
      </c>
      <c r="E1539" t="s">
        <v>6122</v>
      </c>
      <c r="F1539" t="s">
        <v>6334</v>
      </c>
      <c r="G1539" t="s">
        <v>143</v>
      </c>
      <c r="H1539" t="s">
        <v>6335</v>
      </c>
      <c r="I1539" t="s">
        <v>6336</v>
      </c>
      <c r="J1539" t="s">
        <v>3206</v>
      </c>
      <c r="L1539" t="s">
        <v>6332</v>
      </c>
      <c r="M1539" t="s">
        <v>6335</v>
      </c>
      <c r="N1539" t="str">
        <f>VLOOKUP(L1539,[1]Sheet1!$AF:$AG,2,FALSE)</f>
        <v>330109191123010579</v>
      </c>
      <c r="O1539" t="str">
        <f>VLOOKUP(L1539,[1]Sheet1!$AF:$AI,4,FALSE)</f>
        <v>330109191123010579</v>
      </c>
      <c r="P1539" t="str">
        <f>VLOOKUP(L1539,[1]Sheet1!$AF:$AH,3,0)</f>
        <v>88Y9Vugi%T-yhV+$lrv?@+hln?v&amp;FIQz</v>
      </c>
      <c r="Q1539" t="s">
        <v>6336</v>
      </c>
      <c r="S1539" t="str">
        <f>VLOOKUP(L1539,[1]Sheet1!$AF:$AK,6,FALSE)</f>
        <v>已有配置</v>
      </c>
      <c r="T1539" t="s">
        <v>112</v>
      </c>
      <c r="U1539" t="s">
        <v>308</v>
      </c>
    </row>
    <row r="1540" spans="1:21">
      <c r="A1540">
        <v>1539</v>
      </c>
      <c r="B1540" t="s">
        <v>6337</v>
      </c>
      <c r="C1540" t="s">
        <v>6338</v>
      </c>
      <c r="D1540" t="s">
        <v>19</v>
      </c>
      <c r="E1540" t="s">
        <v>6122</v>
      </c>
      <c r="F1540" t="s">
        <v>1839</v>
      </c>
      <c r="G1540" t="s">
        <v>169</v>
      </c>
      <c r="H1540" t="s">
        <v>6339</v>
      </c>
      <c r="I1540" t="s">
        <v>6340</v>
      </c>
      <c r="J1540" t="s">
        <v>3206</v>
      </c>
      <c r="L1540" t="s">
        <v>6337</v>
      </c>
      <c r="M1540" t="s">
        <v>6339</v>
      </c>
      <c r="N1540" t="str">
        <f>VLOOKUP(L1540,[1]Sheet1!$AF:$AG,2,FALSE)</f>
        <v>330109191123010803</v>
      </c>
      <c r="O1540" t="str">
        <f>VLOOKUP(L1540,[1]Sheet1!$AF:$AI,4,FALSE)</f>
        <v>330109191123010803</v>
      </c>
      <c r="P1540" t="str">
        <f>VLOOKUP(L1540,[1]Sheet1!$AF:$AH,3,0)</f>
        <v>PT#XpiJ-VbVhKsi+#T7LJDA9-eyFYFK4</v>
      </c>
      <c r="Q1540" t="s">
        <v>6340</v>
      </c>
      <c r="S1540" t="str">
        <f>VLOOKUP(L1540,[1]Sheet1!$AF:$AK,6,FALSE)</f>
        <v>已有配置</v>
      </c>
      <c r="T1540" t="s">
        <v>112</v>
      </c>
      <c r="U1540" t="s">
        <v>308</v>
      </c>
    </row>
    <row r="1541" spans="1:21">
      <c r="A1541">
        <v>1540</v>
      </c>
      <c r="B1541" t="s">
        <v>6341</v>
      </c>
      <c r="C1541" t="s">
        <v>6342</v>
      </c>
      <c r="D1541" t="s">
        <v>19</v>
      </c>
      <c r="E1541" t="s">
        <v>6122</v>
      </c>
      <c r="F1541" t="s">
        <v>4509</v>
      </c>
      <c r="G1541" t="s">
        <v>5845</v>
      </c>
      <c r="H1541" t="s">
        <v>6343</v>
      </c>
      <c r="I1541" t="s">
        <v>6344</v>
      </c>
      <c r="J1541" t="s">
        <v>3206</v>
      </c>
      <c r="L1541" t="s">
        <v>6341</v>
      </c>
      <c r="M1541" t="s">
        <v>6343</v>
      </c>
      <c r="N1541" t="str">
        <f>VLOOKUP(L1541,[1]Sheet1!$AF:$AG,2,FALSE)</f>
        <v>330109191123010425</v>
      </c>
      <c r="O1541" t="str">
        <f>VLOOKUP(L1541,[1]Sheet1!$AF:$AI,4,FALSE)</f>
        <v>330109191123010425</v>
      </c>
      <c r="P1541" t="str">
        <f>VLOOKUP(L1541,[1]Sheet1!$AF:$AH,3,0)</f>
        <v>88UXF34=!?OVsVJfNRYQz#u=qRmlj56%</v>
      </c>
      <c r="Q1541" t="s">
        <v>6344</v>
      </c>
      <c r="S1541" t="str">
        <f>VLOOKUP(L1541,[1]Sheet1!$AF:$AK,6,FALSE)</f>
        <v>已有配置</v>
      </c>
      <c r="T1541" t="s">
        <v>112</v>
      </c>
      <c r="U1541" t="s">
        <v>308</v>
      </c>
    </row>
    <row r="1542" spans="1:21">
      <c r="A1542">
        <v>1541</v>
      </c>
      <c r="B1542" t="s">
        <v>6345</v>
      </c>
      <c r="C1542" t="s">
        <v>6346</v>
      </c>
      <c r="D1542" t="s">
        <v>19</v>
      </c>
      <c r="E1542" t="s">
        <v>6122</v>
      </c>
      <c r="F1542" t="s">
        <v>6347</v>
      </c>
      <c r="G1542" t="s">
        <v>299</v>
      </c>
      <c r="I1542" t="s">
        <v>6348</v>
      </c>
      <c r="J1542" t="s">
        <v>3206</v>
      </c>
      <c r="L1542" t="s">
        <v>6345</v>
      </c>
      <c r="M1542">
        <v>3</v>
      </c>
      <c r="N1542" s="2" t="e">
        <f>VLOOKUP(L1542,[1]Sheet1!$AF:$AG,2,FALSE)</f>
        <v>#N/A</v>
      </c>
      <c r="O1542" t="e">
        <f>VLOOKUP(L1542,[1]Sheet1!$AF:$AI,4,FALSE)</f>
        <v>#N/A</v>
      </c>
      <c r="P1542" t="e">
        <f>VLOOKUP(L1542,[1]Sheet1!$AF:$AH,3,0)</f>
        <v>#N/A</v>
      </c>
      <c r="Q1542" t="s">
        <v>6348</v>
      </c>
      <c r="S1542" t="e">
        <f>VLOOKUP(L1542,[1]Sheet1!$AF:$AK,6,FALSE)</f>
        <v>#N/A</v>
      </c>
      <c r="T1542" t="s">
        <v>2760</v>
      </c>
      <c r="U1542" t="s">
        <v>2761</v>
      </c>
    </row>
    <row r="1543" spans="1:21">
      <c r="A1543">
        <v>1542</v>
      </c>
      <c r="B1543" t="s">
        <v>6349</v>
      </c>
      <c r="C1543" t="s">
        <v>6350</v>
      </c>
      <c r="D1543" t="s">
        <v>19</v>
      </c>
      <c r="E1543" t="s">
        <v>6122</v>
      </c>
      <c r="F1543" t="s">
        <v>6351</v>
      </c>
      <c r="G1543" t="s">
        <v>265</v>
      </c>
      <c r="H1543" t="s">
        <v>6352</v>
      </c>
      <c r="I1543" t="s">
        <v>6353</v>
      </c>
      <c r="J1543" t="s">
        <v>3206</v>
      </c>
      <c r="L1543" t="s">
        <v>6349</v>
      </c>
      <c r="M1543" t="s">
        <v>6352</v>
      </c>
      <c r="N1543" t="str">
        <f>VLOOKUP(L1543,[1]Sheet1!$AF:$AG,2,FALSE)</f>
        <v>330109191123010575</v>
      </c>
      <c r="O1543" t="str">
        <f>VLOOKUP(L1543,[1]Sheet1!$AF:$AI,4,FALSE)</f>
        <v>330109191123010575</v>
      </c>
      <c r="P1543" t="str">
        <f>VLOOKUP(L1543,[1]Sheet1!$AF:$AH,3,0)</f>
        <v>Mkkc-rVmER6Bm6mUPWhn&amp;uOeOt%7wbXz</v>
      </c>
      <c r="Q1543" t="s">
        <v>6353</v>
      </c>
      <c r="S1543" t="str">
        <f>VLOOKUP(L1543,[1]Sheet1!$AF:$AK,6,FALSE)</f>
        <v>已有配置</v>
      </c>
      <c r="T1543" t="s">
        <v>112</v>
      </c>
      <c r="U1543" t="s">
        <v>308</v>
      </c>
    </row>
    <row r="1544" spans="1:21">
      <c r="A1544">
        <v>1543</v>
      </c>
      <c r="B1544" t="s">
        <v>6354</v>
      </c>
      <c r="C1544" t="s">
        <v>6355</v>
      </c>
      <c r="D1544" t="s">
        <v>19</v>
      </c>
      <c r="E1544" t="s">
        <v>6122</v>
      </c>
      <c r="F1544" t="s">
        <v>6356</v>
      </c>
      <c r="G1544" t="s">
        <v>316</v>
      </c>
      <c r="H1544" t="s">
        <v>6357</v>
      </c>
      <c r="I1544" t="s">
        <v>6358</v>
      </c>
      <c r="J1544" t="s">
        <v>3206</v>
      </c>
      <c r="L1544" t="s">
        <v>6354</v>
      </c>
      <c r="M1544" t="s">
        <v>6357</v>
      </c>
      <c r="N1544" t="str">
        <f>VLOOKUP(L1544,[1]Sheet1!$AF:$AG,2,FALSE)</f>
        <v>330109191123010816</v>
      </c>
      <c r="O1544" t="str">
        <f>VLOOKUP(L1544,[1]Sheet1!$AF:$AI,4,FALSE)</f>
        <v>330109191123010816</v>
      </c>
      <c r="P1544">
        <f>VLOOKUP(L1544,[1]Sheet1!$AF:$AH,3,0)</f>
        <v>0</v>
      </c>
      <c r="Q1544" t="s">
        <v>6358</v>
      </c>
      <c r="S1544">
        <f>VLOOKUP(L1544,[1]Sheet1!$AF:$AK,6,FALSE)</f>
        <v>0</v>
      </c>
      <c r="T1544" t="s">
        <v>112</v>
      </c>
      <c r="U1544" t="s">
        <v>160</v>
      </c>
    </row>
    <row r="1545" spans="1:21">
      <c r="A1545">
        <v>1544</v>
      </c>
      <c r="B1545" t="s">
        <v>6359</v>
      </c>
      <c r="C1545" t="s">
        <v>6360</v>
      </c>
      <c r="D1545" t="s">
        <v>19</v>
      </c>
      <c r="E1545" t="s">
        <v>6122</v>
      </c>
      <c r="F1545" t="s">
        <v>6361</v>
      </c>
      <c r="G1545" t="s">
        <v>420</v>
      </c>
      <c r="H1545" t="s">
        <v>6362</v>
      </c>
      <c r="I1545" t="s">
        <v>6363</v>
      </c>
      <c r="J1545" t="s">
        <v>3206</v>
      </c>
      <c r="L1545" t="s">
        <v>6359</v>
      </c>
      <c r="M1545" t="s">
        <v>6362</v>
      </c>
      <c r="N1545" t="str">
        <f>VLOOKUP(L1545,[1]Sheet1!$AF:$AG,2,FALSE)</f>
        <v>330109191123010572</v>
      </c>
      <c r="O1545" t="str">
        <f>VLOOKUP(L1545,[1]Sheet1!$AF:$AI,4,FALSE)</f>
        <v>330109191123010572</v>
      </c>
      <c r="P1545" t="str">
        <f>VLOOKUP(L1545,[1]Sheet1!$AF:$AH,3,0)</f>
        <v>y17@8R9VPhF&amp;pN=W!EdHjPNaH9Ka3bgl</v>
      </c>
      <c r="Q1545" t="s">
        <v>6363</v>
      </c>
      <c r="S1545" t="str">
        <f>VLOOKUP(L1545,[1]Sheet1!$AF:$AK,6,FALSE)</f>
        <v>已有配置</v>
      </c>
      <c r="T1545" t="s">
        <v>112</v>
      </c>
      <c r="U1545" t="s">
        <v>308</v>
      </c>
    </row>
    <row r="1546" spans="1:21">
      <c r="A1546">
        <v>1545</v>
      </c>
      <c r="B1546" t="s">
        <v>6364</v>
      </c>
      <c r="C1546" t="s">
        <v>6365</v>
      </c>
      <c r="D1546" t="s">
        <v>19</v>
      </c>
      <c r="E1546" t="s">
        <v>6122</v>
      </c>
      <c r="F1546" t="s">
        <v>6214</v>
      </c>
      <c r="G1546" t="s">
        <v>1976</v>
      </c>
      <c r="H1546" t="s">
        <v>6366</v>
      </c>
      <c r="I1546" t="s">
        <v>6367</v>
      </c>
      <c r="J1546" t="s">
        <v>3206</v>
      </c>
      <c r="L1546" t="s">
        <v>6364</v>
      </c>
      <c r="M1546" t="s">
        <v>6366</v>
      </c>
      <c r="N1546" t="str">
        <f>VLOOKUP(L1546,[1]Sheet1!$AF:$AG,2,FALSE)</f>
        <v>330109191123010480</v>
      </c>
      <c r="O1546" t="str">
        <f>VLOOKUP(L1546,[1]Sheet1!$AF:$AI,4,FALSE)</f>
        <v>330109191123010480</v>
      </c>
      <c r="P1546" t="str">
        <f>VLOOKUP(L1546,[1]Sheet1!$AF:$AH,3,0)</f>
        <v>1mAvC%IqkHCF!N766?AY7@9PyJfudhG7</v>
      </c>
      <c r="Q1546" t="s">
        <v>6367</v>
      </c>
      <c r="S1546" t="str">
        <f>VLOOKUP(L1546,[1]Sheet1!$AF:$AK,6,FALSE)</f>
        <v>已有配置</v>
      </c>
      <c r="T1546" t="s">
        <v>112</v>
      </c>
      <c r="U1546" t="s">
        <v>308</v>
      </c>
    </row>
    <row r="1547" spans="1:21">
      <c r="A1547">
        <v>1546</v>
      </c>
      <c r="B1547" t="s">
        <v>6368</v>
      </c>
      <c r="C1547" t="s">
        <v>6369</v>
      </c>
      <c r="D1547" t="s">
        <v>19</v>
      </c>
      <c r="E1547" t="s">
        <v>6122</v>
      </c>
      <c r="F1547" t="s">
        <v>6370</v>
      </c>
      <c r="G1547" t="s">
        <v>420</v>
      </c>
      <c r="H1547" t="s">
        <v>6371</v>
      </c>
      <c r="I1547" t="s">
        <v>6372</v>
      </c>
      <c r="J1547" t="s">
        <v>3206</v>
      </c>
      <c r="L1547" t="s">
        <v>6368</v>
      </c>
      <c r="M1547" t="s">
        <v>6371</v>
      </c>
      <c r="N1547" t="str">
        <f>VLOOKUP(L1547,[1]Sheet1!$AF:$AG,2,FALSE)</f>
        <v>330109191123010568</v>
      </c>
      <c r="O1547" t="str">
        <f>VLOOKUP(L1547,[1]Sheet1!$AF:$AI,4,FALSE)</f>
        <v>330109191123010568</v>
      </c>
      <c r="P1547" t="str">
        <f>VLOOKUP(L1547,[1]Sheet1!$AF:$AH,3,0)</f>
        <v>oFW4@&amp;LsB?/i+&amp;uu?gDdblJh9V8PXI32</v>
      </c>
      <c r="Q1547" t="s">
        <v>6372</v>
      </c>
      <c r="S1547" t="str">
        <f>VLOOKUP(L1547,[1]Sheet1!$AF:$AK,6,FALSE)</f>
        <v>已有配置</v>
      </c>
      <c r="T1547" t="s">
        <v>112</v>
      </c>
      <c r="U1547" t="s">
        <v>308</v>
      </c>
    </row>
    <row r="1548" spans="1:21">
      <c r="A1548">
        <v>1547</v>
      </c>
      <c r="B1548" t="s">
        <v>6373</v>
      </c>
      <c r="C1548" t="s">
        <v>6374</v>
      </c>
      <c r="D1548" t="s">
        <v>19</v>
      </c>
      <c r="E1548" t="s">
        <v>6122</v>
      </c>
      <c r="F1548" t="s">
        <v>6214</v>
      </c>
      <c r="G1548" t="s">
        <v>1976</v>
      </c>
      <c r="H1548" t="s">
        <v>6375</v>
      </c>
      <c r="I1548" t="s">
        <v>6376</v>
      </c>
      <c r="J1548" t="s">
        <v>3206</v>
      </c>
      <c r="L1548" t="s">
        <v>6373</v>
      </c>
      <c r="M1548" t="s">
        <v>6375</v>
      </c>
      <c r="N1548" t="str">
        <f>VLOOKUP(L1548,[1]Sheet1!$AF:$AG,2,FALSE)</f>
        <v>330109191123010319</v>
      </c>
      <c r="O1548" t="str">
        <f>VLOOKUP(L1548,[1]Sheet1!$AF:$AI,4,FALSE)</f>
        <v>330109191123010319</v>
      </c>
      <c r="P1548" t="str">
        <f>VLOOKUP(L1548,[1]Sheet1!$AF:$AH,3,0)</f>
        <v>7T#lVy/EF3#f?Z3g4hy$3WQ2MUP-XBL5</v>
      </c>
      <c r="Q1548" t="s">
        <v>6376</v>
      </c>
      <c r="S1548" t="str">
        <f>VLOOKUP(L1548,[1]Sheet1!$AF:$AK,6,FALSE)</f>
        <v>已有配置</v>
      </c>
      <c r="T1548" t="s">
        <v>112</v>
      </c>
      <c r="U1548" t="s">
        <v>308</v>
      </c>
    </row>
    <row r="1549" spans="1:21">
      <c r="A1549">
        <v>1548</v>
      </c>
      <c r="B1549" t="s">
        <v>6377</v>
      </c>
      <c r="C1549" t="s">
        <v>6378</v>
      </c>
      <c r="D1549" t="s">
        <v>19</v>
      </c>
      <c r="E1549" t="s">
        <v>6122</v>
      </c>
      <c r="F1549" t="s">
        <v>6379</v>
      </c>
      <c r="G1549" t="s">
        <v>815</v>
      </c>
      <c r="H1549" t="s">
        <v>6380</v>
      </c>
      <c r="I1549" t="s">
        <v>6381</v>
      </c>
      <c r="J1549" t="s">
        <v>3206</v>
      </c>
      <c r="L1549" t="s">
        <v>6377</v>
      </c>
      <c r="M1549" t="s">
        <v>6380</v>
      </c>
      <c r="N1549" t="str">
        <f>VLOOKUP(L1549,[1]Sheet1!$AF:$AG,2,FALSE)</f>
        <v>330109200317010014</v>
      </c>
      <c r="O1549" t="str">
        <f>VLOOKUP(L1549,[1]Sheet1!$AF:$AI,4,FALSE)</f>
        <v>330109200317010014</v>
      </c>
      <c r="P1549" t="str">
        <f>VLOOKUP(L1549,[1]Sheet1!$AF:$AH,3,0)</f>
        <v>QQ1cAA21LkdqnMYWtQo@U2SuQ!9m9tj+</v>
      </c>
      <c r="Q1549" t="s">
        <v>6381</v>
      </c>
      <c r="S1549" t="str">
        <f>VLOOKUP(L1549,[1]Sheet1!$AF:$AK,6,FALSE)</f>
        <v>已有配置</v>
      </c>
      <c r="T1549" t="s">
        <v>112</v>
      </c>
      <c r="U1549" t="s">
        <v>308</v>
      </c>
    </row>
    <row r="1550" spans="1:21">
      <c r="A1550">
        <v>1549</v>
      </c>
      <c r="B1550" t="s">
        <v>6382</v>
      </c>
      <c r="C1550" t="s">
        <v>6383</v>
      </c>
      <c r="D1550" t="s">
        <v>19</v>
      </c>
      <c r="E1550" t="s">
        <v>6122</v>
      </c>
      <c r="F1550" t="s">
        <v>6384</v>
      </c>
      <c r="G1550" t="s">
        <v>81</v>
      </c>
      <c r="H1550" t="s">
        <v>6385</v>
      </c>
      <c r="I1550" t="s">
        <v>6386</v>
      </c>
      <c r="J1550" t="s">
        <v>3206</v>
      </c>
      <c r="L1550" t="s">
        <v>6382</v>
      </c>
      <c r="M1550" t="s">
        <v>6385</v>
      </c>
      <c r="N1550" t="str">
        <f>VLOOKUP(L1550,[1]Sheet1!$AF:$AG,2,FALSE)</f>
        <v>330109191123010190</v>
      </c>
      <c r="O1550" t="str">
        <f>VLOOKUP(L1550,[1]Sheet1!$AF:$AI,4,FALSE)</f>
        <v>330109191123010190</v>
      </c>
      <c r="P1550" t="str">
        <f>VLOOKUP(L1550,[1]Sheet1!$AF:$AH,3,0)</f>
        <v>rVDV@3/TWOgQA4X@M-H&amp;WTQNRA$a5OMD</v>
      </c>
      <c r="Q1550" t="s">
        <v>6386</v>
      </c>
      <c r="S1550" t="str">
        <f>VLOOKUP(L1550,[1]Sheet1!$AF:$AK,6,FALSE)</f>
        <v>已有配置</v>
      </c>
      <c r="T1550" t="s">
        <v>112</v>
      </c>
      <c r="U1550" t="s">
        <v>308</v>
      </c>
    </row>
    <row r="1551" spans="1:21">
      <c r="A1551">
        <v>1550</v>
      </c>
      <c r="B1551" t="s">
        <v>6387</v>
      </c>
      <c r="C1551" t="s">
        <v>6388</v>
      </c>
      <c r="D1551" t="s">
        <v>41</v>
      </c>
      <c r="E1551" t="s">
        <v>6122</v>
      </c>
      <c r="F1551" t="s">
        <v>119</v>
      </c>
      <c r="G1551" t="s">
        <v>4480</v>
      </c>
      <c r="H1551" t="s">
        <v>23</v>
      </c>
      <c r="I1551" t="s">
        <v>23</v>
      </c>
      <c r="J1551" t="s">
        <v>3206</v>
      </c>
      <c r="L1551" t="s">
        <v>6387</v>
      </c>
      <c r="M1551">
        <v>3</v>
      </c>
      <c r="N1551" s="2" t="e">
        <f>VLOOKUP(L1551,[1]Sheet1!$AF:$AG,2,FALSE)</f>
        <v>#N/A</v>
      </c>
      <c r="O1551" t="e">
        <f>VLOOKUP(L1551,[1]Sheet1!$AF:$AI,4,FALSE)</f>
        <v>#N/A</v>
      </c>
      <c r="P1551" t="e">
        <f>VLOOKUP(L1551,[1]Sheet1!$AF:$AH,3,0)</f>
        <v>#N/A</v>
      </c>
      <c r="Q1551" t="s">
        <v>23</v>
      </c>
      <c r="S1551" t="e">
        <f>VLOOKUP(L1551,[1]Sheet1!$AF:$AK,6,FALSE)</f>
        <v>#N/A</v>
      </c>
      <c r="T1551" t="s">
        <v>2760</v>
      </c>
      <c r="U1551" s="5" t="s">
        <v>2761</v>
      </c>
    </row>
    <row r="1552" spans="1:21">
      <c r="A1552">
        <v>1551</v>
      </c>
      <c r="B1552" t="s">
        <v>6389</v>
      </c>
      <c r="C1552" t="s">
        <v>6390</v>
      </c>
      <c r="D1552" t="s">
        <v>41</v>
      </c>
      <c r="E1552" t="s">
        <v>6122</v>
      </c>
      <c r="F1552" t="s">
        <v>119</v>
      </c>
      <c r="G1552" t="s">
        <v>3942</v>
      </c>
      <c r="H1552" t="s">
        <v>23</v>
      </c>
      <c r="I1552" t="s">
        <v>23</v>
      </c>
      <c r="J1552" t="s">
        <v>3206</v>
      </c>
      <c r="L1552" t="s">
        <v>6389</v>
      </c>
      <c r="M1552">
        <v>3</v>
      </c>
      <c r="N1552" s="2" t="e">
        <f>VLOOKUP(L1552,[1]Sheet1!$AF:$AG,2,FALSE)</f>
        <v>#N/A</v>
      </c>
      <c r="O1552" t="e">
        <f>VLOOKUP(L1552,[1]Sheet1!$AF:$AI,4,FALSE)</f>
        <v>#N/A</v>
      </c>
      <c r="P1552" t="e">
        <f>VLOOKUP(L1552,[1]Sheet1!$AF:$AH,3,0)</f>
        <v>#N/A</v>
      </c>
      <c r="Q1552" t="s">
        <v>23</v>
      </c>
      <c r="S1552" t="e">
        <f>VLOOKUP(L1552,[1]Sheet1!$AF:$AK,6,FALSE)</f>
        <v>#N/A</v>
      </c>
      <c r="T1552" t="s">
        <v>2760</v>
      </c>
      <c r="U1552" s="5" t="s">
        <v>2761</v>
      </c>
    </row>
    <row r="1553" spans="1:21">
      <c r="A1553">
        <v>1552</v>
      </c>
      <c r="B1553" t="s">
        <v>6391</v>
      </c>
      <c r="C1553" t="s">
        <v>6392</v>
      </c>
      <c r="D1553" t="s">
        <v>19</v>
      </c>
      <c r="E1553" t="s">
        <v>6122</v>
      </c>
      <c r="F1553" t="s">
        <v>2017</v>
      </c>
      <c r="G1553" t="s">
        <v>152</v>
      </c>
      <c r="H1553" t="s">
        <v>6393</v>
      </c>
      <c r="I1553" t="s">
        <v>6394</v>
      </c>
      <c r="J1553" t="s">
        <v>3206</v>
      </c>
      <c r="L1553" t="s">
        <v>6391</v>
      </c>
      <c r="M1553" t="s">
        <v>6393</v>
      </c>
      <c r="N1553" t="str">
        <f>VLOOKUP(L1553,[1]Sheet1!$AF:$AG,2,FALSE)</f>
        <v>330109191123010984</v>
      </c>
      <c r="O1553" t="str">
        <f>VLOOKUP(L1553,[1]Sheet1!$AF:$AI,4,FALSE)</f>
        <v>330109191123010984</v>
      </c>
      <c r="P1553" t="str">
        <f>VLOOKUP(L1553,[1]Sheet1!$AF:$AH,3,0)</f>
        <v>aTO=oaeCtI%KLC6Iyi/P8K=NYpPft&amp;$z</v>
      </c>
      <c r="Q1553" t="s">
        <v>6394</v>
      </c>
      <c r="S1553" t="str">
        <f>VLOOKUP(L1553,[1]Sheet1!$AF:$AK,6,FALSE)</f>
        <v>已有配置</v>
      </c>
      <c r="T1553" t="s">
        <v>112</v>
      </c>
      <c r="U1553" t="s">
        <v>308</v>
      </c>
    </row>
    <row r="1554" spans="1:21">
      <c r="A1554">
        <v>1553</v>
      </c>
      <c r="B1554" t="s">
        <v>6395</v>
      </c>
      <c r="C1554" t="s">
        <v>6396</v>
      </c>
      <c r="D1554" t="s">
        <v>19</v>
      </c>
      <c r="E1554" t="s">
        <v>6122</v>
      </c>
      <c r="F1554" t="s">
        <v>5008</v>
      </c>
      <c r="G1554" t="s">
        <v>517</v>
      </c>
      <c r="I1554" t="s">
        <v>6397</v>
      </c>
      <c r="J1554" t="s">
        <v>3206</v>
      </c>
      <c r="L1554" t="s">
        <v>6395</v>
      </c>
      <c r="M1554">
        <v>3</v>
      </c>
      <c r="N1554" s="2" t="e">
        <f>VLOOKUP(L1554,[1]Sheet1!$AF:$AG,2,FALSE)</f>
        <v>#N/A</v>
      </c>
      <c r="O1554" t="e">
        <f>VLOOKUP(L1554,[1]Sheet1!$AF:$AI,4,FALSE)</f>
        <v>#N/A</v>
      </c>
      <c r="P1554" t="e">
        <f>VLOOKUP(L1554,[1]Sheet1!$AF:$AH,3,0)</f>
        <v>#N/A</v>
      </c>
      <c r="Q1554" t="s">
        <v>6397</v>
      </c>
      <c r="S1554" t="e">
        <f>VLOOKUP(L1554,[1]Sheet1!$AF:$AK,6,FALSE)</f>
        <v>#N/A</v>
      </c>
      <c r="T1554" t="s">
        <v>2760</v>
      </c>
      <c r="U1554" t="s">
        <v>2761</v>
      </c>
    </row>
    <row r="1555" spans="1:21">
      <c r="A1555">
        <v>1554</v>
      </c>
      <c r="B1555" t="s">
        <v>6398</v>
      </c>
      <c r="C1555" t="s">
        <v>6399</v>
      </c>
      <c r="D1555" t="s">
        <v>41</v>
      </c>
      <c r="E1555" t="s">
        <v>6122</v>
      </c>
      <c r="F1555" t="s">
        <v>234</v>
      </c>
      <c r="G1555" t="s">
        <v>93</v>
      </c>
      <c r="H1555" t="s">
        <v>6400</v>
      </c>
      <c r="I1555" t="s">
        <v>6401</v>
      </c>
      <c r="J1555" t="s">
        <v>3206</v>
      </c>
      <c r="L1555" t="s">
        <v>6398</v>
      </c>
      <c r="M1555" t="s">
        <v>6402</v>
      </c>
      <c r="N1555" t="str">
        <f>VLOOKUP(L1555,[1]Sheet1!$AF:$AG,2,FALSE)</f>
        <v>330109200619020097</v>
      </c>
      <c r="O1555" t="str">
        <f>VLOOKUP(L1555,[1]Sheet1!$AF:$AI,4,FALSE)</f>
        <v>330109200415010072</v>
      </c>
      <c r="P1555">
        <f>VLOOKUP(L1555,[1]Sheet1!$AF:$AH,3,0)</f>
        <v>0</v>
      </c>
      <c r="Q1555" t="s">
        <v>6401</v>
      </c>
      <c r="S1555">
        <f>VLOOKUP(L1555,[1]Sheet1!$AF:$AK,6,FALSE)</f>
        <v>0</v>
      </c>
      <c r="T1555" t="s">
        <v>112</v>
      </c>
      <c r="U1555" t="s">
        <v>160</v>
      </c>
    </row>
    <row r="1556" spans="1:21">
      <c r="A1556">
        <v>1555</v>
      </c>
      <c r="B1556" t="s">
        <v>6403</v>
      </c>
      <c r="C1556" t="s">
        <v>6404</v>
      </c>
      <c r="D1556" t="s">
        <v>41</v>
      </c>
      <c r="E1556" t="s">
        <v>6122</v>
      </c>
      <c r="F1556" t="s">
        <v>119</v>
      </c>
      <c r="G1556" t="s">
        <v>6405</v>
      </c>
      <c r="H1556" t="s">
        <v>23</v>
      </c>
      <c r="I1556" t="s">
        <v>23</v>
      </c>
      <c r="J1556" t="s">
        <v>3206</v>
      </c>
      <c r="L1556" t="s">
        <v>6403</v>
      </c>
      <c r="M1556">
        <v>3</v>
      </c>
      <c r="N1556" s="2" t="e">
        <f>VLOOKUP(L1556,[1]Sheet1!$AF:$AG,2,FALSE)</f>
        <v>#N/A</v>
      </c>
      <c r="O1556" t="e">
        <f>VLOOKUP(L1556,[1]Sheet1!$AF:$AI,4,FALSE)</f>
        <v>#N/A</v>
      </c>
      <c r="P1556" t="e">
        <f>VLOOKUP(L1556,[1]Sheet1!$AF:$AH,3,0)</f>
        <v>#N/A</v>
      </c>
      <c r="Q1556" t="s">
        <v>23</v>
      </c>
      <c r="S1556" t="e">
        <f>VLOOKUP(L1556,[1]Sheet1!$AF:$AK,6,FALSE)</f>
        <v>#N/A</v>
      </c>
      <c r="T1556" t="s">
        <v>2760</v>
      </c>
      <c r="U1556" s="5" t="s">
        <v>2761</v>
      </c>
    </row>
    <row r="1557" spans="1:21">
      <c r="A1557">
        <v>1556</v>
      </c>
      <c r="B1557" t="s">
        <v>6406</v>
      </c>
      <c r="C1557" t="s">
        <v>6407</v>
      </c>
      <c r="D1557" t="s">
        <v>41</v>
      </c>
      <c r="E1557" t="s">
        <v>6122</v>
      </c>
      <c r="F1557" t="s">
        <v>119</v>
      </c>
      <c r="G1557" t="s">
        <v>6408</v>
      </c>
      <c r="H1557" t="s">
        <v>23</v>
      </c>
      <c r="I1557" t="s">
        <v>23</v>
      </c>
      <c r="J1557" t="s">
        <v>3206</v>
      </c>
      <c r="L1557" t="s">
        <v>6406</v>
      </c>
      <c r="M1557">
        <v>3</v>
      </c>
      <c r="N1557" s="2" t="e">
        <f>VLOOKUP(L1557,[1]Sheet1!$AF:$AG,2,FALSE)</f>
        <v>#N/A</v>
      </c>
      <c r="O1557" t="e">
        <f>VLOOKUP(L1557,[1]Sheet1!$AF:$AI,4,FALSE)</f>
        <v>#N/A</v>
      </c>
      <c r="P1557" t="e">
        <f>VLOOKUP(L1557,[1]Sheet1!$AF:$AH,3,0)</f>
        <v>#N/A</v>
      </c>
      <c r="Q1557" t="s">
        <v>23</v>
      </c>
      <c r="S1557" t="e">
        <f>VLOOKUP(L1557,[1]Sheet1!$AF:$AK,6,FALSE)</f>
        <v>#N/A</v>
      </c>
      <c r="T1557" t="s">
        <v>2760</v>
      </c>
      <c r="U1557" s="5" t="s">
        <v>2761</v>
      </c>
    </row>
    <row r="1558" spans="1:21">
      <c r="A1558">
        <v>1557</v>
      </c>
      <c r="B1558" t="s">
        <v>6409</v>
      </c>
      <c r="C1558" t="s">
        <v>6410</v>
      </c>
      <c r="D1558" t="s">
        <v>19</v>
      </c>
      <c r="E1558" t="s">
        <v>6122</v>
      </c>
      <c r="F1558" t="s">
        <v>6411</v>
      </c>
      <c r="G1558" t="s">
        <v>6412</v>
      </c>
      <c r="H1558" t="s">
        <v>23</v>
      </c>
      <c r="I1558" t="s">
        <v>23</v>
      </c>
      <c r="J1558" t="s">
        <v>3206</v>
      </c>
      <c r="L1558" t="s">
        <v>6409</v>
      </c>
      <c r="M1558">
        <v>3</v>
      </c>
      <c r="N1558" s="2" t="e">
        <f>VLOOKUP(L1558,[1]Sheet1!$AF:$AG,2,FALSE)</f>
        <v>#N/A</v>
      </c>
      <c r="O1558" t="e">
        <f>VLOOKUP(L1558,[1]Sheet1!$AF:$AI,4,FALSE)</f>
        <v>#N/A</v>
      </c>
      <c r="P1558" t="e">
        <f>VLOOKUP(L1558,[1]Sheet1!$AF:$AH,3,0)</f>
        <v>#N/A</v>
      </c>
      <c r="Q1558" t="s">
        <v>23</v>
      </c>
      <c r="S1558" t="e">
        <f>VLOOKUP(L1558,[1]Sheet1!$AF:$AK,6,FALSE)</f>
        <v>#N/A</v>
      </c>
      <c r="T1558" t="s">
        <v>2760</v>
      </c>
      <c r="U1558" s="5" t="s">
        <v>2761</v>
      </c>
    </row>
    <row r="1559" spans="1:21">
      <c r="A1559">
        <v>1558</v>
      </c>
      <c r="B1559" t="s">
        <v>6413</v>
      </c>
      <c r="C1559" t="s">
        <v>6414</v>
      </c>
      <c r="D1559" t="s">
        <v>19</v>
      </c>
      <c r="E1559" t="s">
        <v>6122</v>
      </c>
      <c r="F1559" t="s">
        <v>6415</v>
      </c>
      <c r="G1559" t="s">
        <v>420</v>
      </c>
      <c r="H1559" t="s">
        <v>6416</v>
      </c>
      <c r="I1559" t="s">
        <v>6417</v>
      </c>
      <c r="J1559" t="s">
        <v>3206</v>
      </c>
      <c r="L1559" t="s">
        <v>6413</v>
      </c>
      <c r="M1559" t="s">
        <v>6416</v>
      </c>
      <c r="N1559" t="str">
        <f>VLOOKUP(L1559,[1]Sheet1!$AF:$AG,2,FALSE)</f>
        <v>330109191123010249</v>
      </c>
      <c r="O1559" t="str">
        <f>VLOOKUP(L1559,[1]Sheet1!$AF:$AI,4,FALSE)</f>
        <v>330109191123010249</v>
      </c>
      <c r="P1559" t="str">
        <f>VLOOKUP(L1559,[1]Sheet1!$AF:$AH,3,0)</f>
        <v>tg4F+$ml5FQG8//m4l-GI?ZRWp!dl8iV</v>
      </c>
      <c r="Q1559" t="s">
        <v>6417</v>
      </c>
      <c r="S1559" t="str">
        <f>VLOOKUP(L1559,[1]Sheet1!$AF:$AK,6,FALSE)</f>
        <v>已有配置</v>
      </c>
      <c r="T1559" t="s">
        <v>112</v>
      </c>
      <c r="U1559" t="s">
        <v>308</v>
      </c>
    </row>
    <row r="1560" spans="1:21">
      <c r="A1560">
        <v>1559</v>
      </c>
      <c r="B1560" t="s">
        <v>6418</v>
      </c>
      <c r="C1560" t="s">
        <v>6419</v>
      </c>
      <c r="D1560" t="s">
        <v>19</v>
      </c>
      <c r="E1560" t="s">
        <v>6122</v>
      </c>
      <c r="F1560" t="s">
        <v>6415</v>
      </c>
      <c r="G1560" t="s">
        <v>420</v>
      </c>
      <c r="H1560" t="s">
        <v>6420</v>
      </c>
      <c r="I1560" t="s">
        <v>6421</v>
      </c>
      <c r="J1560" t="s">
        <v>3206</v>
      </c>
      <c r="L1560" t="s">
        <v>6418</v>
      </c>
      <c r="M1560" t="s">
        <v>6420</v>
      </c>
      <c r="N1560" t="str">
        <f>VLOOKUP(L1560,[1]Sheet1!$AF:$AG,2,FALSE)</f>
        <v>330109191123010250</v>
      </c>
      <c r="O1560" t="str">
        <f>VLOOKUP(L1560,[1]Sheet1!$AF:$AI,4,FALSE)</f>
        <v>330109191123010250</v>
      </c>
      <c r="P1560" t="str">
        <f>VLOOKUP(L1560,[1]Sheet1!$AF:$AH,3,0)</f>
        <v>5IjAzKs8zIu#GlT-%Z$!wxAlP2X54ZQ&amp;</v>
      </c>
      <c r="Q1560" t="s">
        <v>6421</v>
      </c>
      <c r="S1560" t="str">
        <f>VLOOKUP(L1560,[1]Sheet1!$AF:$AK,6,FALSE)</f>
        <v>已有配置</v>
      </c>
      <c r="T1560" t="s">
        <v>112</v>
      </c>
      <c r="U1560" t="s">
        <v>308</v>
      </c>
    </row>
    <row r="1561" spans="1:21">
      <c r="A1561">
        <v>1560</v>
      </c>
      <c r="B1561" t="s">
        <v>6422</v>
      </c>
      <c r="C1561" t="s">
        <v>6423</v>
      </c>
      <c r="D1561" t="s">
        <v>19</v>
      </c>
      <c r="E1561" t="s">
        <v>6122</v>
      </c>
      <c r="F1561" t="s">
        <v>2248</v>
      </c>
      <c r="G1561" t="s">
        <v>6424</v>
      </c>
      <c r="I1561" t="s">
        <v>6425</v>
      </c>
      <c r="J1561" t="s">
        <v>3206</v>
      </c>
      <c r="L1561" t="s">
        <v>6422</v>
      </c>
      <c r="M1561">
        <v>3</v>
      </c>
      <c r="N1561" s="2" t="e">
        <f>VLOOKUP(L1561,[1]Sheet1!$AF:$AG,2,FALSE)</f>
        <v>#N/A</v>
      </c>
      <c r="O1561" t="e">
        <f>VLOOKUP(L1561,[1]Sheet1!$AF:$AI,4,FALSE)</f>
        <v>#N/A</v>
      </c>
      <c r="P1561" t="e">
        <f>VLOOKUP(L1561,[1]Sheet1!$AF:$AH,3,0)</f>
        <v>#N/A</v>
      </c>
      <c r="Q1561" t="s">
        <v>6425</v>
      </c>
      <c r="S1561" t="e">
        <f>VLOOKUP(L1561,[1]Sheet1!$AF:$AK,6,FALSE)</f>
        <v>#N/A</v>
      </c>
      <c r="T1561" t="s">
        <v>2760</v>
      </c>
      <c r="U1561" t="s">
        <v>2761</v>
      </c>
    </row>
    <row r="1562" spans="1:21">
      <c r="A1562">
        <v>1561</v>
      </c>
      <c r="B1562" t="s">
        <v>6426</v>
      </c>
      <c r="C1562" t="s">
        <v>6427</v>
      </c>
      <c r="D1562" t="s">
        <v>41</v>
      </c>
      <c r="E1562" t="s">
        <v>6122</v>
      </c>
      <c r="F1562" t="s">
        <v>119</v>
      </c>
      <c r="G1562" t="s">
        <v>6428</v>
      </c>
      <c r="H1562" t="s">
        <v>23</v>
      </c>
      <c r="I1562" t="s">
        <v>23</v>
      </c>
      <c r="J1562" t="s">
        <v>3206</v>
      </c>
      <c r="L1562" t="s">
        <v>6426</v>
      </c>
      <c r="M1562">
        <v>3</v>
      </c>
      <c r="N1562" s="2" t="e">
        <f>VLOOKUP(L1562,[1]Sheet1!$AF:$AG,2,FALSE)</f>
        <v>#N/A</v>
      </c>
      <c r="O1562" t="e">
        <f>VLOOKUP(L1562,[1]Sheet1!$AF:$AI,4,FALSE)</f>
        <v>#N/A</v>
      </c>
      <c r="P1562" t="e">
        <f>VLOOKUP(L1562,[1]Sheet1!$AF:$AH,3,0)</f>
        <v>#N/A</v>
      </c>
      <c r="Q1562" t="s">
        <v>23</v>
      </c>
      <c r="S1562" t="e">
        <f>VLOOKUP(L1562,[1]Sheet1!$AF:$AK,6,FALSE)</f>
        <v>#N/A</v>
      </c>
      <c r="T1562" t="s">
        <v>2760</v>
      </c>
      <c r="U1562" s="5" t="s">
        <v>2761</v>
      </c>
    </row>
    <row r="1563" spans="1:21">
      <c r="A1563">
        <v>1562</v>
      </c>
      <c r="B1563" t="s">
        <v>6429</v>
      </c>
      <c r="C1563" t="s">
        <v>6430</v>
      </c>
      <c r="D1563" t="s">
        <v>19</v>
      </c>
      <c r="E1563" t="s">
        <v>6122</v>
      </c>
      <c r="F1563" t="s">
        <v>6431</v>
      </c>
      <c r="G1563" t="s">
        <v>6432</v>
      </c>
      <c r="H1563" t="s">
        <v>6433</v>
      </c>
      <c r="I1563" t="s">
        <v>6434</v>
      </c>
      <c r="J1563" t="s">
        <v>3206</v>
      </c>
      <c r="L1563" t="s">
        <v>6429</v>
      </c>
      <c r="M1563" t="s">
        <v>6433</v>
      </c>
      <c r="N1563" t="str">
        <f>VLOOKUP(L1563,[1]Sheet1!$AF:$AG,2,FALSE)</f>
        <v>330109191123010162</v>
      </c>
      <c r="O1563" t="str">
        <f>VLOOKUP(L1563,[1]Sheet1!$AF:$AI,4,FALSE)</f>
        <v>330109191123010162</v>
      </c>
      <c r="P1563" t="str">
        <f>VLOOKUP(L1563,[1]Sheet1!$AF:$AH,3,0)</f>
        <v>?M-eFR3nQtVPELM88Y&amp;oJ?A9N/$iCcG?</v>
      </c>
      <c r="Q1563" t="s">
        <v>6434</v>
      </c>
      <c r="S1563" t="str">
        <f>VLOOKUP(L1563,[1]Sheet1!$AF:$AK,6,FALSE)</f>
        <v>已有配置</v>
      </c>
      <c r="T1563" t="s">
        <v>112</v>
      </c>
      <c r="U1563" t="s">
        <v>308</v>
      </c>
    </row>
    <row r="1564" spans="1:21">
      <c r="A1564">
        <v>1563</v>
      </c>
      <c r="B1564" t="s">
        <v>6435</v>
      </c>
      <c r="C1564" t="s">
        <v>6436</v>
      </c>
      <c r="D1564" t="s">
        <v>41</v>
      </c>
      <c r="E1564" t="s">
        <v>6122</v>
      </c>
      <c r="F1564" t="s">
        <v>119</v>
      </c>
      <c r="G1564" t="s">
        <v>43</v>
      </c>
      <c r="H1564" t="s">
        <v>23</v>
      </c>
      <c r="I1564" t="s">
        <v>23</v>
      </c>
      <c r="J1564" t="s">
        <v>3206</v>
      </c>
      <c r="L1564" t="s">
        <v>6435</v>
      </c>
      <c r="M1564">
        <v>3</v>
      </c>
      <c r="N1564" s="2" t="e">
        <f>VLOOKUP(L1564,[1]Sheet1!$AF:$AG,2,FALSE)</f>
        <v>#N/A</v>
      </c>
      <c r="O1564" t="e">
        <f>VLOOKUP(L1564,[1]Sheet1!$AF:$AI,4,FALSE)</f>
        <v>#N/A</v>
      </c>
      <c r="P1564" t="e">
        <f>VLOOKUP(L1564,[1]Sheet1!$AF:$AH,3,0)</f>
        <v>#N/A</v>
      </c>
      <c r="Q1564" t="s">
        <v>23</v>
      </c>
      <c r="S1564" t="e">
        <f>VLOOKUP(L1564,[1]Sheet1!$AF:$AK,6,FALSE)</f>
        <v>#N/A</v>
      </c>
      <c r="T1564" t="s">
        <v>2760</v>
      </c>
      <c r="U1564" s="5" t="s">
        <v>2761</v>
      </c>
    </row>
    <row r="1565" spans="1:21">
      <c r="A1565">
        <v>1564</v>
      </c>
      <c r="B1565" t="s">
        <v>6437</v>
      </c>
      <c r="C1565" t="s">
        <v>6438</v>
      </c>
      <c r="D1565" t="s">
        <v>19</v>
      </c>
      <c r="E1565" t="s">
        <v>6122</v>
      </c>
      <c r="F1565" t="s">
        <v>2934</v>
      </c>
      <c r="G1565" t="s">
        <v>2186</v>
      </c>
      <c r="I1565" t="s">
        <v>6439</v>
      </c>
      <c r="J1565" t="s">
        <v>3206</v>
      </c>
      <c r="L1565" t="s">
        <v>6437</v>
      </c>
      <c r="M1565">
        <v>3</v>
      </c>
      <c r="N1565" s="2" t="e">
        <f>VLOOKUP(L1565,[1]Sheet1!$AF:$AG,2,FALSE)</f>
        <v>#N/A</v>
      </c>
      <c r="O1565" t="e">
        <f>VLOOKUP(L1565,[1]Sheet1!$AF:$AI,4,FALSE)</f>
        <v>#N/A</v>
      </c>
      <c r="P1565" t="e">
        <f>VLOOKUP(L1565,[1]Sheet1!$AF:$AH,3,0)</f>
        <v>#N/A</v>
      </c>
      <c r="Q1565" t="s">
        <v>6439</v>
      </c>
      <c r="S1565" t="e">
        <f>VLOOKUP(L1565,[1]Sheet1!$AF:$AK,6,FALSE)</f>
        <v>#N/A</v>
      </c>
      <c r="T1565" t="s">
        <v>2760</v>
      </c>
      <c r="U1565" t="s">
        <v>2761</v>
      </c>
    </row>
    <row r="1566" spans="1:21">
      <c r="A1566">
        <v>1565</v>
      </c>
      <c r="B1566" t="s">
        <v>6440</v>
      </c>
      <c r="C1566" t="s">
        <v>6441</v>
      </c>
      <c r="D1566" t="s">
        <v>41</v>
      </c>
      <c r="E1566" t="s">
        <v>6122</v>
      </c>
      <c r="F1566" t="s">
        <v>119</v>
      </c>
      <c r="G1566" t="s">
        <v>6442</v>
      </c>
      <c r="H1566" t="s">
        <v>6443</v>
      </c>
      <c r="I1566" t="s">
        <v>6444</v>
      </c>
      <c r="J1566" t="s">
        <v>3206</v>
      </c>
      <c r="L1566" t="s">
        <v>6440</v>
      </c>
      <c r="M1566" t="s">
        <v>6445</v>
      </c>
      <c r="N1566" t="str">
        <f>VLOOKUP(L1566,[1]Sheet1!$AF:$AG,2,FALSE)</f>
        <v>330109200619020101</v>
      </c>
      <c r="O1566" t="str">
        <f>VLOOKUP(L1566,[1]Sheet1!$AF:$AI,4,FALSE)</f>
        <v>330109200415010076</v>
      </c>
      <c r="P1566">
        <f>VLOOKUP(L1566,[1]Sheet1!$AF:$AH,3,0)</f>
        <v>0</v>
      </c>
      <c r="Q1566" t="s">
        <v>6444</v>
      </c>
      <c r="S1566">
        <f>VLOOKUP(L1566,[1]Sheet1!$AF:$AK,6,FALSE)</f>
        <v>0</v>
      </c>
      <c r="T1566" t="s">
        <v>112</v>
      </c>
      <c r="U1566" t="s">
        <v>160</v>
      </c>
    </row>
    <row r="1567" spans="1:21">
      <c r="A1567">
        <v>1566</v>
      </c>
      <c r="B1567" t="s">
        <v>6446</v>
      </c>
      <c r="C1567" t="s">
        <v>6447</v>
      </c>
      <c r="D1567" t="s">
        <v>41</v>
      </c>
      <c r="E1567" t="s">
        <v>6122</v>
      </c>
      <c r="F1567" t="s">
        <v>119</v>
      </c>
      <c r="G1567" t="s">
        <v>6448</v>
      </c>
      <c r="H1567" t="s">
        <v>6449</v>
      </c>
      <c r="I1567" t="s">
        <v>6450</v>
      </c>
      <c r="J1567" t="s">
        <v>3206</v>
      </c>
      <c r="L1567" t="s">
        <v>6446</v>
      </c>
      <c r="M1567" t="s">
        <v>6451</v>
      </c>
      <c r="N1567" t="str">
        <f>VLOOKUP(L1567,[1]Sheet1!$AF:$AG,2,FALSE)</f>
        <v>330109200619020102</v>
      </c>
      <c r="O1567" t="str">
        <f>VLOOKUP(L1567,[1]Sheet1!$AF:$AI,4,FALSE)</f>
        <v>330109200504010041</v>
      </c>
      <c r="P1567">
        <f>VLOOKUP(L1567,[1]Sheet1!$AF:$AH,3,0)</f>
        <v>0</v>
      </c>
      <c r="Q1567" t="s">
        <v>6450</v>
      </c>
      <c r="S1567">
        <f>VLOOKUP(L1567,[1]Sheet1!$AF:$AK,6,FALSE)</f>
        <v>0</v>
      </c>
      <c r="T1567" t="s">
        <v>112</v>
      </c>
      <c r="U1567" t="s">
        <v>160</v>
      </c>
    </row>
    <row r="1568" spans="1:21">
      <c r="A1568">
        <v>1567</v>
      </c>
      <c r="B1568" t="s">
        <v>6452</v>
      </c>
      <c r="C1568" t="s">
        <v>6453</v>
      </c>
      <c r="D1568" t="s">
        <v>41</v>
      </c>
      <c r="E1568" t="s">
        <v>6122</v>
      </c>
      <c r="F1568" t="s">
        <v>119</v>
      </c>
      <c r="G1568" t="s">
        <v>420</v>
      </c>
      <c r="H1568" t="s">
        <v>6454</v>
      </c>
      <c r="I1568" t="s">
        <v>6455</v>
      </c>
      <c r="J1568" t="s">
        <v>3206</v>
      </c>
      <c r="L1568" t="s">
        <v>6452</v>
      </c>
      <c r="M1568" t="s">
        <v>6456</v>
      </c>
      <c r="N1568" t="str">
        <f>VLOOKUP(L1568,[1]Sheet1!$AF:$AG,2,FALSE)</f>
        <v>330109200619020103</v>
      </c>
      <c r="O1568" t="str">
        <f>VLOOKUP(L1568,[1]Sheet1!$AF:$AI,4,FALSE)</f>
        <v>330109200504010042</v>
      </c>
      <c r="P1568">
        <f>VLOOKUP(L1568,[1]Sheet1!$AF:$AH,3,0)</f>
        <v>0</v>
      </c>
      <c r="Q1568" t="s">
        <v>6455</v>
      </c>
      <c r="S1568">
        <f>VLOOKUP(L1568,[1]Sheet1!$AF:$AK,6,FALSE)</f>
        <v>0</v>
      </c>
      <c r="T1568" t="s">
        <v>112</v>
      </c>
      <c r="U1568" t="s">
        <v>160</v>
      </c>
    </row>
    <row r="1569" spans="1:21">
      <c r="A1569">
        <v>1568</v>
      </c>
      <c r="B1569" t="s">
        <v>6457</v>
      </c>
      <c r="C1569" t="s">
        <v>6458</v>
      </c>
      <c r="D1569" t="s">
        <v>41</v>
      </c>
      <c r="E1569" t="s">
        <v>6122</v>
      </c>
      <c r="F1569" t="s">
        <v>119</v>
      </c>
      <c r="G1569" t="s">
        <v>1140</v>
      </c>
      <c r="H1569" t="s">
        <v>23</v>
      </c>
      <c r="I1569" t="s">
        <v>23</v>
      </c>
      <c r="J1569" t="s">
        <v>3206</v>
      </c>
      <c r="L1569" t="s">
        <v>6457</v>
      </c>
      <c r="M1569">
        <v>3</v>
      </c>
      <c r="N1569" s="2" t="e">
        <f>VLOOKUP(L1569,[1]Sheet1!$AF:$AG,2,FALSE)</f>
        <v>#N/A</v>
      </c>
      <c r="O1569" t="e">
        <f>VLOOKUP(L1569,[1]Sheet1!$AF:$AI,4,FALSE)</f>
        <v>#N/A</v>
      </c>
      <c r="P1569" t="e">
        <f>VLOOKUP(L1569,[1]Sheet1!$AF:$AH,3,0)</f>
        <v>#N/A</v>
      </c>
      <c r="Q1569" t="s">
        <v>23</v>
      </c>
      <c r="S1569" t="e">
        <f>VLOOKUP(L1569,[1]Sheet1!$AF:$AK,6,FALSE)</f>
        <v>#N/A</v>
      </c>
      <c r="T1569" t="s">
        <v>2760</v>
      </c>
      <c r="U1569" s="5" t="s">
        <v>2761</v>
      </c>
    </row>
    <row r="1570" spans="1:21">
      <c r="A1570">
        <v>1569</v>
      </c>
      <c r="B1570" t="s">
        <v>6459</v>
      </c>
      <c r="C1570" t="s">
        <v>6460</v>
      </c>
      <c r="D1570" t="s">
        <v>41</v>
      </c>
      <c r="E1570" t="s">
        <v>6122</v>
      </c>
      <c r="F1570" t="s">
        <v>119</v>
      </c>
      <c r="G1570" t="s">
        <v>820</v>
      </c>
      <c r="H1570" t="s">
        <v>6461</v>
      </c>
      <c r="I1570" t="s">
        <v>6462</v>
      </c>
      <c r="J1570" t="s">
        <v>3206</v>
      </c>
      <c r="L1570" t="s">
        <v>6459</v>
      </c>
      <c r="M1570" t="s">
        <v>6463</v>
      </c>
      <c r="N1570" t="str">
        <f>VLOOKUP(L1570,[1]Sheet1!$AF:$AG,2,FALSE)</f>
        <v>330109200619020104</v>
      </c>
      <c r="O1570" t="str">
        <f>VLOOKUP(L1570,[1]Sheet1!$AF:$AI,4,FALSE)</f>
        <v>330109200504010043</v>
      </c>
      <c r="P1570">
        <f>VLOOKUP(L1570,[1]Sheet1!$AF:$AH,3,0)</f>
        <v>0</v>
      </c>
      <c r="Q1570" t="s">
        <v>6462</v>
      </c>
      <c r="S1570">
        <f>VLOOKUP(L1570,[1]Sheet1!$AF:$AK,6,FALSE)</f>
        <v>0</v>
      </c>
      <c r="T1570" t="s">
        <v>112</v>
      </c>
      <c r="U1570" t="s">
        <v>160</v>
      </c>
    </row>
    <row r="1571" spans="1:21">
      <c r="A1571">
        <v>1570</v>
      </c>
      <c r="B1571" t="s">
        <v>6464</v>
      </c>
      <c r="C1571" t="s">
        <v>6465</v>
      </c>
      <c r="D1571" t="s">
        <v>19</v>
      </c>
      <c r="E1571" t="s">
        <v>6122</v>
      </c>
      <c r="F1571" t="s">
        <v>1480</v>
      </c>
      <c r="G1571" t="s">
        <v>1664</v>
      </c>
      <c r="H1571" t="s">
        <v>23</v>
      </c>
      <c r="I1571" t="s">
        <v>23</v>
      </c>
      <c r="J1571" t="s">
        <v>3206</v>
      </c>
      <c r="L1571" t="s">
        <v>6464</v>
      </c>
      <c r="M1571">
        <v>3</v>
      </c>
      <c r="N1571" s="2" t="e">
        <f>VLOOKUP(L1571,[1]Sheet1!$AF:$AG,2,FALSE)</f>
        <v>#N/A</v>
      </c>
      <c r="O1571" t="e">
        <f>VLOOKUP(L1571,[1]Sheet1!$AF:$AI,4,FALSE)</f>
        <v>#N/A</v>
      </c>
      <c r="P1571" t="e">
        <f>VLOOKUP(L1571,[1]Sheet1!$AF:$AH,3,0)</f>
        <v>#N/A</v>
      </c>
      <c r="Q1571" t="s">
        <v>23</v>
      </c>
      <c r="S1571" t="e">
        <f>VLOOKUP(L1571,[1]Sheet1!$AF:$AK,6,FALSE)</f>
        <v>#N/A</v>
      </c>
      <c r="T1571" t="s">
        <v>2760</v>
      </c>
      <c r="U1571" s="5" t="s">
        <v>2761</v>
      </c>
    </row>
    <row r="1572" spans="1:21">
      <c r="A1572">
        <v>1571</v>
      </c>
      <c r="B1572" t="s">
        <v>6466</v>
      </c>
      <c r="C1572" t="s">
        <v>6467</v>
      </c>
      <c r="D1572" t="s">
        <v>41</v>
      </c>
      <c r="E1572" t="s">
        <v>6122</v>
      </c>
      <c r="F1572" t="s">
        <v>119</v>
      </c>
      <c r="G1572" t="s">
        <v>6468</v>
      </c>
      <c r="H1572" t="s">
        <v>6469</v>
      </c>
      <c r="I1572" t="s">
        <v>6470</v>
      </c>
      <c r="J1572" t="s">
        <v>3206</v>
      </c>
      <c r="L1572" t="s">
        <v>6466</v>
      </c>
      <c r="M1572" t="s">
        <v>6471</v>
      </c>
      <c r="N1572" t="str">
        <f>VLOOKUP(L1572,[1]Sheet1!$AF:$AG,2,FALSE)</f>
        <v>330109200619020105</v>
      </c>
      <c r="O1572" t="str">
        <f>VLOOKUP(L1572,[1]Sheet1!$AF:$AI,4,FALSE)</f>
        <v>330109200504010044</v>
      </c>
      <c r="P1572">
        <f>VLOOKUP(L1572,[1]Sheet1!$AF:$AH,3,0)</f>
        <v>0</v>
      </c>
      <c r="Q1572" t="s">
        <v>6470</v>
      </c>
      <c r="S1572">
        <f>VLOOKUP(L1572,[1]Sheet1!$AF:$AK,6,FALSE)</f>
        <v>0</v>
      </c>
      <c r="T1572" t="s">
        <v>112</v>
      </c>
      <c r="U1572" t="s">
        <v>160</v>
      </c>
    </row>
    <row r="1573" spans="1:21">
      <c r="A1573">
        <v>1572</v>
      </c>
      <c r="B1573" t="s">
        <v>6472</v>
      </c>
      <c r="C1573" t="s">
        <v>6473</v>
      </c>
      <c r="D1573" t="s">
        <v>41</v>
      </c>
      <c r="E1573" t="s">
        <v>6122</v>
      </c>
      <c r="F1573" t="s">
        <v>119</v>
      </c>
      <c r="G1573" t="s">
        <v>6474</v>
      </c>
      <c r="H1573" t="s">
        <v>6475</v>
      </c>
      <c r="I1573" t="s">
        <v>6476</v>
      </c>
      <c r="J1573" t="s">
        <v>3206</v>
      </c>
      <c r="L1573" t="s">
        <v>6472</v>
      </c>
      <c r="M1573" t="s">
        <v>6477</v>
      </c>
      <c r="N1573" t="str">
        <f>VLOOKUP(L1573,[1]Sheet1!$AF:$AG,2,FALSE)</f>
        <v>330109200619020106</v>
      </c>
      <c r="O1573" t="str">
        <f>VLOOKUP(L1573,[1]Sheet1!$AF:$AI,4,FALSE)</f>
        <v>330109200504010045</v>
      </c>
      <c r="P1573">
        <f>VLOOKUP(L1573,[1]Sheet1!$AF:$AH,3,0)</f>
        <v>0</v>
      </c>
      <c r="Q1573" t="s">
        <v>6476</v>
      </c>
      <c r="S1573">
        <f>VLOOKUP(L1573,[1]Sheet1!$AF:$AK,6,FALSE)</f>
        <v>0</v>
      </c>
      <c r="T1573" t="s">
        <v>112</v>
      </c>
      <c r="U1573" t="s">
        <v>160</v>
      </c>
    </row>
    <row r="1574" spans="1:21">
      <c r="A1574">
        <v>1573</v>
      </c>
      <c r="B1574" t="s">
        <v>6478</v>
      </c>
      <c r="C1574" t="s">
        <v>6479</v>
      </c>
      <c r="D1574" t="s">
        <v>41</v>
      </c>
      <c r="E1574" t="s">
        <v>6122</v>
      </c>
      <c r="F1574" t="s">
        <v>119</v>
      </c>
      <c r="G1574" t="s">
        <v>6480</v>
      </c>
      <c r="H1574" t="s">
        <v>6481</v>
      </c>
      <c r="I1574" t="s">
        <v>6482</v>
      </c>
      <c r="J1574" t="s">
        <v>3206</v>
      </c>
      <c r="L1574" t="s">
        <v>6478</v>
      </c>
      <c r="M1574" t="s">
        <v>6483</v>
      </c>
      <c r="N1574" t="str">
        <f>VLOOKUP(L1574,[1]Sheet1!$AF:$AG,2,FALSE)</f>
        <v>330109200619020107</v>
      </c>
      <c r="O1574" t="str">
        <f>VLOOKUP(L1574,[1]Sheet1!$AF:$AI,4,FALSE)</f>
        <v>330109200504010046</v>
      </c>
      <c r="P1574">
        <f>VLOOKUP(L1574,[1]Sheet1!$AF:$AH,3,0)</f>
        <v>0</v>
      </c>
      <c r="Q1574" t="s">
        <v>6482</v>
      </c>
      <c r="S1574">
        <f>VLOOKUP(L1574,[1]Sheet1!$AF:$AK,6,FALSE)</f>
        <v>0</v>
      </c>
      <c r="T1574" t="s">
        <v>112</v>
      </c>
      <c r="U1574" t="s">
        <v>160</v>
      </c>
    </row>
    <row r="1575" spans="1:21">
      <c r="A1575">
        <v>1574</v>
      </c>
      <c r="B1575" t="s">
        <v>6484</v>
      </c>
      <c r="C1575" t="s">
        <v>6485</v>
      </c>
      <c r="D1575" t="s">
        <v>41</v>
      </c>
      <c r="E1575" t="s">
        <v>6122</v>
      </c>
      <c r="F1575" t="s">
        <v>119</v>
      </c>
      <c r="G1575" t="s">
        <v>6486</v>
      </c>
      <c r="H1575" t="s">
        <v>6487</v>
      </c>
      <c r="I1575" t="s">
        <v>6488</v>
      </c>
      <c r="J1575" t="s">
        <v>3206</v>
      </c>
      <c r="L1575" t="s">
        <v>6484</v>
      </c>
      <c r="M1575" t="s">
        <v>6489</v>
      </c>
      <c r="N1575" t="str">
        <f>VLOOKUP(L1575,[1]Sheet1!$AF:$AG,2,FALSE)</f>
        <v>330109200619020108</v>
      </c>
      <c r="O1575" t="str">
        <f>VLOOKUP(L1575,[1]Sheet1!$AF:$AI,4,FALSE)</f>
        <v>330109200415010077</v>
      </c>
      <c r="P1575">
        <f>VLOOKUP(L1575,[1]Sheet1!$AF:$AH,3,0)</f>
        <v>0</v>
      </c>
      <c r="Q1575" t="s">
        <v>6488</v>
      </c>
      <c r="S1575">
        <f>VLOOKUP(L1575,[1]Sheet1!$AF:$AK,6,FALSE)</f>
        <v>0</v>
      </c>
      <c r="T1575" t="s">
        <v>112</v>
      </c>
      <c r="U1575" t="s">
        <v>160</v>
      </c>
    </row>
    <row r="1576" spans="1:21">
      <c r="A1576">
        <v>1575</v>
      </c>
      <c r="B1576" t="s">
        <v>6490</v>
      </c>
      <c r="C1576" t="s">
        <v>6491</v>
      </c>
      <c r="D1576" t="s">
        <v>41</v>
      </c>
      <c r="E1576" t="s">
        <v>6122</v>
      </c>
      <c r="F1576" t="s">
        <v>119</v>
      </c>
      <c r="G1576" t="s">
        <v>6492</v>
      </c>
      <c r="H1576" t="s">
        <v>6493</v>
      </c>
      <c r="I1576" t="s">
        <v>6494</v>
      </c>
      <c r="J1576" t="s">
        <v>3206</v>
      </c>
      <c r="L1576" t="s">
        <v>6490</v>
      </c>
      <c r="M1576" t="s">
        <v>6495</v>
      </c>
      <c r="N1576" t="str">
        <f>VLOOKUP(L1576,[1]Sheet1!$AF:$AG,2,FALSE)</f>
        <v>330109200619020109</v>
      </c>
      <c r="O1576" t="str">
        <f>VLOOKUP(L1576,[1]Sheet1!$AF:$AI,4,FALSE)</f>
        <v>330109200415010078</v>
      </c>
      <c r="P1576">
        <f>VLOOKUP(L1576,[1]Sheet1!$AF:$AH,3,0)</f>
        <v>0</v>
      </c>
      <c r="Q1576" t="s">
        <v>6494</v>
      </c>
      <c r="S1576">
        <f>VLOOKUP(L1576,[1]Sheet1!$AF:$AK,6,FALSE)</f>
        <v>0</v>
      </c>
      <c r="T1576" t="s">
        <v>112</v>
      </c>
      <c r="U1576" t="s">
        <v>160</v>
      </c>
    </row>
    <row r="1577" spans="1:21">
      <c r="A1577">
        <v>1576</v>
      </c>
      <c r="B1577" t="s">
        <v>6496</v>
      </c>
      <c r="C1577" t="s">
        <v>6497</v>
      </c>
      <c r="D1577" t="s">
        <v>41</v>
      </c>
      <c r="E1577" t="s">
        <v>6122</v>
      </c>
      <c r="F1577" t="s">
        <v>6498</v>
      </c>
      <c r="G1577" t="s">
        <v>1067</v>
      </c>
      <c r="H1577" t="s">
        <v>6499</v>
      </c>
      <c r="I1577" t="s">
        <v>6500</v>
      </c>
      <c r="J1577" t="s">
        <v>3206</v>
      </c>
      <c r="L1577" t="s">
        <v>6496</v>
      </c>
      <c r="M1577" t="s">
        <v>6501</v>
      </c>
      <c r="N1577" t="str">
        <f>VLOOKUP(L1577,[1]Sheet1!$AF:$AG,2,FALSE)</f>
        <v>330109200619020110</v>
      </c>
      <c r="O1577" t="str">
        <f>VLOOKUP(L1577,[1]Sheet1!$AF:$AI,4,FALSE)</f>
        <v>330109200504010047</v>
      </c>
      <c r="P1577">
        <f>VLOOKUP(L1577,[1]Sheet1!$AF:$AH,3,0)</f>
        <v>0</v>
      </c>
      <c r="Q1577" t="s">
        <v>6500</v>
      </c>
      <c r="S1577">
        <f>VLOOKUP(L1577,[1]Sheet1!$AF:$AK,6,FALSE)</f>
        <v>0</v>
      </c>
      <c r="T1577" t="s">
        <v>112</v>
      </c>
      <c r="U1577" t="s">
        <v>160</v>
      </c>
    </row>
    <row r="1578" spans="1:21">
      <c r="A1578">
        <v>1577</v>
      </c>
      <c r="B1578" t="s">
        <v>6502</v>
      </c>
      <c r="C1578" t="s">
        <v>6503</v>
      </c>
      <c r="D1578" t="s">
        <v>19</v>
      </c>
      <c r="E1578" t="s">
        <v>6122</v>
      </c>
      <c r="F1578" t="s">
        <v>1480</v>
      </c>
      <c r="G1578" t="s">
        <v>152</v>
      </c>
      <c r="H1578" t="s">
        <v>6504</v>
      </c>
      <c r="I1578" t="s">
        <v>6505</v>
      </c>
      <c r="J1578" t="s">
        <v>3206</v>
      </c>
      <c r="L1578" t="s">
        <v>6502</v>
      </c>
      <c r="M1578" t="s">
        <v>6506</v>
      </c>
      <c r="N1578" t="str">
        <f>VLOOKUP(L1578,[1]Sheet1!$AF:$AG,2,FALSE)</f>
        <v>330109200619010111</v>
      </c>
      <c r="O1578" t="str">
        <f>VLOOKUP(L1578,[1]Sheet1!$AF:$AI,4,FALSE)</f>
        <v>330109200504010048</v>
      </c>
      <c r="P1578">
        <f>VLOOKUP(L1578,[1]Sheet1!$AF:$AH,3,0)</f>
        <v>0</v>
      </c>
      <c r="Q1578" t="s">
        <v>6505</v>
      </c>
      <c r="S1578">
        <f>VLOOKUP(L1578,[1]Sheet1!$AF:$AK,6,FALSE)</f>
        <v>0</v>
      </c>
      <c r="T1578" t="s">
        <v>112</v>
      </c>
      <c r="U1578" t="s">
        <v>160</v>
      </c>
    </row>
    <row r="1579" spans="1:21">
      <c r="A1579">
        <v>1578</v>
      </c>
      <c r="B1579" t="s">
        <v>6507</v>
      </c>
      <c r="C1579" t="s">
        <v>6508</v>
      </c>
      <c r="D1579" t="s">
        <v>19</v>
      </c>
      <c r="E1579" t="s">
        <v>6122</v>
      </c>
      <c r="F1579" t="s">
        <v>1480</v>
      </c>
      <c r="G1579" t="s">
        <v>408</v>
      </c>
      <c r="H1579" t="s">
        <v>6509</v>
      </c>
      <c r="I1579" t="s">
        <v>6510</v>
      </c>
      <c r="J1579" t="s">
        <v>3206</v>
      </c>
      <c r="L1579" t="s">
        <v>6507</v>
      </c>
      <c r="M1579" t="s">
        <v>6511</v>
      </c>
      <c r="N1579" t="str">
        <f>VLOOKUP(L1579,[1]Sheet1!$AF:$AG,2,FALSE)</f>
        <v>330109200619010112</v>
      </c>
      <c r="O1579" t="str">
        <f>VLOOKUP(L1579,[1]Sheet1!$AF:$AI,4,FALSE)</f>
        <v>330109200504010049</v>
      </c>
      <c r="P1579">
        <f>VLOOKUP(L1579,[1]Sheet1!$AF:$AH,3,0)</f>
        <v>0</v>
      </c>
      <c r="Q1579" t="s">
        <v>6510</v>
      </c>
      <c r="S1579">
        <f>VLOOKUP(L1579,[1]Sheet1!$AF:$AK,6,FALSE)</f>
        <v>0</v>
      </c>
      <c r="T1579" t="s">
        <v>112</v>
      </c>
      <c r="U1579" t="s">
        <v>160</v>
      </c>
    </row>
    <row r="1580" spans="1:21">
      <c r="A1580">
        <v>1579</v>
      </c>
      <c r="B1580" t="s">
        <v>6512</v>
      </c>
      <c r="C1580" t="s">
        <v>6513</v>
      </c>
      <c r="D1580" t="s">
        <v>19</v>
      </c>
      <c r="E1580" t="s">
        <v>6122</v>
      </c>
      <c r="F1580" t="s">
        <v>1480</v>
      </c>
      <c r="G1580" t="s">
        <v>420</v>
      </c>
      <c r="H1580" t="s">
        <v>6514</v>
      </c>
      <c r="I1580" t="s">
        <v>6515</v>
      </c>
      <c r="J1580" t="s">
        <v>3206</v>
      </c>
      <c r="L1580" t="s">
        <v>6512</v>
      </c>
      <c r="M1580" t="s">
        <v>6516</v>
      </c>
      <c r="N1580" t="str">
        <f>VLOOKUP(L1580,[1]Sheet1!$AF:$AG,2,FALSE)</f>
        <v>330109200619010114</v>
      </c>
      <c r="O1580" t="str">
        <f>VLOOKUP(L1580,[1]Sheet1!$AF:$AI,4,FALSE)</f>
        <v>330109200504010051</v>
      </c>
      <c r="P1580">
        <f>VLOOKUP(L1580,[1]Sheet1!$AF:$AH,3,0)</f>
        <v>0</v>
      </c>
      <c r="Q1580" t="s">
        <v>6515</v>
      </c>
      <c r="S1580">
        <f>VLOOKUP(L1580,[1]Sheet1!$AF:$AK,6,FALSE)</f>
        <v>0</v>
      </c>
      <c r="T1580" t="s">
        <v>112</v>
      </c>
      <c r="U1580" t="s">
        <v>160</v>
      </c>
    </row>
    <row r="1581" spans="1:21">
      <c r="A1581">
        <v>1580</v>
      </c>
      <c r="B1581" t="s">
        <v>6517</v>
      </c>
      <c r="C1581" t="s">
        <v>6518</v>
      </c>
      <c r="D1581" t="s">
        <v>19</v>
      </c>
      <c r="E1581" t="s">
        <v>6122</v>
      </c>
      <c r="F1581" t="s">
        <v>6519</v>
      </c>
      <c r="G1581" t="s">
        <v>152</v>
      </c>
      <c r="I1581" t="s">
        <v>6520</v>
      </c>
      <c r="J1581" t="s">
        <v>3206</v>
      </c>
      <c r="L1581" t="s">
        <v>6517</v>
      </c>
      <c r="M1581">
        <v>3</v>
      </c>
      <c r="N1581" s="2" t="e">
        <f>VLOOKUP(L1581,[1]Sheet1!$AF:$AG,2,FALSE)</f>
        <v>#N/A</v>
      </c>
      <c r="O1581" t="e">
        <f>VLOOKUP(L1581,[1]Sheet1!$AF:$AI,4,FALSE)</f>
        <v>#N/A</v>
      </c>
      <c r="P1581" t="e">
        <f>VLOOKUP(L1581,[1]Sheet1!$AF:$AH,3,0)</f>
        <v>#N/A</v>
      </c>
      <c r="Q1581" t="s">
        <v>6520</v>
      </c>
      <c r="S1581" t="e">
        <f>VLOOKUP(L1581,[1]Sheet1!$AF:$AK,6,FALSE)</f>
        <v>#N/A</v>
      </c>
      <c r="T1581" t="s">
        <v>2760</v>
      </c>
      <c r="U1581" t="s">
        <v>2761</v>
      </c>
    </row>
    <row r="1582" spans="1:21">
      <c r="A1582">
        <v>1581</v>
      </c>
      <c r="B1582" t="s">
        <v>6521</v>
      </c>
      <c r="C1582" t="s">
        <v>6522</v>
      </c>
      <c r="D1582" t="s">
        <v>19</v>
      </c>
      <c r="E1582" t="s">
        <v>6122</v>
      </c>
      <c r="F1582" t="s">
        <v>1468</v>
      </c>
      <c r="G1582" t="s">
        <v>337</v>
      </c>
      <c r="H1582" t="s">
        <v>6523</v>
      </c>
      <c r="I1582" t="s">
        <v>6524</v>
      </c>
      <c r="J1582" t="s">
        <v>3206</v>
      </c>
      <c r="L1582" t="s">
        <v>6521</v>
      </c>
      <c r="M1582" t="s">
        <v>6523</v>
      </c>
      <c r="N1582" t="str">
        <f>VLOOKUP(L1582,[1]Sheet1!$AF:$AG,2,FALSE)</f>
        <v>330109191123010142</v>
      </c>
      <c r="O1582" t="str">
        <f>VLOOKUP(L1582,[1]Sheet1!$AF:$AI,4,FALSE)</f>
        <v>330109191123010142</v>
      </c>
      <c r="P1582" t="str">
        <f>VLOOKUP(L1582,[1]Sheet1!$AF:$AH,3,0)</f>
        <v>OoPkOBszQHS65+OCe/Wt&amp;vpPvMpXYXc2</v>
      </c>
      <c r="Q1582" t="s">
        <v>6524</v>
      </c>
      <c r="S1582" t="str">
        <f>VLOOKUP(L1582,[1]Sheet1!$AF:$AK,6,FALSE)</f>
        <v>已有配置</v>
      </c>
      <c r="T1582" t="s">
        <v>112</v>
      </c>
      <c r="U1582" t="s">
        <v>308</v>
      </c>
    </row>
    <row r="1583" spans="1:21">
      <c r="A1583">
        <v>1582</v>
      </c>
      <c r="B1583" t="s">
        <v>6525</v>
      </c>
      <c r="C1583" t="s">
        <v>6526</v>
      </c>
      <c r="D1583" t="s">
        <v>41</v>
      </c>
      <c r="E1583" t="s">
        <v>6122</v>
      </c>
      <c r="F1583" t="s">
        <v>1474</v>
      </c>
      <c r="G1583" t="s">
        <v>3930</v>
      </c>
      <c r="H1583" t="s">
        <v>6527</v>
      </c>
      <c r="I1583" t="s">
        <v>6528</v>
      </c>
      <c r="J1583" t="s">
        <v>3206</v>
      </c>
      <c r="L1583" t="s">
        <v>6525</v>
      </c>
      <c r="M1583" t="s">
        <v>6529</v>
      </c>
      <c r="N1583" t="str">
        <f>VLOOKUP(L1583,[1]Sheet1!$AF:$AG,2,FALSE)</f>
        <v>330109200619020115</v>
      </c>
      <c r="O1583" t="str">
        <f>VLOOKUP(L1583,[1]Sheet1!$AF:$AI,4,FALSE)</f>
        <v>330109200415010079</v>
      </c>
      <c r="P1583">
        <f>VLOOKUP(L1583,[1]Sheet1!$AF:$AH,3,0)</f>
        <v>0</v>
      </c>
      <c r="Q1583" t="s">
        <v>6528</v>
      </c>
      <c r="S1583">
        <f>VLOOKUP(L1583,[1]Sheet1!$AF:$AK,6,FALSE)</f>
        <v>0</v>
      </c>
      <c r="T1583" t="s">
        <v>112</v>
      </c>
      <c r="U1583" t="s">
        <v>160</v>
      </c>
    </row>
    <row r="1584" spans="1:21">
      <c r="A1584">
        <v>1583</v>
      </c>
      <c r="B1584" t="s">
        <v>6530</v>
      </c>
      <c r="C1584" t="s">
        <v>6531</v>
      </c>
      <c r="D1584" t="s">
        <v>19</v>
      </c>
      <c r="E1584" t="s">
        <v>6122</v>
      </c>
      <c r="F1584" t="s">
        <v>6532</v>
      </c>
      <c r="G1584" t="s">
        <v>169</v>
      </c>
      <c r="H1584" t="s">
        <v>6533</v>
      </c>
      <c r="I1584" t="s">
        <v>6534</v>
      </c>
      <c r="J1584" t="s">
        <v>3206</v>
      </c>
      <c r="L1584" t="s">
        <v>6530</v>
      </c>
      <c r="M1584" t="s">
        <v>6533</v>
      </c>
      <c r="N1584" t="str">
        <f>VLOOKUP(L1584,[1]Sheet1!$AF:$AG,2,FALSE)</f>
        <v>330109200317010030</v>
      </c>
      <c r="O1584" t="str">
        <f>VLOOKUP(L1584,[1]Sheet1!$AF:$AI,4,FALSE)</f>
        <v>330109200317010030</v>
      </c>
      <c r="P1584">
        <f>VLOOKUP(L1584,[1]Sheet1!$AF:$AH,3,0)</f>
        <v>0</v>
      </c>
      <c r="Q1584" t="s">
        <v>6534</v>
      </c>
      <c r="S1584">
        <f>VLOOKUP(L1584,[1]Sheet1!$AF:$AK,6,FALSE)</f>
        <v>0</v>
      </c>
      <c r="T1584" t="s">
        <v>112</v>
      </c>
      <c r="U1584" t="s">
        <v>160</v>
      </c>
    </row>
    <row r="1585" spans="1:21">
      <c r="A1585">
        <v>1584</v>
      </c>
      <c r="B1585" t="s">
        <v>6535</v>
      </c>
      <c r="C1585" t="s">
        <v>6536</v>
      </c>
      <c r="D1585" t="s">
        <v>41</v>
      </c>
      <c r="E1585" t="s">
        <v>6122</v>
      </c>
      <c r="F1585" t="s">
        <v>1474</v>
      </c>
      <c r="G1585" t="s">
        <v>6537</v>
      </c>
      <c r="H1585" t="s">
        <v>6538</v>
      </c>
      <c r="I1585" t="s">
        <v>6539</v>
      </c>
      <c r="J1585" t="s">
        <v>3206</v>
      </c>
      <c r="L1585" t="s">
        <v>6535</v>
      </c>
      <c r="M1585" t="s">
        <v>6540</v>
      </c>
      <c r="N1585" t="str">
        <f>VLOOKUP(L1585,[1]Sheet1!$AF:$AG,2,FALSE)</f>
        <v>330109200619020117</v>
      </c>
      <c r="O1585" t="str">
        <f>VLOOKUP(L1585,[1]Sheet1!$AF:$AI,4,FALSE)</f>
        <v>330109200415010081</v>
      </c>
      <c r="P1585">
        <f>VLOOKUP(L1585,[1]Sheet1!$AF:$AH,3,0)</f>
        <v>0</v>
      </c>
      <c r="Q1585" t="s">
        <v>6539</v>
      </c>
      <c r="S1585">
        <f>VLOOKUP(L1585,[1]Sheet1!$AF:$AK,6,FALSE)</f>
        <v>0</v>
      </c>
      <c r="T1585" t="s">
        <v>112</v>
      </c>
      <c r="U1585" t="s">
        <v>160</v>
      </c>
    </row>
    <row r="1586" spans="1:21">
      <c r="A1586">
        <v>1585</v>
      </c>
      <c r="B1586" t="s">
        <v>6541</v>
      </c>
      <c r="C1586" t="s">
        <v>6542</v>
      </c>
      <c r="D1586" t="s">
        <v>41</v>
      </c>
      <c r="E1586" t="s">
        <v>6122</v>
      </c>
      <c r="F1586" t="s">
        <v>1474</v>
      </c>
      <c r="G1586" t="s">
        <v>6543</v>
      </c>
      <c r="H1586" t="s">
        <v>23</v>
      </c>
      <c r="I1586" t="s">
        <v>23</v>
      </c>
      <c r="J1586" t="s">
        <v>3206</v>
      </c>
      <c r="L1586" t="s">
        <v>6541</v>
      </c>
      <c r="M1586">
        <v>3</v>
      </c>
      <c r="N1586" s="2" t="e">
        <f>VLOOKUP(L1586,[1]Sheet1!$AF:$AG,2,FALSE)</f>
        <v>#N/A</v>
      </c>
      <c r="O1586" t="e">
        <f>VLOOKUP(L1586,[1]Sheet1!$AF:$AI,4,FALSE)</f>
        <v>#N/A</v>
      </c>
      <c r="P1586" t="e">
        <f>VLOOKUP(L1586,[1]Sheet1!$AF:$AH,3,0)</f>
        <v>#N/A</v>
      </c>
      <c r="Q1586" t="s">
        <v>23</v>
      </c>
      <c r="S1586" t="e">
        <f>VLOOKUP(L1586,[1]Sheet1!$AF:$AK,6,FALSE)</f>
        <v>#N/A</v>
      </c>
      <c r="T1586" t="s">
        <v>2760</v>
      </c>
      <c r="U1586" s="5" t="s">
        <v>2761</v>
      </c>
    </row>
    <row r="1587" spans="1:21">
      <c r="A1587">
        <v>1586</v>
      </c>
      <c r="B1587" t="s">
        <v>6544</v>
      </c>
      <c r="C1587" t="s">
        <v>6545</v>
      </c>
      <c r="D1587" t="s">
        <v>41</v>
      </c>
      <c r="E1587" t="s">
        <v>6122</v>
      </c>
      <c r="F1587" t="s">
        <v>119</v>
      </c>
      <c r="G1587" t="s">
        <v>6546</v>
      </c>
      <c r="H1587" t="s">
        <v>23</v>
      </c>
      <c r="I1587" t="s">
        <v>23</v>
      </c>
      <c r="J1587" t="s">
        <v>3206</v>
      </c>
      <c r="L1587" t="s">
        <v>6544</v>
      </c>
      <c r="M1587">
        <v>3</v>
      </c>
      <c r="N1587" s="2" t="e">
        <f>VLOOKUP(L1587,[1]Sheet1!$AF:$AG,2,FALSE)</f>
        <v>#N/A</v>
      </c>
      <c r="O1587" t="e">
        <f>VLOOKUP(L1587,[1]Sheet1!$AF:$AI,4,FALSE)</f>
        <v>#N/A</v>
      </c>
      <c r="P1587" t="e">
        <f>VLOOKUP(L1587,[1]Sheet1!$AF:$AH,3,0)</f>
        <v>#N/A</v>
      </c>
      <c r="Q1587" t="s">
        <v>23</v>
      </c>
      <c r="S1587" t="e">
        <f>VLOOKUP(L1587,[1]Sheet1!$AF:$AK,6,FALSE)</f>
        <v>#N/A</v>
      </c>
      <c r="T1587" t="s">
        <v>2760</v>
      </c>
      <c r="U1587" s="5" t="s">
        <v>2761</v>
      </c>
    </row>
    <row r="1588" spans="1:21">
      <c r="A1588">
        <v>1587</v>
      </c>
      <c r="B1588" t="s">
        <v>6547</v>
      </c>
      <c r="C1588" t="s">
        <v>6548</v>
      </c>
      <c r="D1588" t="s">
        <v>19</v>
      </c>
      <c r="E1588" t="s">
        <v>6122</v>
      </c>
      <c r="F1588" t="s">
        <v>6549</v>
      </c>
      <c r="G1588" t="s">
        <v>265</v>
      </c>
      <c r="H1588" t="s">
        <v>23</v>
      </c>
      <c r="I1588" t="s">
        <v>23</v>
      </c>
      <c r="J1588" t="s">
        <v>3206</v>
      </c>
      <c r="L1588" t="s">
        <v>6547</v>
      </c>
      <c r="M1588">
        <v>3</v>
      </c>
      <c r="N1588" s="2" t="e">
        <f>VLOOKUP(L1588,[1]Sheet1!$AF:$AG,2,FALSE)</f>
        <v>#N/A</v>
      </c>
      <c r="O1588" t="e">
        <f>VLOOKUP(L1588,[1]Sheet1!$AF:$AI,4,FALSE)</f>
        <v>#N/A</v>
      </c>
      <c r="P1588" t="e">
        <f>VLOOKUP(L1588,[1]Sheet1!$AF:$AH,3,0)</f>
        <v>#N/A</v>
      </c>
      <c r="Q1588" t="s">
        <v>23</v>
      </c>
      <c r="S1588" t="e">
        <f>VLOOKUP(L1588,[1]Sheet1!$AF:$AK,6,FALSE)</f>
        <v>#N/A</v>
      </c>
      <c r="T1588" t="s">
        <v>2760</v>
      </c>
      <c r="U1588" s="5" t="s">
        <v>2761</v>
      </c>
    </row>
    <row r="1589" spans="1:21">
      <c r="A1589">
        <v>1588</v>
      </c>
      <c r="B1589" t="s">
        <v>6550</v>
      </c>
      <c r="C1589" t="s">
        <v>6551</v>
      </c>
      <c r="D1589" t="s">
        <v>19</v>
      </c>
      <c r="E1589" t="s">
        <v>6122</v>
      </c>
      <c r="F1589" t="s">
        <v>6552</v>
      </c>
      <c r="G1589" t="s">
        <v>342</v>
      </c>
      <c r="H1589" t="s">
        <v>6553</v>
      </c>
      <c r="I1589" t="s">
        <v>6554</v>
      </c>
      <c r="J1589" t="s">
        <v>3206</v>
      </c>
      <c r="L1589" t="s">
        <v>6550</v>
      </c>
      <c r="M1589" t="s">
        <v>6553</v>
      </c>
      <c r="N1589" t="str">
        <f>VLOOKUP(L1589,[1]Sheet1!$AF:$AG,2,FALSE)</f>
        <v>330109200108010011</v>
      </c>
      <c r="O1589" t="str">
        <f>VLOOKUP(L1589,[1]Sheet1!$AF:$AI,4,FALSE)</f>
        <v>330109200108010011</v>
      </c>
      <c r="P1589" t="str">
        <f>VLOOKUP(L1589,[1]Sheet1!$AF:$AH,3,0)</f>
        <v>uEJ2MMb#TQyCNeBzCZ1@U??+y-%Xn0Pf</v>
      </c>
      <c r="Q1589" t="s">
        <v>6554</v>
      </c>
      <c r="S1589" t="str">
        <f>VLOOKUP(L1589,[1]Sheet1!$AF:$AK,6,FALSE)</f>
        <v>已有配置</v>
      </c>
      <c r="T1589" t="s">
        <v>112</v>
      </c>
      <c r="U1589" t="s">
        <v>308</v>
      </c>
    </row>
    <row r="1590" spans="1:21">
      <c r="A1590">
        <v>1589</v>
      </c>
      <c r="B1590" t="s">
        <v>6555</v>
      </c>
      <c r="C1590" t="s">
        <v>6556</v>
      </c>
      <c r="D1590" t="s">
        <v>41</v>
      </c>
      <c r="E1590" t="s">
        <v>6122</v>
      </c>
      <c r="F1590" t="s">
        <v>234</v>
      </c>
      <c r="G1590" t="s">
        <v>6557</v>
      </c>
      <c r="H1590" t="s">
        <v>23</v>
      </c>
      <c r="I1590" t="s">
        <v>23</v>
      </c>
      <c r="J1590" t="s">
        <v>3206</v>
      </c>
      <c r="L1590" t="s">
        <v>6555</v>
      </c>
      <c r="M1590">
        <v>3</v>
      </c>
      <c r="N1590" s="2" t="e">
        <f>VLOOKUP(L1590,[1]Sheet1!$AF:$AG,2,FALSE)</f>
        <v>#N/A</v>
      </c>
      <c r="O1590" t="e">
        <f>VLOOKUP(L1590,[1]Sheet1!$AF:$AI,4,FALSE)</f>
        <v>#N/A</v>
      </c>
      <c r="P1590" t="e">
        <f>VLOOKUP(L1590,[1]Sheet1!$AF:$AH,3,0)</f>
        <v>#N/A</v>
      </c>
      <c r="Q1590" t="s">
        <v>23</v>
      </c>
      <c r="S1590" t="e">
        <f>VLOOKUP(L1590,[1]Sheet1!$AF:$AK,6,FALSE)</f>
        <v>#N/A</v>
      </c>
      <c r="T1590" t="s">
        <v>2760</v>
      </c>
      <c r="U1590" s="5" t="s">
        <v>2761</v>
      </c>
    </row>
    <row r="1591" spans="1:21">
      <c r="A1591">
        <v>1590</v>
      </c>
      <c r="B1591" t="s">
        <v>6558</v>
      </c>
      <c r="C1591" t="s">
        <v>6559</v>
      </c>
      <c r="D1591" t="s">
        <v>19</v>
      </c>
      <c r="E1591" t="s">
        <v>6122</v>
      </c>
      <c r="F1591" t="s">
        <v>3635</v>
      </c>
      <c r="G1591" t="s">
        <v>3635</v>
      </c>
      <c r="H1591" t="s">
        <v>23</v>
      </c>
      <c r="I1591" t="s">
        <v>23</v>
      </c>
      <c r="J1591" t="s">
        <v>3206</v>
      </c>
      <c r="L1591" t="s">
        <v>6558</v>
      </c>
      <c r="M1591">
        <v>3</v>
      </c>
      <c r="N1591" s="2" t="e">
        <f>VLOOKUP(L1591,[1]Sheet1!$AF:$AG,2,FALSE)</f>
        <v>#N/A</v>
      </c>
      <c r="O1591" t="e">
        <f>VLOOKUP(L1591,[1]Sheet1!$AF:$AI,4,FALSE)</f>
        <v>#N/A</v>
      </c>
      <c r="P1591" t="e">
        <f>VLOOKUP(L1591,[1]Sheet1!$AF:$AH,3,0)</f>
        <v>#N/A</v>
      </c>
      <c r="Q1591" t="s">
        <v>23</v>
      </c>
      <c r="S1591" t="e">
        <f>VLOOKUP(L1591,[1]Sheet1!$AF:$AK,6,FALSE)</f>
        <v>#N/A</v>
      </c>
      <c r="T1591" t="s">
        <v>2760</v>
      </c>
      <c r="U1591" s="5" t="s">
        <v>2761</v>
      </c>
    </row>
    <row r="1592" spans="1:21">
      <c r="A1592">
        <v>1591</v>
      </c>
      <c r="B1592" t="s">
        <v>6560</v>
      </c>
      <c r="C1592" t="s">
        <v>6561</v>
      </c>
      <c r="D1592" t="s">
        <v>41</v>
      </c>
      <c r="E1592" t="s">
        <v>6122</v>
      </c>
      <c r="F1592" t="s">
        <v>119</v>
      </c>
      <c r="G1592" t="s">
        <v>6562</v>
      </c>
      <c r="H1592" t="s">
        <v>23</v>
      </c>
      <c r="I1592" t="s">
        <v>23</v>
      </c>
      <c r="J1592" t="s">
        <v>3206</v>
      </c>
      <c r="L1592" t="s">
        <v>6560</v>
      </c>
      <c r="M1592">
        <v>3</v>
      </c>
      <c r="N1592" s="2" t="e">
        <f>VLOOKUP(L1592,[1]Sheet1!$AF:$AG,2,FALSE)</f>
        <v>#N/A</v>
      </c>
      <c r="O1592" t="e">
        <f>VLOOKUP(L1592,[1]Sheet1!$AF:$AI,4,FALSE)</f>
        <v>#N/A</v>
      </c>
      <c r="P1592" t="e">
        <f>VLOOKUP(L1592,[1]Sheet1!$AF:$AH,3,0)</f>
        <v>#N/A</v>
      </c>
      <c r="Q1592" t="s">
        <v>23</v>
      </c>
      <c r="S1592" t="e">
        <f>VLOOKUP(L1592,[1]Sheet1!$AF:$AK,6,FALSE)</f>
        <v>#N/A</v>
      </c>
      <c r="T1592" t="s">
        <v>2760</v>
      </c>
      <c r="U1592" s="5" t="s">
        <v>2761</v>
      </c>
    </row>
    <row r="1593" spans="1:21">
      <c r="A1593">
        <v>1592</v>
      </c>
      <c r="B1593" t="s">
        <v>6563</v>
      </c>
      <c r="C1593" t="s">
        <v>6564</v>
      </c>
      <c r="D1593" t="s">
        <v>19</v>
      </c>
      <c r="E1593" t="s">
        <v>6122</v>
      </c>
      <c r="F1593" t="s">
        <v>6565</v>
      </c>
      <c r="G1593" t="s">
        <v>2889</v>
      </c>
      <c r="H1593" t="s">
        <v>6566</v>
      </c>
      <c r="I1593" t="s">
        <v>6567</v>
      </c>
      <c r="J1593" t="s">
        <v>3206</v>
      </c>
      <c r="L1593" t="s">
        <v>6563</v>
      </c>
      <c r="M1593" t="s">
        <v>6566</v>
      </c>
      <c r="N1593" t="str">
        <f>VLOOKUP(L1593,[1]Sheet1!$AF:$AG,2,FALSE)</f>
        <v>330109191123010106</v>
      </c>
      <c r="O1593" t="str">
        <f>VLOOKUP(L1593,[1]Sheet1!$AF:$AI,4,FALSE)</f>
        <v>330109191123010106</v>
      </c>
      <c r="P1593" t="str">
        <f>VLOOKUP(L1593,[1]Sheet1!$AF:$AH,3,0)</f>
        <v>hiif6wDcHxV3v2/&amp;?m-hXy0XAc&amp;-CbTu</v>
      </c>
      <c r="Q1593" t="s">
        <v>6567</v>
      </c>
      <c r="S1593" t="str">
        <f>VLOOKUP(L1593,[1]Sheet1!$AF:$AK,6,FALSE)</f>
        <v>已有配置</v>
      </c>
      <c r="T1593" t="s">
        <v>112</v>
      </c>
      <c r="U1593" t="s">
        <v>308</v>
      </c>
    </row>
    <row r="1594" spans="1:21">
      <c r="A1594">
        <v>1593</v>
      </c>
      <c r="B1594" t="s">
        <v>6568</v>
      </c>
      <c r="C1594" t="s">
        <v>6569</v>
      </c>
      <c r="D1594" t="s">
        <v>19</v>
      </c>
      <c r="E1594" t="s">
        <v>6122</v>
      </c>
      <c r="F1594" t="s">
        <v>6570</v>
      </c>
      <c r="G1594" t="s">
        <v>85</v>
      </c>
      <c r="H1594" t="s">
        <v>6571</v>
      </c>
      <c r="I1594" t="s">
        <v>6572</v>
      </c>
      <c r="J1594" t="s">
        <v>3206</v>
      </c>
      <c r="L1594" t="s">
        <v>6568</v>
      </c>
      <c r="M1594" t="s">
        <v>6571</v>
      </c>
      <c r="N1594" t="str">
        <f>VLOOKUP(L1594,[1]Sheet1!$AF:$AG,2,FALSE)</f>
        <v>330109191123010104</v>
      </c>
      <c r="O1594" t="str">
        <f>VLOOKUP(L1594,[1]Sheet1!$AF:$AI,4,FALSE)</f>
        <v>330109191123010104</v>
      </c>
      <c r="P1594" t="str">
        <f>VLOOKUP(L1594,[1]Sheet1!$AF:$AH,3,0)</f>
        <v>lDTq!SSfh1-cci14s!JL/HzN5JQQyDUG</v>
      </c>
      <c r="Q1594" t="s">
        <v>6572</v>
      </c>
      <c r="S1594" t="str">
        <f>VLOOKUP(L1594,[1]Sheet1!$AF:$AK,6,FALSE)</f>
        <v>已有配置</v>
      </c>
      <c r="T1594" t="s">
        <v>112</v>
      </c>
      <c r="U1594" t="s">
        <v>308</v>
      </c>
    </row>
    <row r="1595" spans="1:21">
      <c r="A1595">
        <v>1594</v>
      </c>
      <c r="B1595" t="s">
        <v>6573</v>
      </c>
      <c r="C1595" t="s">
        <v>6574</v>
      </c>
      <c r="D1595" t="s">
        <v>19</v>
      </c>
      <c r="E1595" t="s">
        <v>6122</v>
      </c>
      <c r="F1595" t="s">
        <v>6575</v>
      </c>
      <c r="G1595" t="s">
        <v>85</v>
      </c>
      <c r="H1595" t="s">
        <v>6576</v>
      </c>
      <c r="I1595" t="s">
        <v>6577</v>
      </c>
      <c r="J1595" t="s">
        <v>3206</v>
      </c>
      <c r="L1595" t="s">
        <v>6573</v>
      </c>
      <c r="M1595" t="s">
        <v>6576</v>
      </c>
      <c r="N1595" t="str">
        <f>VLOOKUP(L1595,[1]Sheet1!$AF:$AG,2,FALSE)</f>
        <v>330109191123010105</v>
      </c>
      <c r="O1595" t="str">
        <f>VLOOKUP(L1595,[1]Sheet1!$AF:$AI,4,FALSE)</f>
        <v>330109191123010105</v>
      </c>
      <c r="P1595" t="str">
        <f>VLOOKUP(L1595,[1]Sheet1!$AF:$AH,3,0)</f>
        <v>NXG?ud14JclyCl?x0j/Ux7%rkjEWj267</v>
      </c>
      <c r="Q1595" t="s">
        <v>6577</v>
      </c>
      <c r="S1595" t="str">
        <f>VLOOKUP(L1595,[1]Sheet1!$AF:$AK,6,FALSE)</f>
        <v>已有配置</v>
      </c>
      <c r="T1595" t="s">
        <v>112</v>
      </c>
      <c r="U1595" t="s">
        <v>308</v>
      </c>
    </row>
    <row r="1596" spans="1:21">
      <c r="A1596">
        <v>1595</v>
      </c>
      <c r="B1596" t="s">
        <v>6578</v>
      </c>
      <c r="C1596" t="s">
        <v>6579</v>
      </c>
      <c r="D1596" t="s">
        <v>19</v>
      </c>
      <c r="E1596" t="s">
        <v>6122</v>
      </c>
      <c r="F1596" t="s">
        <v>4634</v>
      </c>
      <c r="G1596" t="s">
        <v>4658</v>
      </c>
      <c r="H1596" t="s">
        <v>23</v>
      </c>
      <c r="I1596" t="s">
        <v>23</v>
      </c>
      <c r="J1596" t="s">
        <v>3206</v>
      </c>
      <c r="L1596" t="s">
        <v>6578</v>
      </c>
      <c r="M1596">
        <v>3</v>
      </c>
      <c r="N1596" s="2" t="e">
        <f>VLOOKUP(L1596,[1]Sheet1!$AF:$AG,2,FALSE)</f>
        <v>#N/A</v>
      </c>
      <c r="O1596" t="e">
        <f>VLOOKUP(L1596,[1]Sheet1!$AF:$AI,4,FALSE)</f>
        <v>#N/A</v>
      </c>
      <c r="P1596" t="e">
        <f>VLOOKUP(L1596,[1]Sheet1!$AF:$AH,3,0)</f>
        <v>#N/A</v>
      </c>
      <c r="Q1596" t="s">
        <v>23</v>
      </c>
      <c r="S1596" t="e">
        <f>VLOOKUP(L1596,[1]Sheet1!$AF:$AK,6,FALSE)</f>
        <v>#N/A</v>
      </c>
      <c r="T1596" t="s">
        <v>2760</v>
      </c>
      <c r="U1596" s="5" t="s">
        <v>2761</v>
      </c>
    </row>
    <row r="1597" spans="1:21">
      <c r="A1597">
        <v>1596</v>
      </c>
      <c r="B1597" t="s">
        <v>6580</v>
      </c>
      <c r="C1597" t="s">
        <v>6581</v>
      </c>
      <c r="D1597" t="s">
        <v>41</v>
      </c>
      <c r="E1597" t="s">
        <v>6122</v>
      </c>
      <c r="F1597" t="s">
        <v>119</v>
      </c>
      <c r="G1597" t="s">
        <v>43</v>
      </c>
      <c r="H1597" t="s">
        <v>23</v>
      </c>
      <c r="I1597" t="s">
        <v>23</v>
      </c>
      <c r="J1597" t="s">
        <v>3206</v>
      </c>
      <c r="L1597" t="s">
        <v>6580</v>
      </c>
      <c r="M1597">
        <v>3</v>
      </c>
      <c r="N1597" s="2" t="e">
        <f>VLOOKUP(L1597,[1]Sheet1!$AF:$AG,2,FALSE)</f>
        <v>#N/A</v>
      </c>
      <c r="O1597" t="e">
        <f>VLOOKUP(L1597,[1]Sheet1!$AF:$AI,4,FALSE)</f>
        <v>#N/A</v>
      </c>
      <c r="P1597" t="e">
        <f>VLOOKUP(L1597,[1]Sheet1!$AF:$AH,3,0)</f>
        <v>#N/A</v>
      </c>
      <c r="Q1597" t="s">
        <v>23</v>
      </c>
      <c r="S1597" t="e">
        <f>VLOOKUP(L1597,[1]Sheet1!$AF:$AK,6,FALSE)</f>
        <v>#N/A</v>
      </c>
      <c r="T1597" t="s">
        <v>2760</v>
      </c>
      <c r="U1597" s="5" t="s">
        <v>2761</v>
      </c>
    </row>
    <row r="1598" spans="1:21">
      <c r="A1598">
        <v>1597</v>
      </c>
      <c r="B1598" t="s">
        <v>6582</v>
      </c>
      <c r="C1598" t="s">
        <v>6583</v>
      </c>
      <c r="D1598" t="s">
        <v>19</v>
      </c>
      <c r="E1598" t="s">
        <v>6122</v>
      </c>
      <c r="F1598" t="s">
        <v>6584</v>
      </c>
      <c r="G1598" t="s">
        <v>85</v>
      </c>
      <c r="I1598" t="s">
        <v>6585</v>
      </c>
      <c r="J1598" t="s">
        <v>3206</v>
      </c>
      <c r="L1598" t="s">
        <v>6582</v>
      </c>
      <c r="M1598">
        <v>3</v>
      </c>
      <c r="N1598" s="2" t="e">
        <f>VLOOKUP(L1598,[1]Sheet1!$AF:$AG,2,FALSE)</f>
        <v>#N/A</v>
      </c>
      <c r="O1598" t="e">
        <f>VLOOKUP(L1598,[1]Sheet1!$AF:$AI,4,FALSE)</f>
        <v>#N/A</v>
      </c>
      <c r="P1598" t="e">
        <f>VLOOKUP(L1598,[1]Sheet1!$AF:$AH,3,0)</f>
        <v>#N/A</v>
      </c>
      <c r="Q1598" t="s">
        <v>6585</v>
      </c>
      <c r="S1598" t="e">
        <f>VLOOKUP(L1598,[1]Sheet1!$AF:$AK,6,FALSE)</f>
        <v>#N/A</v>
      </c>
      <c r="T1598" t="s">
        <v>2760</v>
      </c>
      <c r="U1598" t="s">
        <v>2761</v>
      </c>
    </row>
    <row r="1599" spans="1:21">
      <c r="A1599">
        <v>1598</v>
      </c>
      <c r="B1599" t="s">
        <v>6586</v>
      </c>
      <c r="C1599" t="s">
        <v>6587</v>
      </c>
      <c r="D1599" t="s">
        <v>19</v>
      </c>
      <c r="E1599" t="s">
        <v>6122</v>
      </c>
      <c r="F1599" t="s">
        <v>47</v>
      </c>
      <c r="G1599" t="s">
        <v>6588</v>
      </c>
      <c r="H1599" t="s">
        <v>6589</v>
      </c>
      <c r="I1599" t="s">
        <v>6590</v>
      </c>
      <c r="J1599" t="s">
        <v>3206</v>
      </c>
      <c r="L1599" t="s">
        <v>6586</v>
      </c>
      <c r="M1599" t="s">
        <v>6589</v>
      </c>
      <c r="N1599" t="str">
        <f>VLOOKUP(L1599,[1]Sheet1!$AF:$AG,2,FALSE)</f>
        <v>330109200320010002</v>
      </c>
      <c r="O1599" s="6" t="str">
        <f>VLOOKUP(L1599,[1]Sheet1!$AF:$AI,4,FALSE)</f>
        <v>330109200320010002</v>
      </c>
      <c r="P1599" t="str">
        <f>VLOOKUP(L1599,[1]Sheet1!$AF:$AH,3,0)</f>
        <v>m4wxcqK0Nijr1a88%j$mRxrJrIr4SPO&amp;</v>
      </c>
      <c r="Q1599" t="s">
        <v>6590</v>
      </c>
      <c r="S1599" t="str">
        <f>VLOOKUP(L1599,[1]Sheet1!$AF:$AK,6,FALSE)</f>
        <v>无需配置</v>
      </c>
      <c r="T1599" t="s">
        <v>112</v>
      </c>
      <c r="U1599" t="s">
        <v>2761</v>
      </c>
    </row>
    <row r="1600" spans="1:21">
      <c r="A1600">
        <v>1599</v>
      </c>
      <c r="B1600" t="s">
        <v>6591</v>
      </c>
      <c r="C1600" t="s">
        <v>6592</v>
      </c>
      <c r="D1600" t="s">
        <v>41</v>
      </c>
      <c r="E1600" t="s">
        <v>6122</v>
      </c>
      <c r="F1600" t="s">
        <v>119</v>
      </c>
      <c r="G1600" t="s">
        <v>4745</v>
      </c>
      <c r="H1600" t="s">
        <v>6593</v>
      </c>
      <c r="I1600" t="s">
        <v>6594</v>
      </c>
      <c r="J1600" t="s">
        <v>3206</v>
      </c>
      <c r="L1600" t="s">
        <v>6591</v>
      </c>
      <c r="M1600" t="s">
        <v>6595</v>
      </c>
      <c r="N1600" t="str">
        <f>VLOOKUP(L1600,[1]Sheet1!$AF:$AG,2,FALSE)</f>
        <v>330109200619020118</v>
      </c>
      <c r="O1600" t="str">
        <f>VLOOKUP(L1600,[1]Sheet1!$AF:$AI,4,FALSE)</f>
        <v>330109200415010082</v>
      </c>
      <c r="P1600">
        <f>VLOOKUP(L1600,[1]Sheet1!$AF:$AH,3,0)</f>
        <v>0</v>
      </c>
      <c r="Q1600" t="s">
        <v>6594</v>
      </c>
      <c r="S1600">
        <f>VLOOKUP(L1600,[1]Sheet1!$AF:$AK,6,FALSE)</f>
        <v>0</v>
      </c>
      <c r="T1600" t="s">
        <v>112</v>
      </c>
      <c r="U1600" t="s">
        <v>160</v>
      </c>
    </row>
    <row r="1601" spans="1:21">
      <c r="A1601">
        <v>1600</v>
      </c>
      <c r="B1601" t="s">
        <v>6596</v>
      </c>
      <c r="C1601" t="s">
        <v>6597</v>
      </c>
      <c r="D1601" t="s">
        <v>19</v>
      </c>
      <c r="E1601" t="s">
        <v>6122</v>
      </c>
      <c r="F1601" t="s">
        <v>47</v>
      </c>
      <c r="G1601" t="s">
        <v>342</v>
      </c>
      <c r="H1601" t="s">
        <v>6598</v>
      </c>
      <c r="I1601" t="s">
        <v>6599</v>
      </c>
      <c r="J1601" t="s">
        <v>3206</v>
      </c>
      <c r="L1601" t="s">
        <v>6596</v>
      </c>
      <c r="M1601" t="s">
        <v>6598</v>
      </c>
      <c r="N1601" t="str">
        <f>VLOOKUP(L1601,[1]Sheet1!$AF:$AG,2,FALSE)</f>
        <v>330109191123010811</v>
      </c>
      <c r="O1601" s="6" t="str">
        <f>VLOOKUP(L1601,[1]Sheet1!$AF:$AI,4,FALSE)</f>
        <v>330109191123010811</v>
      </c>
      <c r="P1601" t="str">
        <f>VLOOKUP(L1601,[1]Sheet1!$AF:$AH,3,0)</f>
        <v>OnrOH8$L2x+HGf4jGOKO/nChsipot7BQ</v>
      </c>
      <c r="Q1601" t="s">
        <v>6599</v>
      </c>
      <c r="S1601" t="str">
        <f>VLOOKUP(L1601,[1]Sheet1!$AF:$AK,6,FALSE)</f>
        <v>无需配置</v>
      </c>
      <c r="T1601" t="s">
        <v>112</v>
      </c>
      <c r="U1601" t="s">
        <v>2761</v>
      </c>
    </row>
    <row r="1602" spans="1:21">
      <c r="A1602">
        <v>1601</v>
      </c>
      <c r="B1602" t="s">
        <v>6600</v>
      </c>
      <c r="C1602" t="s">
        <v>6601</v>
      </c>
      <c r="D1602" t="s">
        <v>19</v>
      </c>
      <c r="E1602" t="s">
        <v>6122</v>
      </c>
      <c r="F1602" t="s">
        <v>5948</v>
      </c>
      <c r="G1602" t="s">
        <v>152</v>
      </c>
      <c r="I1602" t="s">
        <v>6602</v>
      </c>
      <c r="J1602" t="s">
        <v>3206</v>
      </c>
      <c r="L1602" t="s">
        <v>6600</v>
      </c>
      <c r="M1602">
        <v>3</v>
      </c>
      <c r="N1602" s="2" t="e">
        <f>VLOOKUP(L1602,[1]Sheet1!$AF:$AG,2,FALSE)</f>
        <v>#N/A</v>
      </c>
      <c r="O1602" t="e">
        <f>VLOOKUP(L1602,[1]Sheet1!$AF:$AI,4,FALSE)</f>
        <v>#N/A</v>
      </c>
      <c r="P1602" t="e">
        <f>VLOOKUP(L1602,[1]Sheet1!$AF:$AH,3,0)</f>
        <v>#N/A</v>
      </c>
      <c r="Q1602" t="s">
        <v>6602</v>
      </c>
      <c r="S1602" t="e">
        <f>VLOOKUP(L1602,[1]Sheet1!$AF:$AK,6,FALSE)</f>
        <v>#N/A</v>
      </c>
      <c r="T1602" t="s">
        <v>2760</v>
      </c>
      <c r="U1602" t="s">
        <v>2761</v>
      </c>
    </row>
    <row r="1603" spans="1:21">
      <c r="A1603">
        <v>1602</v>
      </c>
      <c r="B1603" t="s">
        <v>6603</v>
      </c>
      <c r="C1603" t="s">
        <v>6604</v>
      </c>
      <c r="D1603" t="s">
        <v>41</v>
      </c>
      <c r="E1603" t="s">
        <v>6122</v>
      </c>
      <c r="F1603" t="s">
        <v>119</v>
      </c>
      <c r="G1603" t="s">
        <v>4866</v>
      </c>
      <c r="H1603" t="s">
        <v>23</v>
      </c>
      <c r="I1603" t="s">
        <v>23</v>
      </c>
      <c r="J1603" t="s">
        <v>3206</v>
      </c>
      <c r="L1603" t="s">
        <v>6603</v>
      </c>
      <c r="M1603">
        <v>3</v>
      </c>
      <c r="N1603" s="2" t="e">
        <f>VLOOKUP(L1603,[1]Sheet1!$AF:$AG,2,FALSE)</f>
        <v>#N/A</v>
      </c>
      <c r="O1603" t="e">
        <f>VLOOKUP(L1603,[1]Sheet1!$AF:$AI,4,FALSE)</f>
        <v>#N/A</v>
      </c>
      <c r="P1603" t="e">
        <f>VLOOKUP(L1603,[1]Sheet1!$AF:$AH,3,0)</f>
        <v>#N/A</v>
      </c>
      <c r="Q1603" t="s">
        <v>23</v>
      </c>
      <c r="S1603" t="e">
        <f>VLOOKUP(L1603,[1]Sheet1!$AF:$AK,6,FALSE)</f>
        <v>#N/A</v>
      </c>
      <c r="T1603" t="s">
        <v>2760</v>
      </c>
      <c r="U1603" s="5" t="s">
        <v>2761</v>
      </c>
    </row>
    <row r="1604" spans="1:21">
      <c r="A1604">
        <v>1603</v>
      </c>
      <c r="B1604" t="s">
        <v>6605</v>
      </c>
      <c r="C1604" t="s">
        <v>6606</v>
      </c>
      <c r="D1604" t="s">
        <v>19</v>
      </c>
      <c r="E1604" t="s">
        <v>6122</v>
      </c>
      <c r="F1604" t="s">
        <v>613</v>
      </c>
      <c r="G1604" t="s">
        <v>769</v>
      </c>
      <c r="H1604" t="s">
        <v>6607</v>
      </c>
      <c r="I1604" t="s">
        <v>6608</v>
      </c>
      <c r="J1604" t="s">
        <v>3206</v>
      </c>
      <c r="L1604" t="s">
        <v>6605</v>
      </c>
      <c r="M1604" t="s">
        <v>6607</v>
      </c>
      <c r="N1604" t="str">
        <f>VLOOKUP(L1604,[1]Sheet1!$AF:$AG,2,FALSE)</f>
        <v>330109191123010242</v>
      </c>
      <c r="O1604" t="str">
        <f>VLOOKUP(L1604,[1]Sheet1!$AF:$AI,4,FALSE)</f>
        <v>330109191123010242</v>
      </c>
      <c r="P1604" t="str">
        <f>VLOOKUP(L1604,[1]Sheet1!$AF:$AH,3,0)</f>
        <v>Ayn3VEH-zT4xl3EqO8RljMtt?GXvZrkA</v>
      </c>
      <c r="Q1604" t="s">
        <v>6608</v>
      </c>
      <c r="S1604" t="str">
        <f>VLOOKUP(L1604,[1]Sheet1!$AF:$AK,6,FALSE)</f>
        <v>已有配置</v>
      </c>
      <c r="T1604" t="s">
        <v>112</v>
      </c>
      <c r="U1604" t="s">
        <v>308</v>
      </c>
    </row>
    <row r="1605" spans="1:21">
      <c r="A1605">
        <v>1604</v>
      </c>
      <c r="B1605" t="s">
        <v>6609</v>
      </c>
      <c r="C1605" t="s">
        <v>6610</v>
      </c>
      <c r="D1605" t="s">
        <v>41</v>
      </c>
      <c r="E1605" t="s">
        <v>6122</v>
      </c>
      <c r="F1605" t="s">
        <v>88</v>
      </c>
      <c r="G1605" t="s">
        <v>4655</v>
      </c>
      <c r="H1605" t="s">
        <v>23</v>
      </c>
      <c r="I1605" t="s">
        <v>23</v>
      </c>
      <c r="J1605" t="s">
        <v>3206</v>
      </c>
      <c r="L1605" t="s">
        <v>6609</v>
      </c>
      <c r="M1605">
        <v>3</v>
      </c>
      <c r="N1605" s="2" t="e">
        <f>VLOOKUP(L1605,[1]Sheet1!$AF:$AG,2,FALSE)</f>
        <v>#N/A</v>
      </c>
      <c r="O1605" t="e">
        <f>VLOOKUP(L1605,[1]Sheet1!$AF:$AI,4,FALSE)</f>
        <v>#N/A</v>
      </c>
      <c r="P1605" t="e">
        <f>VLOOKUP(L1605,[1]Sheet1!$AF:$AH,3,0)</f>
        <v>#N/A</v>
      </c>
      <c r="Q1605" t="s">
        <v>23</v>
      </c>
      <c r="S1605" t="e">
        <f>VLOOKUP(L1605,[1]Sheet1!$AF:$AK,6,FALSE)</f>
        <v>#N/A</v>
      </c>
      <c r="T1605" t="s">
        <v>2760</v>
      </c>
      <c r="U1605" s="5" t="s">
        <v>2761</v>
      </c>
    </row>
    <row r="1606" spans="1:21">
      <c r="A1606">
        <v>1605</v>
      </c>
      <c r="B1606" t="s">
        <v>6611</v>
      </c>
      <c r="C1606" t="s">
        <v>6612</v>
      </c>
      <c r="D1606" t="s">
        <v>41</v>
      </c>
      <c r="E1606" t="s">
        <v>6122</v>
      </c>
      <c r="F1606" t="s">
        <v>2997</v>
      </c>
      <c r="G1606" t="s">
        <v>85</v>
      </c>
      <c r="H1606" t="s">
        <v>23</v>
      </c>
      <c r="I1606" t="s">
        <v>23</v>
      </c>
      <c r="J1606" t="s">
        <v>3206</v>
      </c>
      <c r="L1606" t="s">
        <v>6611</v>
      </c>
      <c r="M1606">
        <v>3</v>
      </c>
      <c r="N1606" s="2" t="e">
        <f>VLOOKUP(L1606,[1]Sheet1!$AF:$AG,2,FALSE)</f>
        <v>#N/A</v>
      </c>
      <c r="O1606" t="e">
        <f>VLOOKUP(L1606,[1]Sheet1!$AF:$AI,4,FALSE)</f>
        <v>#N/A</v>
      </c>
      <c r="P1606" t="e">
        <f>VLOOKUP(L1606,[1]Sheet1!$AF:$AH,3,0)</f>
        <v>#N/A</v>
      </c>
      <c r="Q1606" t="s">
        <v>23</v>
      </c>
      <c r="S1606" t="e">
        <f>VLOOKUP(L1606,[1]Sheet1!$AF:$AK,6,FALSE)</f>
        <v>#N/A</v>
      </c>
      <c r="T1606" t="s">
        <v>2760</v>
      </c>
      <c r="U1606" s="5" t="s">
        <v>2761</v>
      </c>
    </row>
    <row r="1607" spans="1:21">
      <c r="A1607">
        <v>1606</v>
      </c>
      <c r="B1607" t="s">
        <v>6613</v>
      </c>
      <c r="C1607" t="s">
        <v>6614</v>
      </c>
      <c r="D1607" t="s">
        <v>41</v>
      </c>
      <c r="E1607" t="s">
        <v>6122</v>
      </c>
      <c r="F1607" t="s">
        <v>2997</v>
      </c>
      <c r="G1607" t="s">
        <v>85</v>
      </c>
      <c r="H1607" t="s">
        <v>23</v>
      </c>
      <c r="I1607" t="s">
        <v>23</v>
      </c>
      <c r="J1607" t="s">
        <v>3206</v>
      </c>
      <c r="L1607" t="s">
        <v>6613</v>
      </c>
      <c r="M1607">
        <v>3</v>
      </c>
      <c r="N1607" s="2" t="e">
        <f>VLOOKUP(L1607,[1]Sheet1!$AF:$AG,2,FALSE)</f>
        <v>#N/A</v>
      </c>
      <c r="O1607" t="e">
        <f>VLOOKUP(L1607,[1]Sheet1!$AF:$AI,4,FALSE)</f>
        <v>#N/A</v>
      </c>
      <c r="P1607" t="e">
        <f>VLOOKUP(L1607,[1]Sheet1!$AF:$AH,3,0)</f>
        <v>#N/A</v>
      </c>
      <c r="Q1607" t="s">
        <v>23</v>
      </c>
      <c r="S1607" t="e">
        <f>VLOOKUP(L1607,[1]Sheet1!$AF:$AK,6,FALSE)</f>
        <v>#N/A</v>
      </c>
      <c r="T1607" t="s">
        <v>2760</v>
      </c>
      <c r="U1607" s="5" t="s">
        <v>2761</v>
      </c>
    </row>
    <row r="1608" spans="1:21">
      <c r="A1608">
        <v>1607</v>
      </c>
      <c r="B1608" t="s">
        <v>6615</v>
      </c>
      <c r="C1608" t="s">
        <v>6616</v>
      </c>
      <c r="D1608" t="s">
        <v>19</v>
      </c>
      <c r="E1608" t="s">
        <v>6122</v>
      </c>
      <c r="F1608" t="s">
        <v>6617</v>
      </c>
      <c r="G1608" t="s">
        <v>474</v>
      </c>
      <c r="H1608" t="s">
        <v>23</v>
      </c>
      <c r="I1608" t="s">
        <v>23</v>
      </c>
      <c r="J1608" t="s">
        <v>3206</v>
      </c>
      <c r="L1608" t="s">
        <v>6615</v>
      </c>
      <c r="M1608">
        <v>3</v>
      </c>
      <c r="N1608" s="2" t="e">
        <f>VLOOKUP(L1608,[1]Sheet1!$AF:$AG,2,FALSE)</f>
        <v>#N/A</v>
      </c>
      <c r="O1608" t="e">
        <f>VLOOKUP(L1608,[1]Sheet1!$AF:$AI,4,FALSE)</f>
        <v>#N/A</v>
      </c>
      <c r="P1608" t="e">
        <f>VLOOKUP(L1608,[1]Sheet1!$AF:$AH,3,0)</f>
        <v>#N/A</v>
      </c>
      <c r="Q1608" t="s">
        <v>23</v>
      </c>
      <c r="S1608" t="e">
        <f>VLOOKUP(L1608,[1]Sheet1!$AF:$AK,6,FALSE)</f>
        <v>#N/A</v>
      </c>
      <c r="T1608" t="s">
        <v>2760</v>
      </c>
      <c r="U1608" s="5" t="s">
        <v>2761</v>
      </c>
    </row>
    <row r="1609" spans="1:21">
      <c r="A1609">
        <v>1608</v>
      </c>
      <c r="B1609" t="s">
        <v>6618</v>
      </c>
      <c r="C1609" t="s">
        <v>6619</v>
      </c>
      <c r="D1609" t="s">
        <v>41</v>
      </c>
      <c r="E1609" t="s">
        <v>6122</v>
      </c>
      <c r="F1609" t="s">
        <v>1474</v>
      </c>
      <c r="G1609" t="s">
        <v>1911</v>
      </c>
      <c r="H1609" t="s">
        <v>6620</v>
      </c>
      <c r="I1609" t="s">
        <v>6621</v>
      </c>
      <c r="J1609" t="s">
        <v>3206</v>
      </c>
      <c r="L1609" t="s">
        <v>6618</v>
      </c>
      <c r="M1609" t="s">
        <v>6622</v>
      </c>
      <c r="N1609" t="str">
        <f>VLOOKUP(L1609,[1]Sheet1!$AF:$AG,2,FALSE)</f>
        <v>330109200619020122</v>
      </c>
      <c r="O1609" t="str">
        <f>VLOOKUP(L1609,[1]Sheet1!$AF:$AI,4,FALSE)</f>
        <v>330109200415010084</v>
      </c>
      <c r="P1609">
        <f>VLOOKUP(L1609,[1]Sheet1!$AF:$AH,3,0)</f>
        <v>0</v>
      </c>
      <c r="Q1609" t="s">
        <v>6621</v>
      </c>
      <c r="S1609">
        <f>VLOOKUP(L1609,[1]Sheet1!$AF:$AK,6,FALSE)</f>
        <v>0</v>
      </c>
      <c r="T1609" t="s">
        <v>112</v>
      </c>
      <c r="U1609" t="s">
        <v>160</v>
      </c>
    </row>
    <row r="1610" spans="1:21">
      <c r="A1610">
        <v>1609</v>
      </c>
      <c r="B1610" t="s">
        <v>6623</v>
      </c>
      <c r="C1610" t="s">
        <v>6624</v>
      </c>
      <c r="D1610" t="s">
        <v>19</v>
      </c>
      <c r="E1610" t="s">
        <v>6122</v>
      </c>
      <c r="F1610" t="s">
        <v>613</v>
      </c>
      <c r="G1610" t="s">
        <v>809</v>
      </c>
      <c r="H1610" t="s">
        <v>6625</v>
      </c>
      <c r="I1610" t="s">
        <v>6626</v>
      </c>
      <c r="J1610" t="s">
        <v>3206</v>
      </c>
      <c r="L1610" t="s">
        <v>6623</v>
      </c>
      <c r="M1610" t="s">
        <v>6625</v>
      </c>
      <c r="N1610" t="str">
        <f>VLOOKUP(L1610,[1]Sheet1!$AF:$AG,2,FALSE)</f>
        <v>330109200306020037</v>
      </c>
      <c r="O1610" t="str">
        <f>VLOOKUP(L1610,[1]Sheet1!$AF:$AI,4,FALSE)</f>
        <v>330109200306020037</v>
      </c>
      <c r="P1610" t="str">
        <f>VLOOKUP(L1610,[1]Sheet1!$AF:$AH,3,0)</f>
        <v>1QJQN32EM#XXnkBsFFU&amp;lTqJJ6CxUywF</v>
      </c>
      <c r="Q1610" t="s">
        <v>6626</v>
      </c>
      <c r="S1610" t="str">
        <f>VLOOKUP(L1610,[1]Sheet1!$AF:$AK,6,FALSE)</f>
        <v>已有配置</v>
      </c>
      <c r="T1610" t="s">
        <v>112</v>
      </c>
      <c r="U1610" t="s">
        <v>308</v>
      </c>
    </row>
    <row r="1611" spans="1:21">
      <c r="A1611">
        <v>1610</v>
      </c>
      <c r="B1611" t="s">
        <v>6627</v>
      </c>
      <c r="C1611" t="s">
        <v>6628</v>
      </c>
      <c r="D1611" t="s">
        <v>19</v>
      </c>
      <c r="E1611" t="s">
        <v>6122</v>
      </c>
      <c r="F1611" t="s">
        <v>92</v>
      </c>
      <c r="G1611" t="s">
        <v>191</v>
      </c>
      <c r="H1611" t="s">
        <v>23</v>
      </c>
      <c r="I1611" t="s">
        <v>23</v>
      </c>
      <c r="J1611" t="s">
        <v>3206</v>
      </c>
      <c r="L1611" t="s">
        <v>6627</v>
      </c>
      <c r="M1611">
        <v>3</v>
      </c>
      <c r="N1611" s="2" t="e">
        <f>VLOOKUP(L1611,[1]Sheet1!$AF:$AG,2,FALSE)</f>
        <v>#N/A</v>
      </c>
      <c r="O1611" t="e">
        <f>VLOOKUP(L1611,[1]Sheet1!$AF:$AI,4,FALSE)</f>
        <v>#N/A</v>
      </c>
      <c r="P1611" t="e">
        <f>VLOOKUP(L1611,[1]Sheet1!$AF:$AH,3,0)</f>
        <v>#N/A</v>
      </c>
      <c r="Q1611" t="s">
        <v>23</v>
      </c>
      <c r="S1611" t="e">
        <f>VLOOKUP(L1611,[1]Sheet1!$AF:$AK,6,FALSE)</f>
        <v>#N/A</v>
      </c>
      <c r="T1611" t="s">
        <v>2760</v>
      </c>
      <c r="U1611" s="5" t="s">
        <v>2761</v>
      </c>
    </row>
    <row r="1612" spans="1:21">
      <c r="A1612">
        <v>1611</v>
      </c>
      <c r="B1612" t="s">
        <v>6629</v>
      </c>
      <c r="C1612" t="s">
        <v>6630</v>
      </c>
      <c r="D1612" t="s">
        <v>19</v>
      </c>
      <c r="E1612" t="s">
        <v>6122</v>
      </c>
      <c r="F1612" t="s">
        <v>6631</v>
      </c>
      <c r="G1612" t="s">
        <v>81</v>
      </c>
      <c r="H1612" t="s">
        <v>23</v>
      </c>
      <c r="I1612" t="s">
        <v>23</v>
      </c>
      <c r="J1612" t="s">
        <v>3206</v>
      </c>
      <c r="L1612" t="s">
        <v>6629</v>
      </c>
      <c r="M1612">
        <v>3</v>
      </c>
      <c r="N1612" s="2" t="e">
        <f>VLOOKUP(L1612,[1]Sheet1!$AF:$AG,2,FALSE)</f>
        <v>#N/A</v>
      </c>
      <c r="O1612" t="e">
        <f>VLOOKUP(L1612,[1]Sheet1!$AF:$AI,4,FALSE)</f>
        <v>#N/A</v>
      </c>
      <c r="P1612" t="e">
        <f>VLOOKUP(L1612,[1]Sheet1!$AF:$AH,3,0)</f>
        <v>#N/A</v>
      </c>
      <c r="Q1612" t="s">
        <v>23</v>
      </c>
      <c r="S1612" t="e">
        <f>VLOOKUP(L1612,[1]Sheet1!$AF:$AK,6,FALSE)</f>
        <v>#N/A</v>
      </c>
      <c r="T1612" t="s">
        <v>2760</v>
      </c>
      <c r="U1612" s="5" t="s">
        <v>2761</v>
      </c>
    </row>
    <row r="1613" spans="1:21">
      <c r="A1613">
        <v>1612</v>
      </c>
      <c r="B1613" t="s">
        <v>6632</v>
      </c>
      <c r="C1613" t="s">
        <v>6633</v>
      </c>
      <c r="D1613" t="s">
        <v>19</v>
      </c>
      <c r="E1613" t="s">
        <v>6122</v>
      </c>
      <c r="F1613" t="s">
        <v>6634</v>
      </c>
      <c r="G1613" t="s">
        <v>5849</v>
      </c>
      <c r="H1613" t="s">
        <v>23</v>
      </c>
      <c r="I1613" t="s">
        <v>23</v>
      </c>
      <c r="J1613" t="s">
        <v>3206</v>
      </c>
      <c r="L1613" t="s">
        <v>6632</v>
      </c>
      <c r="M1613">
        <v>3</v>
      </c>
      <c r="N1613" s="2" t="e">
        <f>VLOOKUP(L1613,[1]Sheet1!$AF:$AG,2,FALSE)</f>
        <v>#N/A</v>
      </c>
      <c r="O1613" t="e">
        <f>VLOOKUP(L1613,[1]Sheet1!$AF:$AI,4,FALSE)</f>
        <v>#N/A</v>
      </c>
      <c r="P1613" t="e">
        <f>VLOOKUP(L1613,[1]Sheet1!$AF:$AH,3,0)</f>
        <v>#N/A</v>
      </c>
      <c r="Q1613" t="s">
        <v>23</v>
      </c>
      <c r="S1613" t="e">
        <f>VLOOKUP(L1613,[1]Sheet1!$AF:$AK,6,FALSE)</f>
        <v>#N/A</v>
      </c>
      <c r="T1613" t="s">
        <v>2760</v>
      </c>
      <c r="U1613" s="5" t="s">
        <v>2761</v>
      </c>
    </row>
    <row r="1614" spans="1:21">
      <c r="A1614">
        <v>1613</v>
      </c>
      <c r="B1614" t="s">
        <v>6635</v>
      </c>
      <c r="C1614" t="s">
        <v>6636</v>
      </c>
      <c r="D1614" t="s">
        <v>19</v>
      </c>
      <c r="E1614" t="s">
        <v>6122</v>
      </c>
      <c r="F1614" t="s">
        <v>6637</v>
      </c>
      <c r="G1614" t="s">
        <v>299</v>
      </c>
      <c r="H1614" t="s">
        <v>23</v>
      </c>
      <c r="I1614" t="s">
        <v>23</v>
      </c>
      <c r="J1614" t="s">
        <v>3206</v>
      </c>
      <c r="L1614" t="s">
        <v>6635</v>
      </c>
      <c r="M1614">
        <v>3</v>
      </c>
      <c r="N1614" s="2" t="e">
        <f>VLOOKUP(L1614,[1]Sheet1!$AF:$AG,2,FALSE)</f>
        <v>#N/A</v>
      </c>
      <c r="O1614" t="e">
        <f>VLOOKUP(L1614,[1]Sheet1!$AF:$AI,4,FALSE)</f>
        <v>#N/A</v>
      </c>
      <c r="P1614" t="e">
        <f>VLOOKUP(L1614,[1]Sheet1!$AF:$AH,3,0)</f>
        <v>#N/A</v>
      </c>
      <c r="Q1614" t="s">
        <v>23</v>
      </c>
      <c r="S1614" t="e">
        <f>VLOOKUP(L1614,[1]Sheet1!$AF:$AK,6,FALSE)</f>
        <v>#N/A</v>
      </c>
      <c r="T1614" t="s">
        <v>2760</v>
      </c>
      <c r="U1614" s="5" t="s">
        <v>2761</v>
      </c>
    </row>
    <row r="1615" spans="1:21">
      <c r="A1615">
        <v>1614</v>
      </c>
      <c r="B1615" t="s">
        <v>6638</v>
      </c>
      <c r="C1615" t="s">
        <v>6639</v>
      </c>
      <c r="D1615" t="s">
        <v>19</v>
      </c>
      <c r="E1615" t="s">
        <v>6122</v>
      </c>
      <c r="F1615" t="s">
        <v>92</v>
      </c>
      <c r="G1615" t="s">
        <v>143</v>
      </c>
      <c r="H1615" t="s">
        <v>23</v>
      </c>
      <c r="I1615" t="s">
        <v>23</v>
      </c>
      <c r="J1615" t="s">
        <v>3206</v>
      </c>
      <c r="L1615" t="s">
        <v>6638</v>
      </c>
      <c r="M1615">
        <v>3</v>
      </c>
      <c r="N1615" s="2" t="e">
        <f>VLOOKUP(L1615,[1]Sheet1!$AF:$AG,2,FALSE)</f>
        <v>#N/A</v>
      </c>
      <c r="O1615" t="e">
        <f>VLOOKUP(L1615,[1]Sheet1!$AF:$AI,4,FALSE)</f>
        <v>#N/A</v>
      </c>
      <c r="P1615" t="e">
        <f>VLOOKUP(L1615,[1]Sheet1!$AF:$AH,3,0)</f>
        <v>#N/A</v>
      </c>
      <c r="Q1615" t="s">
        <v>23</v>
      </c>
      <c r="S1615" t="e">
        <f>VLOOKUP(L1615,[1]Sheet1!$AF:$AK,6,FALSE)</f>
        <v>#N/A</v>
      </c>
      <c r="T1615" t="s">
        <v>2760</v>
      </c>
      <c r="U1615" s="5" t="s">
        <v>2761</v>
      </c>
    </row>
    <row r="1616" spans="1:21">
      <c r="A1616">
        <v>1615</v>
      </c>
      <c r="B1616" t="s">
        <v>6640</v>
      </c>
      <c r="C1616" t="s">
        <v>6641</v>
      </c>
      <c r="D1616" t="s">
        <v>19</v>
      </c>
      <c r="E1616" t="s">
        <v>6122</v>
      </c>
      <c r="F1616" t="s">
        <v>6642</v>
      </c>
      <c r="G1616" t="s">
        <v>2105</v>
      </c>
      <c r="H1616" t="s">
        <v>23</v>
      </c>
      <c r="I1616" t="s">
        <v>23</v>
      </c>
      <c r="J1616" t="s">
        <v>3206</v>
      </c>
      <c r="L1616" t="s">
        <v>6640</v>
      </c>
      <c r="M1616">
        <v>3</v>
      </c>
      <c r="N1616" s="2" t="e">
        <f>VLOOKUP(L1616,[1]Sheet1!$AF:$AG,2,FALSE)</f>
        <v>#N/A</v>
      </c>
      <c r="O1616" t="e">
        <f>VLOOKUP(L1616,[1]Sheet1!$AF:$AI,4,FALSE)</f>
        <v>#N/A</v>
      </c>
      <c r="P1616" t="e">
        <f>VLOOKUP(L1616,[1]Sheet1!$AF:$AH,3,0)</f>
        <v>#N/A</v>
      </c>
      <c r="Q1616" t="s">
        <v>23</v>
      </c>
      <c r="S1616" t="e">
        <f>VLOOKUP(L1616,[1]Sheet1!$AF:$AK,6,FALSE)</f>
        <v>#N/A</v>
      </c>
      <c r="T1616" t="s">
        <v>2760</v>
      </c>
      <c r="U1616" s="5" t="s">
        <v>2761</v>
      </c>
    </row>
    <row r="1617" spans="1:21">
      <c r="A1617">
        <v>1616</v>
      </c>
      <c r="B1617" t="s">
        <v>6643</v>
      </c>
      <c r="C1617" t="s">
        <v>6644</v>
      </c>
      <c r="D1617" t="s">
        <v>19</v>
      </c>
      <c r="E1617" t="s">
        <v>6122</v>
      </c>
      <c r="F1617" t="s">
        <v>1613</v>
      </c>
      <c r="G1617" t="s">
        <v>1613</v>
      </c>
      <c r="H1617" t="s">
        <v>23</v>
      </c>
      <c r="I1617" t="s">
        <v>23</v>
      </c>
      <c r="J1617" t="s">
        <v>3206</v>
      </c>
      <c r="L1617" t="s">
        <v>6643</v>
      </c>
      <c r="M1617">
        <v>3</v>
      </c>
      <c r="N1617" s="2" t="e">
        <f>VLOOKUP(L1617,[1]Sheet1!$AF:$AG,2,FALSE)</f>
        <v>#N/A</v>
      </c>
      <c r="O1617" t="e">
        <f>VLOOKUP(L1617,[1]Sheet1!$AF:$AI,4,FALSE)</f>
        <v>#N/A</v>
      </c>
      <c r="P1617" t="e">
        <f>VLOOKUP(L1617,[1]Sheet1!$AF:$AH,3,0)</f>
        <v>#N/A</v>
      </c>
      <c r="Q1617" t="s">
        <v>23</v>
      </c>
      <c r="S1617" t="e">
        <f>VLOOKUP(L1617,[1]Sheet1!$AF:$AK,6,FALSE)</f>
        <v>#N/A</v>
      </c>
      <c r="T1617" t="s">
        <v>2760</v>
      </c>
      <c r="U1617" s="5" t="s">
        <v>2761</v>
      </c>
    </row>
    <row r="1618" spans="1:21">
      <c r="A1618">
        <v>1617</v>
      </c>
      <c r="B1618" t="s">
        <v>6645</v>
      </c>
      <c r="C1618" t="s">
        <v>6646</v>
      </c>
      <c r="D1618" t="s">
        <v>19</v>
      </c>
      <c r="E1618" t="s">
        <v>6122</v>
      </c>
      <c r="F1618" t="s">
        <v>3013</v>
      </c>
      <c r="G1618" t="s">
        <v>2726</v>
      </c>
      <c r="H1618" t="s">
        <v>23</v>
      </c>
      <c r="I1618" t="s">
        <v>23</v>
      </c>
      <c r="J1618" t="s">
        <v>3206</v>
      </c>
      <c r="L1618" t="s">
        <v>6645</v>
      </c>
      <c r="M1618">
        <v>3</v>
      </c>
      <c r="N1618" s="2" t="e">
        <f>VLOOKUP(L1618,[1]Sheet1!$AF:$AG,2,FALSE)</f>
        <v>#N/A</v>
      </c>
      <c r="O1618" t="e">
        <f>VLOOKUP(L1618,[1]Sheet1!$AF:$AI,4,FALSE)</f>
        <v>#N/A</v>
      </c>
      <c r="P1618" t="e">
        <f>VLOOKUP(L1618,[1]Sheet1!$AF:$AH,3,0)</f>
        <v>#N/A</v>
      </c>
      <c r="Q1618" t="s">
        <v>23</v>
      </c>
      <c r="S1618" t="e">
        <f>VLOOKUP(L1618,[1]Sheet1!$AF:$AK,6,FALSE)</f>
        <v>#N/A</v>
      </c>
      <c r="T1618" t="s">
        <v>2760</v>
      </c>
      <c r="U1618" s="5" t="s">
        <v>2761</v>
      </c>
    </row>
    <row r="1619" spans="1:21">
      <c r="A1619">
        <v>1618</v>
      </c>
      <c r="B1619" t="s">
        <v>6647</v>
      </c>
      <c r="C1619" t="s">
        <v>6648</v>
      </c>
      <c r="D1619" t="s">
        <v>19</v>
      </c>
      <c r="E1619" t="s">
        <v>6122</v>
      </c>
      <c r="F1619" t="s">
        <v>200</v>
      </c>
      <c r="G1619" t="s">
        <v>1176</v>
      </c>
      <c r="I1619" t="s">
        <v>6649</v>
      </c>
      <c r="J1619" t="s">
        <v>3206</v>
      </c>
      <c r="L1619" t="s">
        <v>6647</v>
      </c>
      <c r="M1619">
        <v>3</v>
      </c>
      <c r="N1619" s="2" t="e">
        <f>VLOOKUP(L1619,[1]Sheet1!$AF:$AG,2,FALSE)</f>
        <v>#N/A</v>
      </c>
      <c r="O1619" t="e">
        <f>VLOOKUP(L1619,[1]Sheet1!$AF:$AI,4,FALSE)</f>
        <v>#N/A</v>
      </c>
      <c r="P1619" t="e">
        <f>VLOOKUP(L1619,[1]Sheet1!$AF:$AH,3,0)</f>
        <v>#N/A</v>
      </c>
      <c r="Q1619" t="s">
        <v>6649</v>
      </c>
      <c r="S1619" t="e">
        <f>VLOOKUP(L1619,[1]Sheet1!$AF:$AK,6,FALSE)</f>
        <v>#N/A</v>
      </c>
      <c r="T1619" t="s">
        <v>2760</v>
      </c>
      <c r="U1619" t="s">
        <v>2761</v>
      </c>
    </row>
    <row r="1620" spans="1:21">
      <c r="A1620">
        <v>1619</v>
      </c>
      <c r="B1620" t="s">
        <v>6650</v>
      </c>
      <c r="C1620" t="s">
        <v>6651</v>
      </c>
      <c r="D1620" t="s">
        <v>19</v>
      </c>
      <c r="E1620" t="s">
        <v>6122</v>
      </c>
      <c r="F1620" t="s">
        <v>200</v>
      </c>
      <c r="G1620" t="s">
        <v>85</v>
      </c>
      <c r="I1620" t="s">
        <v>6652</v>
      </c>
      <c r="J1620" t="s">
        <v>3206</v>
      </c>
      <c r="L1620" t="s">
        <v>6650</v>
      </c>
      <c r="M1620">
        <v>3</v>
      </c>
      <c r="N1620" s="2" t="e">
        <f>VLOOKUP(L1620,[1]Sheet1!$AF:$AG,2,FALSE)</f>
        <v>#N/A</v>
      </c>
      <c r="O1620" t="e">
        <f>VLOOKUP(L1620,[1]Sheet1!$AF:$AI,4,FALSE)</f>
        <v>#N/A</v>
      </c>
      <c r="P1620" t="e">
        <f>VLOOKUP(L1620,[1]Sheet1!$AF:$AH,3,0)</f>
        <v>#N/A</v>
      </c>
      <c r="Q1620" t="s">
        <v>6652</v>
      </c>
      <c r="S1620" t="e">
        <f>VLOOKUP(L1620,[1]Sheet1!$AF:$AK,6,FALSE)</f>
        <v>#N/A</v>
      </c>
      <c r="T1620" t="s">
        <v>2760</v>
      </c>
      <c r="U1620" t="s">
        <v>2761</v>
      </c>
    </row>
    <row r="1621" spans="1:21">
      <c r="A1621">
        <v>1620</v>
      </c>
      <c r="B1621" t="s">
        <v>6653</v>
      </c>
      <c r="C1621" t="s">
        <v>6654</v>
      </c>
      <c r="D1621" t="s">
        <v>41</v>
      </c>
      <c r="E1621" t="s">
        <v>6122</v>
      </c>
      <c r="F1621" t="s">
        <v>88</v>
      </c>
      <c r="G1621" t="s">
        <v>3699</v>
      </c>
      <c r="H1621" t="s">
        <v>6655</v>
      </c>
      <c r="I1621" t="s">
        <v>6656</v>
      </c>
      <c r="J1621" t="s">
        <v>3206</v>
      </c>
      <c r="L1621" t="s">
        <v>6653</v>
      </c>
      <c r="M1621" t="s">
        <v>6657</v>
      </c>
      <c r="N1621" t="str">
        <f>VLOOKUP(L1621,[1]Sheet1!$AF:$AG,2,FALSE)</f>
        <v>330109200619020123</v>
      </c>
      <c r="O1621" t="str">
        <f>VLOOKUP(L1621,[1]Sheet1!$AF:$AI,4,FALSE)</f>
        <v>330109200415010085</v>
      </c>
      <c r="P1621">
        <f>VLOOKUP(L1621,[1]Sheet1!$AF:$AH,3,0)</f>
        <v>0</v>
      </c>
      <c r="Q1621" t="s">
        <v>6656</v>
      </c>
      <c r="S1621">
        <f>VLOOKUP(L1621,[1]Sheet1!$AF:$AK,6,FALSE)</f>
        <v>0</v>
      </c>
      <c r="T1621" t="s">
        <v>112</v>
      </c>
      <c r="U1621" t="s">
        <v>160</v>
      </c>
    </row>
    <row r="1622" spans="1:21">
      <c r="A1622">
        <v>1621</v>
      </c>
      <c r="B1622" t="s">
        <v>6658</v>
      </c>
      <c r="C1622" t="s">
        <v>6659</v>
      </c>
      <c r="D1622" t="s">
        <v>19</v>
      </c>
      <c r="E1622" t="s">
        <v>6122</v>
      </c>
      <c r="F1622" t="s">
        <v>200</v>
      </c>
      <c r="G1622" t="s">
        <v>6588</v>
      </c>
      <c r="I1622" t="s">
        <v>6660</v>
      </c>
      <c r="J1622" t="s">
        <v>3206</v>
      </c>
      <c r="L1622" t="s">
        <v>6658</v>
      </c>
      <c r="M1622">
        <v>3</v>
      </c>
      <c r="N1622" s="2" t="e">
        <f>VLOOKUP(L1622,[1]Sheet1!$AF:$AG,2,FALSE)</f>
        <v>#N/A</v>
      </c>
      <c r="O1622" t="e">
        <f>VLOOKUP(L1622,[1]Sheet1!$AF:$AI,4,FALSE)</f>
        <v>#N/A</v>
      </c>
      <c r="P1622" t="e">
        <f>VLOOKUP(L1622,[1]Sheet1!$AF:$AH,3,0)</f>
        <v>#N/A</v>
      </c>
      <c r="Q1622" t="s">
        <v>6660</v>
      </c>
      <c r="S1622" t="e">
        <f>VLOOKUP(L1622,[1]Sheet1!$AF:$AK,6,FALSE)</f>
        <v>#N/A</v>
      </c>
      <c r="T1622" t="s">
        <v>2760</v>
      </c>
      <c r="U1622" t="s">
        <v>2761</v>
      </c>
    </row>
    <row r="1623" spans="1:21">
      <c r="A1623">
        <v>1622</v>
      </c>
      <c r="B1623" t="s">
        <v>6661</v>
      </c>
      <c r="C1623" t="s">
        <v>6662</v>
      </c>
      <c r="D1623" t="s">
        <v>41</v>
      </c>
      <c r="E1623" t="s">
        <v>6122</v>
      </c>
      <c r="F1623" t="s">
        <v>2017</v>
      </c>
      <c r="G1623" t="s">
        <v>6663</v>
      </c>
      <c r="H1623" t="s">
        <v>23</v>
      </c>
      <c r="I1623" t="s">
        <v>23</v>
      </c>
      <c r="J1623" t="s">
        <v>3206</v>
      </c>
      <c r="L1623" t="s">
        <v>6661</v>
      </c>
      <c r="M1623">
        <v>3</v>
      </c>
      <c r="N1623" s="2" t="e">
        <f>VLOOKUP(L1623,[1]Sheet1!$AF:$AG,2,FALSE)</f>
        <v>#N/A</v>
      </c>
      <c r="O1623" t="e">
        <f>VLOOKUP(L1623,[1]Sheet1!$AF:$AI,4,FALSE)</f>
        <v>#N/A</v>
      </c>
      <c r="P1623" t="e">
        <f>VLOOKUP(L1623,[1]Sheet1!$AF:$AH,3,0)</f>
        <v>#N/A</v>
      </c>
      <c r="Q1623" t="s">
        <v>23</v>
      </c>
      <c r="S1623" t="e">
        <f>VLOOKUP(L1623,[1]Sheet1!$AF:$AK,6,FALSE)</f>
        <v>#N/A</v>
      </c>
      <c r="T1623" t="s">
        <v>2760</v>
      </c>
      <c r="U1623" s="5" t="s">
        <v>2761</v>
      </c>
    </row>
    <row r="1624" spans="1:21">
      <c r="A1624">
        <v>1623</v>
      </c>
      <c r="B1624" t="s">
        <v>6664</v>
      </c>
      <c r="C1624" t="s">
        <v>6665</v>
      </c>
      <c r="D1624" t="s">
        <v>19</v>
      </c>
      <c r="E1624" t="s">
        <v>6122</v>
      </c>
      <c r="F1624" t="s">
        <v>6666</v>
      </c>
      <c r="G1624" t="s">
        <v>5304</v>
      </c>
      <c r="H1624" t="s">
        <v>23</v>
      </c>
      <c r="I1624" t="s">
        <v>23</v>
      </c>
      <c r="J1624" t="s">
        <v>3206</v>
      </c>
      <c r="L1624" t="s">
        <v>6664</v>
      </c>
      <c r="M1624">
        <v>3</v>
      </c>
      <c r="N1624" s="2" t="e">
        <f>VLOOKUP(L1624,[1]Sheet1!$AF:$AG,2,FALSE)</f>
        <v>#N/A</v>
      </c>
      <c r="O1624" t="e">
        <f>VLOOKUP(L1624,[1]Sheet1!$AF:$AI,4,FALSE)</f>
        <v>#N/A</v>
      </c>
      <c r="P1624" t="e">
        <f>VLOOKUP(L1624,[1]Sheet1!$AF:$AH,3,0)</f>
        <v>#N/A</v>
      </c>
      <c r="Q1624" t="s">
        <v>23</v>
      </c>
      <c r="S1624" t="e">
        <f>VLOOKUP(L1624,[1]Sheet1!$AF:$AK,6,FALSE)</f>
        <v>#N/A</v>
      </c>
      <c r="T1624" t="s">
        <v>2760</v>
      </c>
      <c r="U1624" s="5" t="s">
        <v>2761</v>
      </c>
    </row>
    <row r="1625" spans="1:21">
      <c r="A1625">
        <v>1624</v>
      </c>
      <c r="B1625" t="s">
        <v>6667</v>
      </c>
      <c r="C1625" t="s">
        <v>6668</v>
      </c>
      <c r="D1625" t="s">
        <v>19</v>
      </c>
      <c r="E1625" t="s">
        <v>6122</v>
      </c>
      <c r="F1625" t="s">
        <v>6669</v>
      </c>
      <c r="G1625" t="s">
        <v>5814</v>
      </c>
      <c r="H1625" t="s">
        <v>23</v>
      </c>
      <c r="I1625" t="s">
        <v>23</v>
      </c>
      <c r="J1625" t="s">
        <v>3206</v>
      </c>
      <c r="L1625" t="s">
        <v>6667</v>
      </c>
      <c r="M1625">
        <v>3</v>
      </c>
      <c r="N1625" s="2" t="e">
        <f>VLOOKUP(L1625,[1]Sheet1!$AF:$AG,2,FALSE)</f>
        <v>#N/A</v>
      </c>
      <c r="O1625" t="e">
        <f>VLOOKUP(L1625,[1]Sheet1!$AF:$AI,4,FALSE)</f>
        <v>#N/A</v>
      </c>
      <c r="P1625" t="e">
        <f>VLOOKUP(L1625,[1]Sheet1!$AF:$AH,3,0)</f>
        <v>#N/A</v>
      </c>
      <c r="Q1625" t="s">
        <v>23</v>
      </c>
      <c r="S1625" t="e">
        <f>VLOOKUP(L1625,[1]Sheet1!$AF:$AK,6,FALSE)</f>
        <v>#N/A</v>
      </c>
      <c r="T1625" t="s">
        <v>2760</v>
      </c>
      <c r="U1625" s="5" t="s">
        <v>2761</v>
      </c>
    </row>
    <row r="1626" spans="1:21">
      <c r="A1626">
        <v>1625</v>
      </c>
      <c r="B1626" t="s">
        <v>6670</v>
      </c>
      <c r="C1626" t="s">
        <v>6671</v>
      </c>
      <c r="D1626" t="s">
        <v>19</v>
      </c>
      <c r="E1626" t="s">
        <v>6122</v>
      </c>
      <c r="F1626" t="s">
        <v>6672</v>
      </c>
      <c r="G1626" t="s">
        <v>125</v>
      </c>
      <c r="H1626" t="s">
        <v>23</v>
      </c>
      <c r="I1626" t="s">
        <v>23</v>
      </c>
      <c r="J1626" t="s">
        <v>3206</v>
      </c>
      <c r="L1626" t="s">
        <v>6670</v>
      </c>
      <c r="M1626">
        <v>3</v>
      </c>
      <c r="N1626" s="2" t="e">
        <f>VLOOKUP(L1626,[1]Sheet1!$AF:$AG,2,FALSE)</f>
        <v>#N/A</v>
      </c>
      <c r="O1626" t="e">
        <f>VLOOKUP(L1626,[1]Sheet1!$AF:$AI,4,FALSE)</f>
        <v>#N/A</v>
      </c>
      <c r="P1626" t="e">
        <f>VLOOKUP(L1626,[1]Sheet1!$AF:$AH,3,0)</f>
        <v>#N/A</v>
      </c>
      <c r="Q1626" t="s">
        <v>23</v>
      </c>
      <c r="S1626" t="e">
        <f>VLOOKUP(L1626,[1]Sheet1!$AF:$AK,6,FALSE)</f>
        <v>#N/A</v>
      </c>
      <c r="T1626" t="s">
        <v>2760</v>
      </c>
      <c r="U1626" s="5" t="s">
        <v>2761</v>
      </c>
    </row>
    <row r="1627" spans="1:21">
      <c r="A1627">
        <v>1626</v>
      </c>
      <c r="B1627" t="s">
        <v>6673</v>
      </c>
      <c r="C1627" t="s">
        <v>6674</v>
      </c>
      <c r="D1627" t="s">
        <v>19</v>
      </c>
      <c r="E1627" t="s">
        <v>6122</v>
      </c>
      <c r="F1627" t="s">
        <v>532</v>
      </c>
      <c r="G1627" t="s">
        <v>685</v>
      </c>
      <c r="H1627" t="s">
        <v>23</v>
      </c>
      <c r="I1627" t="s">
        <v>23</v>
      </c>
      <c r="J1627" t="s">
        <v>3206</v>
      </c>
      <c r="L1627" t="s">
        <v>6673</v>
      </c>
      <c r="M1627">
        <v>3</v>
      </c>
      <c r="N1627" s="2" t="e">
        <f>VLOOKUP(L1627,[1]Sheet1!$AF:$AG,2,FALSE)</f>
        <v>#N/A</v>
      </c>
      <c r="O1627" t="e">
        <f>VLOOKUP(L1627,[1]Sheet1!$AF:$AI,4,FALSE)</f>
        <v>#N/A</v>
      </c>
      <c r="P1627" t="e">
        <f>VLOOKUP(L1627,[1]Sheet1!$AF:$AH,3,0)</f>
        <v>#N/A</v>
      </c>
      <c r="Q1627" t="s">
        <v>23</v>
      </c>
      <c r="S1627" t="e">
        <f>VLOOKUP(L1627,[1]Sheet1!$AF:$AK,6,FALSE)</f>
        <v>#N/A</v>
      </c>
      <c r="T1627" t="s">
        <v>2760</v>
      </c>
      <c r="U1627" s="5" t="s">
        <v>2761</v>
      </c>
    </row>
    <row r="1628" spans="1:21">
      <c r="A1628">
        <v>1627</v>
      </c>
      <c r="B1628" t="s">
        <v>6675</v>
      </c>
      <c r="C1628" t="s">
        <v>6676</v>
      </c>
      <c r="D1628" t="s">
        <v>19</v>
      </c>
      <c r="E1628" t="s">
        <v>6122</v>
      </c>
      <c r="F1628" t="s">
        <v>4496</v>
      </c>
      <c r="G1628" t="s">
        <v>265</v>
      </c>
      <c r="H1628" t="s">
        <v>23</v>
      </c>
      <c r="I1628" t="s">
        <v>23</v>
      </c>
      <c r="J1628" t="s">
        <v>3206</v>
      </c>
      <c r="L1628" t="s">
        <v>6675</v>
      </c>
      <c r="M1628">
        <v>3</v>
      </c>
      <c r="N1628" s="2" t="e">
        <f>VLOOKUP(L1628,[1]Sheet1!$AF:$AG,2,FALSE)</f>
        <v>#N/A</v>
      </c>
      <c r="O1628" t="e">
        <f>VLOOKUP(L1628,[1]Sheet1!$AF:$AI,4,FALSE)</f>
        <v>#N/A</v>
      </c>
      <c r="P1628" t="e">
        <f>VLOOKUP(L1628,[1]Sheet1!$AF:$AH,3,0)</f>
        <v>#N/A</v>
      </c>
      <c r="Q1628" t="s">
        <v>23</v>
      </c>
      <c r="S1628" t="e">
        <f>VLOOKUP(L1628,[1]Sheet1!$AF:$AK,6,FALSE)</f>
        <v>#N/A</v>
      </c>
      <c r="T1628" t="s">
        <v>2760</v>
      </c>
      <c r="U1628" s="5" t="s">
        <v>2761</v>
      </c>
    </row>
    <row r="1629" spans="1:21">
      <c r="A1629">
        <v>1628</v>
      </c>
      <c r="B1629" t="s">
        <v>6677</v>
      </c>
      <c r="C1629" t="s">
        <v>6678</v>
      </c>
      <c r="D1629" t="s">
        <v>19</v>
      </c>
      <c r="E1629" t="s">
        <v>6122</v>
      </c>
      <c r="F1629" t="s">
        <v>92</v>
      </c>
      <c r="G1629" t="s">
        <v>517</v>
      </c>
      <c r="H1629" t="s">
        <v>23</v>
      </c>
      <c r="I1629" t="s">
        <v>23</v>
      </c>
      <c r="J1629" t="s">
        <v>3206</v>
      </c>
      <c r="L1629" t="s">
        <v>6677</v>
      </c>
      <c r="M1629">
        <v>3</v>
      </c>
      <c r="N1629" s="2" t="e">
        <f>VLOOKUP(L1629,[1]Sheet1!$AF:$AG,2,FALSE)</f>
        <v>#N/A</v>
      </c>
      <c r="O1629" t="e">
        <f>VLOOKUP(L1629,[1]Sheet1!$AF:$AI,4,FALSE)</f>
        <v>#N/A</v>
      </c>
      <c r="P1629" t="e">
        <f>VLOOKUP(L1629,[1]Sheet1!$AF:$AH,3,0)</f>
        <v>#N/A</v>
      </c>
      <c r="Q1629" t="s">
        <v>23</v>
      </c>
      <c r="S1629" t="e">
        <f>VLOOKUP(L1629,[1]Sheet1!$AF:$AK,6,FALSE)</f>
        <v>#N/A</v>
      </c>
      <c r="T1629" t="s">
        <v>2760</v>
      </c>
      <c r="U1629" s="5" t="s">
        <v>2761</v>
      </c>
    </row>
    <row r="1630" spans="1:21">
      <c r="A1630">
        <v>1629</v>
      </c>
      <c r="B1630" t="s">
        <v>6679</v>
      </c>
      <c r="C1630" t="s">
        <v>6680</v>
      </c>
      <c r="D1630" t="s">
        <v>19</v>
      </c>
      <c r="E1630" t="s">
        <v>6122</v>
      </c>
      <c r="F1630" t="s">
        <v>6681</v>
      </c>
      <c r="G1630" t="s">
        <v>239</v>
      </c>
      <c r="H1630" t="s">
        <v>23</v>
      </c>
      <c r="I1630" t="s">
        <v>23</v>
      </c>
      <c r="J1630" t="s">
        <v>3206</v>
      </c>
      <c r="L1630" t="s">
        <v>6679</v>
      </c>
      <c r="M1630">
        <v>3</v>
      </c>
      <c r="N1630" s="2" t="e">
        <f>VLOOKUP(L1630,[1]Sheet1!$AF:$AG,2,FALSE)</f>
        <v>#N/A</v>
      </c>
      <c r="O1630" t="e">
        <f>VLOOKUP(L1630,[1]Sheet1!$AF:$AI,4,FALSE)</f>
        <v>#N/A</v>
      </c>
      <c r="P1630" t="e">
        <f>VLOOKUP(L1630,[1]Sheet1!$AF:$AH,3,0)</f>
        <v>#N/A</v>
      </c>
      <c r="Q1630" t="s">
        <v>23</v>
      </c>
      <c r="S1630" t="e">
        <f>VLOOKUP(L1630,[1]Sheet1!$AF:$AK,6,FALSE)</f>
        <v>#N/A</v>
      </c>
      <c r="T1630" t="s">
        <v>2760</v>
      </c>
      <c r="U1630" s="5" t="s">
        <v>2761</v>
      </c>
    </row>
    <row r="1631" spans="1:21">
      <c r="A1631">
        <v>1630</v>
      </c>
      <c r="B1631" t="s">
        <v>6682</v>
      </c>
      <c r="C1631" t="s">
        <v>6683</v>
      </c>
      <c r="D1631" t="s">
        <v>19</v>
      </c>
      <c r="E1631" t="s">
        <v>6122</v>
      </c>
      <c r="F1631" t="s">
        <v>6684</v>
      </c>
      <c r="G1631" t="s">
        <v>6685</v>
      </c>
      <c r="H1631" t="s">
        <v>23</v>
      </c>
      <c r="I1631" t="s">
        <v>23</v>
      </c>
      <c r="J1631" t="s">
        <v>3206</v>
      </c>
      <c r="L1631" t="s">
        <v>6682</v>
      </c>
      <c r="M1631">
        <v>3</v>
      </c>
      <c r="N1631" s="2" t="e">
        <f>VLOOKUP(L1631,[1]Sheet1!$AF:$AG,2,FALSE)</f>
        <v>#N/A</v>
      </c>
      <c r="O1631" t="e">
        <f>VLOOKUP(L1631,[1]Sheet1!$AF:$AI,4,FALSE)</f>
        <v>#N/A</v>
      </c>
      <c r="P1631" t="e">
        <f>VLOOKUP(L1631,[1]Sheet1!$AF:$AH,3,0)</f>
        <v>#N/A</v>
      </c>
      <c r="Q1631" t="s">
        <v>23</v>
      </c>
      <c r="S1631" t="e">
        <f>VLOOKUP(L1631,[1]Sheet1!$AF:$AK,6,FALSE)</f>
        <v>#N/A</v>
      </c>
      <c r="T1631" t="s">
        <v>2760</v>
      </c>
      <c r="U1631" s="5" t="s">
        <v>2761</v>
      </c>
    </row>
    <row r="1632" spans="1:21">
      <c r="A1632">
        <v>1631</v>
      </c>
      <c r="B1632" t="s">
        <v>6686</v>
      </c>
      <c r="C1632" t="s">
        <v>6687</v>
      </c>
      <c r="D1632" t="s">
        <v>19</v>
      </c>
      <c r="E1632" t="s">
        <v>6122</v>
      </c>
      <c r="F1632" t="s">
        <v>4318</v>
      </c>
      <c r="G1632" t="s">
        <v>152</v>
      </c>
      <c r="H1632" t="s">
        <v>23</v>
      </c>
      <c r="I1632" t="s">
        <v>23</v>
      </c>
      <c r="J1632" t="s">
        <v>3206</v>
      </c>
      <c r="L1632" t="s">
        <v>6686</v>
      </c>
      <c r="M1632">
        <v>3</v>
      </c>
      <c r="N1632" s="2" t="e">
        <f>VLOOKUP(L1632,[1]Sheet1!$AF:$AG,2,FALSE)</f>
        <v>#N/A</v>
      </c>
      <c r="O1632" t="e">
        <f>VLOOKUP(L1632,[1]Sheet1!$AF:$AI,4,FALSE)</f>
        <v>#N/A</v>
      </c>
      <c r="P1632" t="e">
        <f>VLOOKUP(L1632,[1]Sheet1!$AF:$AH,3,0)</f>
        <v>#N/A</v>
      </c>
      <c r="Q1632" t="s">
        <v>23</v>
      </c>
      <c r="S1632" t="e">
        <f>VLOOKUP(L1632,[1]Sheet1!$AF:$AK,6,FALSE)</f>
        <v>#N/A</v>
      </c>
      <c r="T1632" t="s">
        <v>2760</v>
      </c>
      <c r="U1632" s="5" t="s">
        <v>2761</v>
      </c>
    </row>
    <row r="1633" spans="1:21">
      <c r="A1633">
        <v>1632</v>
      </c>
      <c r="B1633" t="s">
        <v>6688</v>
      </c>
      <c r="C1633" t="s">
        <v>6689</v>
      </c>
      <c r="D1633" t="s">
        <v>19</v>
      </c>
      <c r="E1633" t="s">
        <v>6122</v>
      </c>
      <c r="F1633" t="s">
        <v>6690</v>
      </c>
      <c r="G1633" t="s">
        <v>152</v>
      </c>
      <c r="H1633" t="s">
        <v>23</v>
      </c>
      <c r="I1633" t="s">
        <v>23</v>
      </c>
      <c r="J1633" t="s">
        <v>3206</v>
      </c>
      <c r="L1633" t="s">
        <v>6688</v>
      </c>
      <c r="M1633">
        <v>3</v>
      </c>
      <c r="N1633" s="2" t="e">
        <f>VLOOKUP(L1633,[1]Sheet1!$AF:$AG,2,FALSE)</f>
        <v>#N/A</v>
      </c>
      <c r="O1633" t="e">
        <f>VLOOKUP(L1633,[1]Sheet1!$AF:$AI,4,FALSE)</f>
        <v>#N/A</v>
      </c>
      <c r="P1633" t="e">
        <f>VLOOKUP(L1633,[1]Sheet1!$AF:$AH,3,0)</f>
        <v>#N/A</v>
      </c>
      <c r="Q1633" t="s">
        <v>23</v>
      </c>
      <c r="S1633" t="e">
        <f>VLOOKUP(L1633,[1]Sheet1!$AF:$AK,6,FALSE)</f>
        <v>#N/A</v>
      </c>
      <c r="T1633" t="s">
        <v>2760</v>
      </c>
      <c r="U1633" s="5" t="s">
        <v>2761</v>
      </c>
    </row>
    <row r="1634" spans="1:21">
      <c r="A1634">
        <v>1633</v>
      </c>
      <c r="B1634" t="s">
        <v>6691</v>
      </c>
      <c r="C1634" t="s">
        <v>6692</v>
      </c>
      <c r="D1634" t="s">
        <v>19</v>
      </c>
      <c r="E1634" t="s">
        <v>6122</v>
      </c>
      <c r="F1634" t="s">
        <v>200</v>
      </c>
      <c r="G1634" t="s">
        <v>1101</v>
      </c>
      <c r="H1634" t="s">
        <v>23</v>
      </c>
      <c r="I1634" t="s">
        <v>23</v>
      </c>
      <c r="J1634" t="s">
        <v>3206</v>
      </c>
      <c r="L1634" t="s">
        <v>6691</v>
      </c>
      <c r="M1634">
        <v>3</v>
      </c>
      <c r="N1634" s="2" t="e">
        <f>VLOOKUP(L1634,[1]Sheet1!$AF:$AG,2,FALSE)</f>
        <v>#N/A</v>
      </c>
      <c r="O1634" t="e">
        <f>VLOOKUP(L1634,[1]Sheet1!$AF:$AI,4,FALSE)</f>
        <v>#N/A</v>
      </c>
      <c r="P1634" t="e">
        <f>VLOOKUP(L1634,[1]Sheet1!$AF:$AH,3,0)</f>
        <v>#N/A</v>
      </c>
      <c r="Q1634" t="s">
        <v>23</v>
      </c>
      <c r="S1634" t="e">
        <f>VLOOKUP(L1634,[1]Sheet1!$AF:$AK,6,FALSE)</f>
        <v>#N/A</v>
      </c>
      <c r="T1634" t="s">
        <v>2760</v>
      </c>
      <c r="U1634" s="5" t="s">
        <v>2761</v>
      </c>
    </row>
    <row r="1635" spans="1:21">
      <c r="A1635">
        <v>1634</v>
      </c>
      <c r="B1635" t="s">
        <v>6693</v>
      </c>
      <c r="C1635" t="s">
        <v>6694</v>
      </c>
      <c r="D1635" t="s">
        <v>19</v>
      </c>
      <c r="E1635" t="s">
        <v>6122</v>
      </c>
      <c r="F1635" t="s">
        <v>5433</v>
      </c>
      <c r="G1635" t="s">
        <v>5013</v>
      </c>
      <c r="H1635" t="s">
        <v>23</v>
      </c>
      <c r="I1635" t="s">
        <v>23</v>
      </c>
      <c r="J1635" t="s">
        <v>3206</v>
      </c>
      <c r="L1635" t="s">
        <v>6693</v>
      </c>
      <c r="M1635">
        <v>3</v>
      </c>
      <c r="N1635" s="2" t="e">
        <f>VLOOKUP(L1635,[1]Sheet1!$AF:$AG,2,FALSE)</f>
        <v>#N/A</v>
      </c>
      <c r="O1635" t="e">
        <f>VLOOKUP(L1635,[1]Sheet1!$AF:$AI,4,FALSE)</f>
        <v>#N/A</v>
      </c>
      <c r="P1635" t="e">
        <f>VLOOKUP(L1635,[1]Sheet1!$AF:$AH,3,0)</f>
        <v>#N/A</v>
      </c>
      <c r="Q1635" t="s">
        <v>23</v>
      </c>
      <c r="S1635" t="e">
        <f>VLOOKUP(L1635,[1]Sheet1!$AF:$AK,6,FALSE)</f>
        <v>#N/A</v>
      </c>
      <c r="T1635" t="s">
        <v>2760</v>
      </c>
      <c r="U1635" s="5" t="s">
        <v>2761</v>
      </c>
    </row>
    <row r="1636" spans="1:21">
      <c r="A1636">
        <v>1635</v>
      </c>
      <c r="B1636" t="s">
        <v>6695</v>
      </c>
      <c r="C1636" t="s">
        <v>6696</v>
      </c>
      <c r="D1636" t="s">
        <v>19</v>
      </c>
      <c r="E1636" t="s">
        <v>6122</v>
      </c>
      <c r="F1636" t="s">
        <v>6697</v>
      </c>
      <c r="G1636" t="s">
        <v>431</v>
      </c>
      <c r="H1636" t="s">
        <v>23</v>
      </c>
      <c r="I1636" t="s">
        <v>23</v>
      </c>
      <c r="J1636" t="s">
        <v>3206</v>
      </c>
      <c r="L1636" t="s">
        <v>6695</v>
      </c>
      <c r="M1636">
        <v>3</v>
      </c>
      <c r="N1636" s="2" t="e">
        <f>VLOOKUP(L1636,[1]Sheet1!$AF:$AG,2,FALSE)</f>
        <v>#N/A</v>
      </c>
      <c r="O1636" t="e">
        <f>VLOOKUP(L1636,[1]Sheet1!$AF:$AI,4,FALSE)</f>
        <v>#N/A</v>
      </c>
      <c r="P1636" t="e">
        <f>VLOOKUP(L1636,[1]Sheet1!$AF:$AH,3,0)</f>
        <v>#N/A</v>
      </c>
      <c r="Q1636" t="s">
        <v>23</v>
      </c>
      <c r="S1636" t="e">
        <f>VLOOKUP(L1636,[1]Sheet1!$AF:$AK,6,FALSE)</f>
        <v>#N/A</v>
      </c>
      <c r="T1636" t="s">
        <v>2760</v>
      </c>
      <c r="U1636" s="5" t="s">
        <v>2761</v>
      </c>
    </row>
    <row r="1637" spans="1:21">
      <c r="A1637">
        <v>1636</v>
      </c>
      <c r="B1637" t="s">
        <v>6698</v>
      </c>
      <c r="C1637" t="s">
        <v>6699</v>
      </c>
      <c r="D1637" t="s">
        <v>19</v>
      </c>
      <c r="E1637" t="s">
        <v>6122</v>
      </c>
      <c r="F1637" t="s">
        <v>6700</v>
      </c>
      <c r="G1637" t="s">
        <v>342</v>
      </c>
      <c r="H1637" t="s">
        <v>23</v>
      </c>
      <c r="I1637" t="s">
        <v>23</v>
      </c>
      <c r="J1637" t="s">
        <v>3206</v>
      </c>
      <c r="L1637" t="s">
        <v>6698</v>
      </c>
      <c r="M1637">
        <v>3</v>
      </c>
      <c r="N1637" s="2" t="e">
        <f>VLOOKUP(L1637,[1]Sheet1!$AF:$AG,2,FALSE)</f>
        <v>#N/A</v>
      </c>
      <c r="O1637" t="e">
        <f>VLOOKUP(L1637,[1]Sheet1!$AF:$AI,4,FALSE)</f>
        <v>#N/A</v>
      </c>
      <c r="P1637" t="e">
        <f>VLOOKUP(L1637,[1]Sheet1!$AF:$AH,3,0)</f>
        <v>#N/A</v>
      </c>
      <c r="Q1637" t="s">
        <v>23</v>
      </c>
      <c r="S1637" t="e">
        <f>VLOOKUP(L1637,[1]Sheet1!$AF:$AK,6,FALSE)</f>
        <v>#N/A</v>
      </c>
      <c r="T1637" t="s">
        <v>2760</v>
      </c>
      <c r="U1637" s="5" t="s">
        <v>2761</v>
      </c>
    </row>
    <row r="1638" spans="1:21">
      <c r="A1638">
        <v>1637</v>
      </c>
      <c r="B1638" t="s">
        <v>6701</v>
      </c>
      <c r="C1638" t="s">
        <v>6702</v>
      </c>
      <c r="D1638" t="s">
        <v>19</v>
      </c>
      <c r="E1638" t="s">
        <v>6122</v>
      </c>
      <c r="F1638" t="s">
        <v>200</v>
      </c>
      <c r="G1638" t="s">
        <v>5351</v>
      </c>
      <c r="H1638" t="s">
        <v>23</v>
      </c>
      <c r="I1638" t="s">
        <v>23</v>
      </c>
      <c r="J1638" t="s">
        <v>3206</v>
      </c>
      <c r="L1638" t="s">
        <v>6701</v>
      </c>
      <c r="M1638">
        <v>3</v>
      </c>
      <c r="N1638" s="2" t="e">
        <f>VLOOKUP(L1638,[1]Sheet1!$AF:$AG,2,FALSE)</f>
        <v>#N/A</v>
      </c>
      <c r="O1638" t="e">
        <f>VLOOKUP(L1638,[1]Sheet1!$AF:$AI,4,FALSE)</f>
        <v>#N/A</v>
      </c>
      <c r="P1638" t="e">
        <f>VLOOKUP(L1638,[1]Sheet1!$AF:$AH,3,0)</f>
        <v>#N/A</v>
      </c>
      <c r="Q1638" t="s">
        <v>23</v>
      </c>
      <c r="S1638" t="e">
        <f>VLOOKUP(L1638,[1]Sheet1!$AF:$AK,6,FALSE)</f>
        <v>#N/A</v>
      </c>
      <c r="T1638" t="s">
        <v>2760</v>
      </c>
      <c r="U1638" s="5" t="s">
        <v>2761</v>
      </c>
    </row>
    <row r="1639" spans="1:21">
      <c r="A1639">
        <v>1638</v>
      </c>
      <c r="B1639" t="s">
        <v>6703</v>
      </c>
      <c r="C1639" t="s">
        <v>6704</v>
      </c>
      <c r="D1639" t="s">
        <v>19</v>
      </c>
      <c r="E1639" t="s">
        <v>6122</v>
      </c>
      <c r="F1639" t="s">
        <v>4801</v>
      </c>
      <c r="G1639" t="s">
        <v>299</v>
      </c>
      <c r="H1639" t="s">
        <v>23</v>
      </c>
      <c r="I1639" t="s">
        <v>23</v>
      </c>
      <c r="J1639" t="s">
        <v>3206</v>
      </c>
      <c r="L1639" t="s">
        <v>6703</v>
      </c>
      <c r="M1639">
        <v>3</v>
      </c>
      <c r="N1639" s="2" t="e">
        <f>VLOOKUP(L1639,[1]Sheet1!$AF:$AG,2,FALSE)</f>
        <v>#N/A</v>
      </c>
      <c r="O1639" t="e">
        <f>VLOOKUP(L1639,[1]Sheet1!$AF:$AI,4,FALSE)</f>
        <v>#N/A</v>
      </c>
      <c r="P1639" t="e">
        <f>VLOOKUP(L1639,[1]Sheet1!$AF:$AH,3,0)</f>
        <v>#N/A</v>
      </c>
      <c r="Q1639" t="s">
        <v>23</v>
      </c>
      <c r="S1639" t="e">
        <f>VLOOKUP(L1639,[1]Sheet1!$AF:$AK,6,FALSE)</f>
        <v>#N/A</v>
      </c>
      <c r="T1639" t="s">
        <v>2760</v>
      </c>
      <c r="U1639" s="5" t="s">
        <v>2761</v>
      </c>
    </row>
    <row r="1640" spans="1:21">
      <c r="A1640">
        <v>1639</v>
      </c>
      <c r="B1640" t="s">
        <v>6705</v>
      </c>
      <c r="C1640" t="s">
        <v>6706</v>
      </c>
      <c r="D1640" t="s">
        <v>19</v>
      </c>
      <c r="E1640" t="s">
        <v>6122</v>
      </c>
      <c r="F1640" t="s">
        <v>6707</v>
      </c>
      <c r="G1640" t="s">
        <v>4974</v>
      </c>
      <c r="H1640" t="s">
        <v>23</v>
      </c>
      <c r="I1640" t="s">
        <v>23</v>
      </c>
      <c r="J1640" t="s">
        <v>3206</v>
      </c>
      <c r="L1640" t="s">
        <v>6705</v>
      </c>
      <c r="M1640">
        <v>3</v>
      </c>
      <c r="N1640" s="2" t="e">
        <f>VLOOKUP(L1640,[1]Sheet1!$AF:$AG,2,FALSE)</f>
        <v>#N/A</v>
      </c>
      <c r="O1640" t="e">
        <f>VLOOKUP(L1640,[1]Sheet1!$AF:$AI,4,FALSE)</f>
        <v>#N/A</v>
      </c>
      <c r="P1640" t="e">
        <f>VLOOKUP(L1640,[1]Sheet1!$AF:$AH,3,0)</f>
        <v>#N/A</v>
      </c>
      <c r="Q1640" t="s">
        <v>23</v>
      </c>
      <c r="S1640" t="e">
        <f>VLOOKUP(L1640,[1]Sheet1!$AF:$AK,6,FALSE)</f>
        <v>#N/A</v>
      </c>
      <c r="T1640" t="s">
        <v>2760</v>
      </c>
      <c r="U1640" s="5" t="s">
        <v>2761</v>
      </c>
    </row>
    <row r="1641" spans="1:21">
      <c r="A1641">
        <v>1640</v>
      </c>
      <c r="B1641" t="s">
        <v>6708</v>
      </c>
      <c r="C1641" t="s">
        <v>6709</v>
      </c>
      <c r="D1641" t="s">
        <v>19</v>
      </c>
      <c r="E1641" t="s">
        <v>6122</v>
      </c>
      <c r="F1641" t="s">
        <v>6710</v>
      </c>
      <c r="G1641" t="s">
        <v>97</v>
      </c>
      <c r="H1641" t="s">
        <v>23</v>
      </c>
      <c r="I1641" t="s">
        <v>23</v>
      </c>
      <c r="J1641" t="s">
        <v>3206</v>
      </c>
      <c r="L1641" t="s">
        <v>6708</v>
      </c>
      <c r="M1641">
        <v>3</v>
      </c>
      <c r="N1641" s="2" t="e">
        <f>VLOOKUP(L1641,[1]Sheet1!$AF:$AG,2,FALSE)</f>
        <v>#N/A</v>
      </c>
      <c r="O1641" t="e">
        <f>VLOOKUP(L1641,[1]Sheet1!$AF:$AI,4,FALSE)</f>
        <v>#N/A</v>
      </c>
      <c r="P1641" t="e">
        <f>VLOOKUP(L1641,[1]Sheet1!$AF:$AH,3,0)</f>
        <v>#N/A</v>
      </c>
      <c r="Q1641" t="s">
        <v>23</v>
      </c>
      <c r="S1641" t="e">
        <f>VLOOKUP(L1641,[1]Sheet1!$AF:$AK,6,FALSE)</f>
        <v>#N/A</v>
      </c>
      <c r="T1641" t="s">
        <v>2760</v>
      </c>
      <c r="U1641" s="5" t="s">
        <v>2761</v>
      </c>
    </row>
    <row r="1642" spans="1:21">
      <c r="A1642">
        <v>1641</v>
      </c>
      <c r="B1642" t="s">
        <v>6711</v>
      </c>
      <c r="C1642" t="s">
        <v>6712</v>
      </c>
      <c r="D1642" t="s">
        <v>19</v>
      </c>
      <c r="E1642" t="s">
        <v>6122</v>
      </c>
      <c r="F1642" t="s">
        <v>6713</v>
      </c>
      <c r="G1642" t="s">
        <v>5553</v>
      </c>
      <c r="H1642" t="s">
        <v>23</v>
      </c>
      <c r="I1642" t="s">
        <v>23</v>
      </c>
      <c r="J1642" t="s">
        <v>3206</v>
      </c>
      <c r="L1642" t="s">
        <v>6711</v>
      </c>
      <c r="M1642">
        <v>3</v>
      </c>
      <c r="N1642" s="2" t="e">
        <f>VLOOKUP(L1642,[1]Sheet1!$AF:$AG,2,FALSE)</f>
        <v>#N/A</v>
      </c>
      <c r="O1642" t="e">
        <f>VLOOKUP(L1642,[1]Sheet1!$AF:$AI,4,FALSE)</f>
        <v>#N/A</v>
      </c>
      <c r="P1642" t="e">
        <f>VLOOKUP(L1642,[1]Sheet1!$AF:$AH,3,0)</f>
        <v>#N/A</v>
      </c>
      <c r="Q1642" t="s">
        <v>23</v>
      </c>
      <c r="S1642" t="e">
        <f>VLOOKUP(L1642,[1]Sheet1!$AF:$AK,6,FALSE)</f>
        <v>#N/A</v>
      </c>
      <c r="T1642" t="s">
        <v>2760</v>
      </c>
      <c r="U1642" s="5" t="s">
        <v>2761</v>
      </c>
    </row>
    <row r="1643" spans="1:21">
      <c r="A1643">
        <v>1642</v>
      </c>
      <c r="B1643" t="s">
        <v>6714</v>
      </c>
      <c r="C1643" t="s">
        <v>6715</v>
      </c>
      <c r="D1643" t="s">
        <v>19</v>
      </c>
      <c r="E1643" t="s">
        <v>6122</v>
      </c>
      <c r="F1643" t="s">
        <v>200</v>
      </c>
      <c r="G1643" t="s">
        <v>48</v>
      </c>
      <c r="H1643" t="s">
        <v>23</v>
      </c>
      <c r="I1643" t="s">
        <v>23</v>
      </c>
      <c r="J1643" t="s">
        <v>3206</v>
      </c>
      <c r="L1643" t="s">
        <v>6714</v>
      </c>
      <c r="M1643">
        <v>3</v>
      </c>
      <c r="N1643" s="2" t="e">
        <f>VLOOKUP(L1643,[1]Sheet1!$AF:$AG,2,FALSE)</f>
        <v>#N/A</v>
      </c>
      <c r="O1643" t="e">
        <f>VLOOKUP(L1643,[1]Sheet1!$AF:$AI,4,FALSE)</f>
        <v>#N/A</v>
      </c>
      <c r="P1643" t="e">
        <f>VLOOKUP(L1643,[1]Sheet1!$AF:$AH,3,0)</f>
        <v>#N/A</v>
      </c>
      <c r="Q1643" t="s">
        <v>23</v>
      </c>
      <c r="S1643" t="e">
        <f>VLOOKUP(L1643,[1]Sheet1!$AF:$AK,6,FALSE)</f>
        <v>#N/A</v>
      </c>
      <c r="T1643" t="s">
        <v>2760</v>
      </c>
      <c r="U1643" s="5" t="s">
        <v>2761</v>
      </c>
    </row>
    <row r="1644" spans="1:21">
      <c r="A1644">
        <v>1643</v>
      </c>
      <c r="B1644" t="s">
        <v>6716</v>
      </c>
      <c r="C1644" t="s">
        <v>6717</v>
      </c>
      <c r="D1644" t="s">
        <v>19</v>
      </c>
      <c r="E1644" t="s">
        <v>6122</v>
      </c>
      <c r="F1644" t="s">
        <v>1281</v>
      </c>
      <c r="G1644" t="s">
        <v>2186</v>
      </c>
      <c r="H1644" t="s">
        <v>23</v>
      </c>
      <c r="I1644" t="s">
        <v>23</v>
      </c>
      <c r="J1644" t="s">
        <v>3206</v>
      </c>
      <c r="L1644" t="s">
        <v>6716</v>
      </c>
      <c r="M1644">
        <v>3</v>
      </c>
      <c r="N1644" s="2" t="e">
        <f>VLOOKUP(L1644,[1]Sheet1!$AF:$AG,2,FALSE)</f>
        <v>#N/A</v>
      </c>
      <c r="O1644" t="e">
        <f>VLOOKUP(L1644,[1]Sheet1!$AF:$AI,4,FALSE)</f>
        <v>#N/A</v>
      </c>
      <c r="P1644" t="e">
        <f>VLOOKUP(L1644,[1]Sheet1!$AF:$AH,3,0)</f>
        <v>#N/A</v>
      </c>
      <c r="Q1644" t="s">
        <v>23</v>
      </c>
      <c r="S1644" t="e">
        <f>VLOOKUP(L1644,[1]Sheet1!$AF:$AK,6,FALSE)</f>
        <v>#N/A</v>
      </c>
      <c r="T1644" t="s">
        <v>2760</v>
      </c>
      <c r="U1644" s="5" t="s">
        <v>2761</v>
      </c>
    </row>
    <row r="1645" spans="1:21">
      <c r="A1645">
        <v>1644</v>
      </c>
      <c r="B1645" t="s">
        <v>6718</v>
      </c>
      <c r="C1645" t="s">
        <v>6719</v>
      </c>
      <c r="D1645" t="s">
        <v>19</v>
      </c>
      <c r="E1645" t="s">
        <v>6122</v>
      </c>
      <c r="F1645" t="s">
        <v>6720</v>
      </c>
      <c r="G1645" t="s">
        <v>6721</v>
      </c>
      <c r="I1645" t="s">
        <v>6722</v>
      </c>
      <c r="J1645" t="s">
        <v>3206</v>
      </c>
      <c r="L1645" t="s">
        <v>6718</v>
      </c>
      <c r="M1645">
        <v>3</v>
      </c>
      <c r="N1645" s="2" t="e">
        <f>VLOOKUP(L1645,[1]Sheet1!$AF:$AG,2,FALSE)</f>
        <v>#N/A</v>
      </c>
      <c r="O1645" t="e">
        <f>VLOOKUP(L1645,[1]Sheet1!$AF:$AI,4,FALSE)</f>
        <v>#N/A</v>
      </c>
      <c r="P1645" t="e">
        <f>VLOOKUP(L1645,[1]Sheet1!$AF:$AH,3,0)</f>
        <v>#N/A</v>
      </c>
      <c r="Q1645" t="s">
        <v>6722</v>
      </c>
      <c r="S1645" t="e">
        <f>VLOOKUP(L1645,[1]Sheet1!$AF:$AK,6,FALSE)</f>
        <v>#N/A</v>
      </c>
      <c r="T1645" t="s">
        <v>2760</v>
      </c>
      <c r="U1645" t="s">
        <v>2761</v>
      </c>
    </row>
    <row r="1646" spans="1:21">
      <c r="A1646">
        <v>1645</v>
      </c>
      <c r="B1646" t="s">
        <v>6723</v>
      </c>
      <c r="C1646" t="s">
        <v>6724</v>
      </c>
      <c r="D1646" t="s">
        <v>19</v>
      </c>
      <c r="E1646" t="s">
        <v>6122</v>
      </c>
      <c r="F1646" t="s">
        <v>200</v>
      </c>
      <c r="G1646" t="s">
        <v>342</v>
      </c>
      <c r="I1646" t="s">
        <v>6725</v>
      </c>
      <c r="J1646" t="s">
        <v>3206</v>
      </c>
      <c r="L1646" t="s">
        <v>6723</v>
      </c>
      <c r="M1646">
        <v>3</v>
      </c>
      <c r="N1646" s="2" t="e">
        <f>VLOOKUP(L1646,[1]Sheet1!$AF:$AG,2,FALSE)</f>
        <v>#N/A</v>
      </c>
      <c r="O1646" t="e">
        <f>VLOOKUP(L1646,[1]Sheet1!$AF:$AI,4,FALSE)</f>
        <v>#N/A</v>
      </c>
      <c r="P1646" t="e">
        <f>VLOOKUP(L1646,[1]Sheet1!$AF:$AH,3,0)</f>
        <v>#N/A</v>
      </c>
      <c r="Q1646" t="s">
        <v>6725</v>
      </c>
      <c r="S1646" t="e">
        <f>VLOOKUP(L1646,[1]Sheet1!$AF:$AK,6,FALSE)</f>
        <v>#N/A</v>
      </c>
      <c r="T1646" t="s">
        <v>2760</v>
      </c>
      <c r="U1646" t="s">
        <v>2761</v>
      </c>
    </row>
    <row r="1647" spans="1:21">
      <c r="A1647">
        <v>1646</v>
      </c>
      <c r="B1647" t="s">
        <v>6726</v>
      </c>
      <c r="C1647" t="s">
        <v>6727</v>
      </c>
      <c r="D1647" t="s">
        <v>19</v>
      </c>
      <c r="E1647" t="s">
        <v>6122</v>
      </c>
      <c r="F1647" t="s">
        <v>6728</v>
      </c>
      <c r="G1647" t="s">
        <v>143</v>
      </c>
      <c r="H1647" t="s">
        <v>23</v>
      </c>
      <c r="I1647" t="s">
        <v>23</v>
      </c>
      <c r="J1647" t="s">
        <v>3206</v>
      </c>
      <c r="L1647" t="s">
        <v>6726</v>
      </c>
      <c r="M1647">
        <v>3</v>
      </c>
      <c r="N1647" s="2" t="e">
        <f>VLOOKUP(L1647,[1]Sheet1!$AF:$AG,2,FALSE)</f>
        <v>#N/A</v>
      </c>
      <c r="O1647" t="e">
        <f>VLOOKUP(L1647,[1]Sheet1!$AF:$AI,4,FALSE)</f>
        <v>#N/A</v>
      </c>
      <c r="P1647" t="e">
        <f>VLOOKUP(L1647,[1]Sheet1!$AF:$AH,3,0)</f>
        <v>#N/A</v>
      </c>
      <c r="Q1647" t="s">
        <v>23</v>
      </c>
      <c r="S1647" t="e">
        <f>VLOOKUP(L1647,[1]Sheet1!$AF:$AK,6,FALSE)</f>
        <v>#N/A</v>
      </c>
      <c r="T1647" t="s">
        <v>2760</v>
      </c>
      <c r="U1647" s="5" t="s">
        <v>2761</v>
      </c>
    </row>
    <row r="1648" spans="1:21">
      <c r="A1648">
        <v>1647</v>
      </c>
      <c r="B1648" t="s">
        <v>6729</v>
      </c>
      <c r="C1648" t="s">
        <v>6730</v>
      </c>
      <c r="D1648" t="s">
        <v>19</v>
      </c>
      <c r="E1648" t="s">
        <v>6122</v>
      </c>
      <c r="F1648" t="s">
        <v>88</v>
      </c>
      <c r="G1648" t="s">
        <v>408</v>
      </c>
      <c r="H1648" t="s">
        <v>23</v>
      </c>
      <c r="I1648" t="s">
        <v>23</v>
      </c>
      <c r="J1648" t="s">
        <v>3206</v>
      </c>
      <c r="L1648" t="s">
        <v>6729</v>
      </c>
      <c r="M1648">
        <v>3</v>
      </c>
      <c r="N1648" s="2" t="e">
        <f>VLOOKUP(L1648,[1]Sheet1!$AF:$AG,2,FALSE)</f>
        <v>#N/A</v>
      </c>
      <c r="O1648" t="e">
        <f>VLOOKUP(L1648,[1]Sheet1!$AF:$AI,4,FALSE)</f>
        <v>#N/A</v>
      </c>
      <c r="P1648" t="e">
        <f>VLOOKUP(L1648,[1]Sheet1!$AF:$AH,3,0)</f>
        <v>#N/A</v>
      </c>
      <c r="Q1648" t="s">
        <v>23</v>
      </c>
      <c r="S1648" t="e">
        <f>VLOOKUP(L1648,[1]Sheet1!$AF:$AK,6,FALSE)</f>
        <v>#N/A</v>
      </c>
      <c r="T1648" t="s">
        <v>2760</v>
      </c>
      <c r="U1648" s="5" t="s">
        <v>2761</v>
      </c>
    </row>
    <row r="1649" spans="1:21">
      <c r="A1649">
        <v>1648</v>
      </c>
      <c r="B1649" t="s">
        <v>6731</v>
      </c>
      <c r="C1649" t="s">
        <v>6732</v>
      </c>
      <c r="D1649" t="s">
        <v>19</v>
      </c>
      <c r="E1649" t="s">
        <v>6122</v>
      </c>
      <c r="F1649" t="s">
        <v>4496</v>
      </c>
      <c r="G1649" t="s">
        <v>125</v>
      </c>
      <c r="H1649" t="s">
        <v>23</v>
      </c>
      <c r="I1649" t="s">
        <v>23</v>
      </c>
      <c r="J1649" t="s">
        <v>3206</v>
      </c>
      <c r="L1649" t="s">
        <v>6731</v>
      </c>
      <c r="M1649">
        <v>3</v>
      </c>
      <c r="N1649" s="2" t="e">
        <f>VLOOKUP(L1649,[1]Sheet1!$AF:$AG,2,FALSE)</f>
        <v>#N/A</v>
      </c>
      <c r="O1649" t="e">
        <f>VLOOKUP(L1649,[1]Sheet1!$AF:$AI,4,FALSE)</f>
        <v>#N/A</v>
      </c>
      <c r="P1649" t="e">
        <f>VLOOKUP(L1649,[1]Sheet1!$AF:$AH,3,0)</f>
        <v>#N/A</v>
      </c>
      <c r="Q1649" t="s">
        <v>23</v>
      </c>
      <c r="S1649" t="e">
        <f>VLOOKUP(L1649,[1]Sheet1!$AF:$AK,6,FALSE)</f>
        <v>#N/A</v>
      </c>
      <c r="T1649" t="s">
        <v>2760</v>
      </c>
      <c r="U1649" s="5" t="s">
        <v>2761</v>
      </c>
    </row>
    <row r="1650" spans="1:21">
      <c r="A1650">
        <v>1649</v>
      </c>
      <c r="B1650" t="s">
        <v>6733</v>
      </c>
      <c r="C1650" t="s">
        <v>6734</v>
      </c>
      <c r="D1650" t="s">
        <v>19</v>
      </c>
      <c r="E1650" t="s">
        <v>6122</v>
      </c>
      <c r="F1650" t="s">
        <v>200</v>
      </c>
      <c r="G1650" t="s">
        <v>5651</v>
      </c>
      <c r="H1650" t="s">
        <v>23</v>
      </c>
      <c r="I1650" t="s">
        <v>23</v>
      </c>
      <c r="J1650" t="s">
        <v>3206</v>
      </c>
      <c r="L1650" t="s">
        <v>6733</v>
      </c>
      <c r="M1650">
        <v>3</v>
      </c>
      <c r="N1650" s="2" t="e">
        <f>VLOOKUP(L1650,[1]Sheet1!$AF:$AG,2,FALSE)</f>
        <v>#N/A</v>
      </c>
      <c r="O1650" t="e">
        <f>VLOOKUP(L1650,[1]Sheet1!$AF:$AI,4,FALSE)</f>
        <v>#N/A</v>
      </c>
      <c r="P1650" t="e">
        <f>VLOOKUP(L1650,[1]Sheet1!$AF:$AH,3,0)</f>
        <v>#N/A</v>
      </c>
      <c r="Q1650" t="s">
        <v>23</v>
      </c>
      <c r="S1650" t="e">
        <f>VLOOKUP(L1650,[1]Sheet1!$AF:$AK,6,FALSE)</f>
        <v>#N/A</v>
      </c>
      <c r="T1650" t="s">
        <v>2760</v>
      </c>
      <c r="U1650" s="5" t="s">
        <v>2761</v>
      </c>
    </row>
    <row r="1651" spans="1:21">
      <c r="A1651">
        <v>1650</v>
      </c>
      <c r="B1651" t="s">
        <v>6735</v>
      </c>
      <c r="C1651" t="s">
        <v>6736</v>
      </c>
      <c r="D1651" t="s">
        <v>19</v>
      </c>
      <c r="E1651" t="s">
        <v>6122</v>
      </c>
      <c r="F1651" t="s">
        <v>200</v>
      </c>
      <c r="G1651" t="s">
        <v>152</v>
      </c>
      <c r="H1651" t="s">
        <v>23</v>
      </c>
      <c r="I1651" t="s">
        <v>23</v>
      </c>
      <c r="J1651" t="s">
        <v>3206</v>
      </c>
      <c r="L1651" t="s">
        <v>6735</v>
      </c>
      <c r="M1651">
        <v>3</v>
      </c>
      <c r="N1651" s="2" t="e">
        <f>VLOOKUP(L1651,[1]Sheet1!$AF:$AG,2,FALSE)</f>
        <v>#N/A</v>
      </c>
      <c r="O1651" t="e">
        <f>VLOOKUP(L1651,[1]Sheet1!$AF:$AI,4,FALSE)</f>
        <v>#N/A</v>
      </c>
      <c r="P1651" t="e">
        <f>VLOOKUP(L1651,[1]Sheet1!$AF:$AH,3,0)</f>
        <v>#N/A</v>
      </c>
      <c r="Q1651" t="s">
        <v>23</v>
      </c>
      <c r="S1651" t="e">
        <f>VLOOKUP(L1651,[1]Sheet1!$AF:$AK,6,FALSE)</f>
        <v>#N/A</v>
      </c>
      <c r="T1651" t="s">
        <v>2760</v>
      </c>
      <c r="U1651" s="5" t="s">
        <v>2761</v>
      </c>
    </row>
    <row r="1652" spans="1:21">
      <c r="A1652">
        <v>1651</v>
      </c>
      <c r="B1652" t="s">
        <v>6737</v>
      </c>
      <c r="C1652" t="s">
        <v>6738</v>
      </c>
      <c r="D1652" t="s">
        <v>19</v>
      </c>
      <c r="E1652" t="s">
        <v>6122</v>
      </c>
      <c r="F1652" t="s">
        <v>6739</v>
      </c>
      <c r="G1652" t="s">
        <v>5304</v>
      </c>
      <c r="H1652" t="s">
        <v>23</v>
      </c>
      <c r="I1652" t="s">
        <v>23</v>
      </c>
      <c r="J1652" t="s">
        <v>3206</v>
      </c>
      <c r="L1652" t="s">
        <v>6737</v>
      </c>
      <c r="M1652">
        <v>3</v>
      </c>
      <c r="N1652" s="2" t="e">
        <f>VLOOKUP(L1652,[1]Sheet1!$AF:$AG,2,FALSE)</f>
        <v>#N/A</v>
      </c>
      <c r="O1652" t="e">
        <f>VLOOKUP(L1652,[1]Sheet1!$AF:$AI,4,FALSE)</f>
        <v>#N/A</v>
      </c>
      <c r="P1652" t="e">
        <f>VLOOKUP(L1652,[1]Sheet1!$AF:$AH,3,0)</f>
        <v>#N/A</v>
      </c>
      <c r="Q1652" t="s">
        <v>23</v>
      </c>
      <c r="S1652" t="e">
        <f>VLOOKUP(L1652,[1]Sheet1!$AF:$AK,6,FALSE)</f>
        <v>#N/A</v>
      </c>
      <c r="T1652" t="s">
        <v>2760</v>
      </c>
      <c r="U1652" s="5" t="s">
        <v>2761</v>
      </c>
    </row>
    <row r="1653" spans="1:21">
      <c r="A1653">
        <v>1652</v>
      </c>
      <c r="B1653" t="s">
        <v>6740</v>
      </c>
      <c r="C1653" t="s">
        <v>6741</v>
      </c>
      <c r="D1653" t="s">
        <v>19</v>
      </c>
      <c r="E1653" t="s">
        <v>6122</v>
      </c>
      <c r="F1653" t="s">
        <v>6742</v>
      </c>
      <c r="G1653" t="s">
        <v>6743</v>
      </c>
      <c r="H1653" t="s">
        <v>6744</v>
      </c>
      <c r="I1653" t="s">
        <v>6745</v>
      </c>
      <c r="J1653" t="s">
        <v>3206</v>
      </c>
      <c r="L1653" t="s">
        <v>6740</v>
      </c>
      <c r="M1653" t="s">
        <v>6744</v>
      </c>
      <c r="N1653" t="str">
        <f>VLOOKUP(L1653,[1]Sheet1!$AF:$AG,2,FALSE)</f>
        <v>330109200317010019</v>
      </c>
      <c r="O1653" t="str">
        <f>VLOOKUP(L1653,[1]Sheet1!$AF:$AI,4,FALSE)</f>
        <v>330109200317010019</v>
      </c>
      <c r="P1653">
        <f>VLOOKUP(L1653,[1]Sheet1!$AF:$AH,3,0)</f>
        <v>0</v>
      </c>
      <c r="Q1653" t="s">
        <v>6745</v>
      </c>
      <c r="S1653">
        <f>VLOOKUP(L1653,[1]Sheet1!$AF:$AK,6,FALSE)</f>
        <v>0</v>
      </c>
      <c r="T1653" t="s">
        <v>112</v>
      </c>
      <c r="U1653" t="s">
        <v>160</v>
      </c>
    </row>
    <row r="1654" spans="1:21">
      <c r="A1654">
        <v>1653</v>
      </c>
      <c r="B1654" t="s">
        <v>6746</v>
      </c>
      <c r="C1654" t="s">
        <v>6747</v>
      </c>
      <c r="D1654" t="s">
        <v>19</v>
      </c>
      <c r="E1654" t="s">
        <v>6122</v>
      </c>
      <c r="F1654" t="s">
        <v>6748</v>
      </c>
      <c r="G1654" t="s">
        <v>191</v>
      </c>
      <c r="H1654" t="s">
        <v>23</v>
      </c>
      <c r="I1654" t="s">
        <v>23</v>
      </c>
      <c r="J1654" t="s">
        <v>3206</v>
      </c>
      <c r="L1654" t="s">
        <v>6746</v>
      </c>
      <c r="M1654">
        <v>3</v>
      </c>
      <c r="N1654" s="2" t="e">
        <f>VLOOKUP(L1654,[1]Sheet1!$AF:$AG,2,FALSE)</f>
        <v>#N/A</v>
      </c>
      <c r="O1654" t="e">
        <f>VLOOKUP(L1654,[1]Sheet1!$AF:$AI,4,FALSE)</f>
        <v>#N/A</v>
      </c>
      <c r="P1654" t="e">
        <f>VLOOKUP(L1654,[1]Sheet1!$AF:$AH,3,0)</f>
        <v>#N/A</v>
      </c>
      <c r="Q1654" t="s">
        <v>23</v>
      </c>
      <c r="S1654" t="e">
        <f>VLOOKUP(L1654,[1]Sheet1!$AF:$AK,6,FALSE)</f>
        <v>#N/A</v>
      </c>
      <c r="T1654" t="s">
        <v>2760</v>
      </c>
      <c r="U1654" s="5" t="s">
        <v>2761</v>
      </c>
    </row>
    <row r="1655" spans="1:21">
      <c r="A1655">
        <v>1654</v>
      </c>
      <c r="B1655" t="s">
        <v>6749</v>
      </c>
      <c r="C1655" t="s">
        <v>6750</v>
      </c>
      <c r="D1655" t="s">
        <v>19</v>
      </c>
      <c r="E1655" t="s">
        <v>6122</v>
      </c>
      <c r="F1655" t="s">
        <v>1281</v>
      </c>
      <c r="G1655" t="s">
        <v>5995</v>
      </c>
      <c r="H1655" t="s">
        <v>23</v>
      </c>
      <c r="I1655" t="s">
        <v>23</v>
      </c>
      <c r="J1655" t="s">
        <v>3206</v>
      </c>
      <c r="L1655" t="s">
        <v>6749</v>
      </c>
      <c r="M1655">
        <v>3</v>
      </c>
      <c r="N1655" s="2" t="e">
        <f>VLOOKUP(L1655,[1]Sheet1!$AF:$AG,2,FALSE)</f>
        <v>#N/A</v>
      </c>
      <c r="O1655" t="e">
        <f>VLOOKUP(L1655,[1]Sheet1!$AF:$AI,4,FALSE)</f>
        <v>#N/A</v>
      </c>
      <c r="P1655" t="e">
        <f>VLOOKUP(L1655,[1]Sheet1!$AF:$AH,3,0)</f>
        <v>#N/A</v>
      </c>
      <c r="Q1655" t="s">
        <v>23</v>
      </c>
      <c r="S1655" t="e">
        <f>VLOOKUP(L1655,[1]Sheet1!$AF:$AK,6,FALSE)</f>
        <v>#N/A</v>
      </c>
      <c r="T1655" t="s">
        <v>2760</v>
      </c>
      <c r="U1655" s="5" t="s">
        <v>2761</v>
      </c>
    </row>
    <row r="1656" spans="1:21">
      <c r="A1656">
        <v>1655</v>
      </c>
      <c r="B1656" t="s">
        <v>6751</v>
      </c>
      <c r="C1656" t="s">
        <v>6752</v>
      </c>
      <c r="D1656" t="s">
        <v>19</v>
      </c>
      <c r="E1656" t="s">
        <v>6122</v>
      </c>
      <c r="F1656" t="s">
        <v>142</v>
      </c>
      <c r="G1656" t="s">
        <v>143</v>
      </c>
      <c r="H1656" t="s">
        <v>23</v>
      </c>
      <c r="I1656" t="s">
        <v>23</v>
      </c>
      <c r="J1656" t="s">
        <v>3206</v>
      </c>
      <c r="L1656" t="s">
        <v>6751</v>
      </c>
      <c r="M1656">
        <v>3</v>
      </c>
      <c r="N1656" s="2" t="e">
        <f>VLOOKUP(L1656,[1]Sheet1!$AF:$AG,2,FALSE)</f>
        <v>#N/A</v>
      </c>
      <c r="O1656" t="e">
        <f>VLOOKUP(L1656,[1]Sheet1!$AF:$AI,4,FALSE)</f>
        <v>#N/A</v>
      </c>
      <c r="P1656" t="e">
        <f>VLOOKUP(L1656,[1]Sheet1!$AF:$AH,3,0)</f>
        <v>#N/A</v>
      </c>
      <c r="Q1656" t="s">
        <v>23</v>
      </c>
      <c r="S1656" t="e">
        <f>VLOOKUP(L1656,[1]Sheet1!$AF:$AK,6,FALSE)</f>
        <v>#N/A</v>
      </c>
      <c r="T1656" t="s">
        <v>2760</v>
      </c>
      <c r="U1656" s="5" t="s">
        <v>2761</v>
      </c>
    </row>
    <row r="1657" spans="1:21">
      <c r="A1657">
        <v>1656</v>
      </c>
      <c r="B1657" t="s">
        <v>6753</v>
      </c>
      <c r="C1657" t="s">
        <v>6754</v>
      </c>
      <c r="D1657" t="s">
        <v>19</v>
      </c>
      <c r="E1657" t="s">
        <v>6122</v>
      </c>
      <c r="F1657" t="s">
        <v>6755</v>
      </c>
      <c r="G1657" t="s">
        <v>342</v>
      </c>
      <c r="H1657" t="s">
        <v>23</v>
      </c>
      <c r="I1657" t="s">
        <v>23</v>
      </c>
      <c r="J1657" t="s">
        <v>3206</v>
      </c>
      <c r="L1657" t="s">
        <v>6753</v>
      </c>
      <c r="M1657">
        <v>3</v>
      </c>
      <c r="N1657" s="2" t="e">
        <f>VLOOKUP(L1657,[1]Sheet1!$AF:$AG,2,FALSE)</f>
        <v>#N/A</v>
      </c>
      <c r="O1657" t="e">
        <f>VLOOKUP(L1657,[1]Sheet1!$AF:$AI,4,FALSE)</f>
        <v>#N/A</v>
      </c>
      <c r="P1657" t="e">
        <f>VLOOKUP(L1657,[1]Sheet1!$AF:$AH,3,0)</f>
        <v>#N/A</v>
      </c>
      <c r="Q1657" t="s">
        <v>23</v>
      </c>
      <c r="S1657" t="e">
        <f>VLOOKUP(L1657,[1]Sheet1!$AF:$AK,6,FALSE)</f>
        <v>#N/A</v>
      </c>
      <c r="T1657" t="s">
        <v>2760</v>
      </c>
      <c r="U1657" s="5" t="s">
        <v>2761</v>
      </c>
    </row>
    <row r="1658" spans="1:21">
      <c r="A1658">
        <v>1657</v>
      </c>
      <c r="B1658" t="s">
        <v>6756</v>
      </c>
      <c r="C1658" t="s">
        <v>6757</v>
      </c>
      <c r="D1658" t="s">
        <v>19</v>
      </c>
      <c r="E1658" t="s">
        <v>6122</v>
      </c>
      <c r="F1658" t="s">
        <v>1480</v>
      </c>
      <c r="G1658" t="s">
        <v>70</v>
      </c>
      <c r="H1658" t="s">
        <v>23</v>
      </c>
      <c r="I1658" t="s">
        <v>23</v>
      </c>
      <c r="J1658" t="s">
        <v>3206</v>
      </c>
      <c r="L1658" t="s">
        <v>6756</v>
      </c>
      <c r="M1658">
        <v>3</v>
      </c>
      <c r="N1658" s="2" t="e">
        <f>VLOOKUP(L1658,[1]Sheet1!$AF:$AG,2,FALSE)</f>
        <v>#N/A</v>
      </c>
      <c r="O1658" t="e">
        <f>VLOOKUP(L1658,[1]Sheet1!$AF:$AI,4,FALSE)</f>
        <v>#N/A</v>
      </c>
      <c r="P1658" t="e">
        <f>VLOOKUP(L1658,[1]Sheet1!$AF:$AH,3,0)</f>
        <v>#N/A</v>
      </c>
      <c r="Q1658" t="s">
        <v>23</v>
      </c>
      <c r="S1658" t="e">
        <f>VLOOKUP(L1658,[1]Sheet1!$AF:$AK,6,FALSE)</f>
        <v>#N/A</v>
      </c>
      <c r="T1658" t="s">
        <v>2760</v>
      </c>
      <c r="U1658" s="5" t="s">
        <v>2761</v>
      </c>
    </row>
    <row r="1659" spans="1:21">
      <c r="A1659">
        <v>1658</v>
      </c>
      <c r="B1659" t="s">
        <v>6758</v>
      </c>
      <c r="C1659" t="s">
        <v>6759</v>
      </c>
      <c r="D1659" t="s">
        <v>19</v>
      </c>
      <c r="E1659" t="s">
        <v>6122</v>
      </c>
      <c r="F1659" t="s">
        <v>6760</v>
      </c>
      <c r="G1659" t="s">
        <v>5954</v>
      </c>
      <c r="H1659" t="s">
        <v>23</v>
      </c>
      <c r="I1659" t="s">
        <v>23</v>
      </c>
      <c r="J1659" t="s">
        <v>3206</v>
      </c>
      <c r="L1659" t="s">
        <v>6758</v>
      </c>
      <c r="M1659">
        <v>3</v>
      </c>
      <c r="N1659" s="2" t="e">
        <f>VLOOKUP(L1659,[1]Sheet1!$AF:$AG,2,FALSE)</f>
        <v>#N/A</v>
      </c>
      <c r="O1659" t="e">
        <f>VLOOKUP(L1659,[1]Sheet1!$AF:$AI,4,FALSE)</f>
        <v>#N/A</v>
      </c>
      <c r="P1659" t="e">
        <f>VLOOKUP(L1659,[1]Sheet1!$AF:$AH,3,0)</f>
        <v>#N/A</v>
      </c>
      <c r="Q1659" t="s">
        <v>23</v>
      </c>
      <c r="S1659" t="e">
        <f>VLOOKUP(L1659,[1]Sheet1!$AF:$AK,6,FALSE)</f>
        <v>#N/A</v>
      </c>
      <c r="T1659" t="s">
        <v>2760</v>
      </c>
      <c r="U1659" s="5" t="s">
        <v>2761</v>
      </c>
    </row>
    <row r="1660" spans="1:21">
      <c r="A1660">
        <v>1659</v>
      </c>
      <c r="B1660" t="s">
        <v>6761</v>
      </c>
      <c r="C1660" t="s">
        <v>6762</v>
      </c>
      <c r="D1660" t="s">
        <v>19</v>
      </c>
      <c r="E1660" t="s">
        <v>6122</v>
      </c>
      <c r="F1660" t="s">
        <v>6763</v>
      </c>
      <c r="G1660" t="s">
        <v>3756</v>
      </c>
      <c r="H1660" t="s">
        <v>23</v>
      </c>
      <c r="I1660" t="s">
        <v>23</v>
      </c>
      <c r="J1660" t="s">
        <v>3206</v>
      </c>
      <c r="L1660" t="s">
        <v>6761</v>
      </c>
      <c r="M1660">
        <v>3</v>
      </c>
      <c r="N1660" s="2" t="e">
        <f>VLOOKUP(L1660,[1]Sheet1!$AF:$AG,2,FALSE)</f>
        <v>#N/A</v>
      </c>
      <c r="O1660" t="e">
        <f>VLOOKUP(L1660,[1]Sheet1!$AF:$AI,4,FALSE)</f>
        <v>#N/A</v>
      </c>
      <c r="P1660" t="e">
        <f>VLOOKUP(L1660,[1]Sheet1!$AF:$AH,3,0)</f>
        <v>#N/A</v>
      </c>
      <c r="Q1660" t="s">
        <v>23</v>
      </c>
      <c r="S1660" t="e">
        <f>VLOOKUP(L1660,[1]Sheet1!$AF:$AK,6,FALSE)</f>
        <v>#N/A</v>
      </c>
      <c r="T1660" t="s">
        <v>2760</v>
      </c>
      <c r="U1660" s="5" t="s">
        <v>2761</v>
      </c>
    </row>
    <row r="1661" spans="1:21">
      <c r="A1661">
        <v>1660</v>
      </c>
      <c r="B1661" t="s">
        <v>6764</v>
      </c>
      <c r="C1661" t="s">
        <v>6765</v>
      </c>
      <c r="D1661" t="s">
        <v>19</v>
      </c>
      <c r="E1661" t="s">
        <v>6122</v>
      </c>
      <c r="F1661" t="s">
        <v>142</v>
      </c>
      <c r="G1661" t="s">
        <v>5157</v>
      </c>
      <c r="H1661" t="s">
        <v>23</v>
      </c>
      <c r="I1661" t="s">
        <v>23</v>
      </c>
      <c r="J1661" t="s">
        <v>3206</v>
      </c>
      <c r="L1661" t="s">
        <v>6764</v>
      </c>
      <c r="M1661">
        <v>3</v>
      </c>
      <c r="N1661" s="2" t="e">
        <f>VLOOKUP(L1661,[1]Sheet1!$AF:$AG,2,FALSE)</f>
        <v>#N/A</v>
      </c>
      <c r="O1661" t="e">
        <f>VLOOKUP(L1661,[1]Sheet1!$AF:$AI,4,FALSE)</f>
        <v>#N/A</v>
      </c>
      <c r="P1661" t="e">
        <f>VLOOKUP(L1661,[1]Sheet1!$AF:$AH,3,0)</f>
        <v>#N/A</v>
      </c>
      <c r="Q1661" t="s">
        <v>23</v>
      </c>
      <c r="S1661" t="e">
        <f>VLOOKUP(L1661,[1]Sheet1!$AF:$AK,6,FALSE)</f>
        <v>#N/A</v>
      </c>
      <c r="T1661" t="s">
        <v>2760</v>
      </c>
      <c r="U1661" s="5" t="s">
        <v>2761</v>
      </c>
    </row>
    <row r="1662" spans="1:21">
      <c r="A1662">
        <v>1661</v>
      </c>
      <c r="B1662" t="s">
        <v>6766</v>
      </c>
      <c r="C1662" t="s">
        <v>6767</v>
      </c>
      <c r="D1662" t="s">
        <v>19</v>
      </c>
      <c r="E1662" t="s">
        <v>6122</v>
      </c>
      <c r="F1662" t="s">
        <v>6768</v>
      </c>
      <c r="G1662" t="s">
        <v>5603</v>
      </c>
      <c r="H1662" t="s">
        <v>23</v>
      </c>
      <c r="I1662" t="s">
        <v>23</v>
      </c>
      <c r="J1662" t="s">
        <v>3206</v>
      </c>
      <c r="L1662" t="s">
        <v>6766</v>
      </c>
      <c r="M1662">
        <v>3</v>
      </c>
      <c r="N1662" s="2" t="e">
        <f>VLOOKUP(L1662,[1]Sheet1!$AF:$AG,2,FALSE)</f>
        <v>#N/A</v>
      </c>
      <c r="O1662" t="e">
        <f>VLOOKUP(L1662,[1]Sheet1!$AF:$AI,4,FALSE)</f>
        <v>#N/A</v>
      </c>
      <c r="P1662" t="e">
        <f>VLOOKUP(L1662,[1]Sheet1!$AF:$AH,3,0)</f>
        <v>#N/A</v>
      </c>
      <c r="Q1662" t="s">
        <v>23</v>
      </c>
      <c r="S1662" t="e">
        <f>VLOOKUP(L1662,[1]Sheet1!$AF:$AK,6,FALSE)</f>
        <v>#N/A</v>
      </c>
      <c r="T1662" t="s">
        <v>2760</v>
      </c>
      <c r="U1662" s="5" t="s">
        <v>2761</v>
      </c>
    </row>
    <row r="1663" spans="1:21">
      <c r="A1663">
        <v>1662</v>
      </c>
      <c r="B1663" t="s">
        <v>6769</v>
      </c>
      <c r="C1663" t="s">
        <v>6770</v>
      </c>
      <c r="D1663" t="s">
        <v>19</v>
      </c>
      <c r="E1663" t="s">
        <v>6122</v>
      </c>
      <c r="F1663" t="s">
        <v>200</v>
      </c>
      <c r="G1663" t="s">
        <v>5651</v>
      </c>
      <c r="H1663" t="s">
        <v>23</v>
      </c>
      <c r="I1663" t="s">
        <v>23</v>
      </c>
      <c r="J1663" t="s">
        <v>3206</v>
      </c>
      <c r="L1663" t="s">
        <v>6769</v>
      </c>
      <c r="M1663">
        <v>3</v>
      </c>
      <c r="N1663" s="2" t="e">
        <f>VLOOKUP(L1663,[1]Sheet1!$AF:$AG,2,FALSE)</f>
        <v>#N/A</v>
      </c>
      <c r="O1663" t="e">
        <f>VLOOKUP(L1663,[1]Sheet1!$AF:$AI,4,FALSE)</f>
        <v>#N/A</v>
      </c>
      <c r="P1663" t="e">
        <f>VLOOKUP(L1663,[1]Sheet1!$AF:$AH,3,0)</f>
        <v>#N/A</v>
      </c>
      <c r="Q1663" t="s">
        <v>23</v>
      </c>
      <c r="S1663" t="e">
        <f>VLOOKUP(L1663,[1]Sheet1!$AF:$AK,6,FALSE)</f>
        <v>#N/A</v>
      </c>
      <c r="T1663" t="s">
        <v>2760</v>
      </c>
      <c r="U1663" s="5" t="s">
        <v>2761</v>
      </c>
    </row>
    <row r="1664" spans="1:21">
      <c r="A1664">
        <v>1663</v>
      </c>
      <c r="B1664" t="s">
        <v>6771</v>
      </c>
      <c r="C1664" t="s">
        <v>6772</v>
      </c>
      <c r="D1664" t="s">
        <v>19</v>
      </c>
      <c r="E1664" t="s">
        <v>6122</v>
      </c>
      <c r="F1664" t="s">
        <v>6739</v>
      </c>
      <c r="G1664" t="s">
        <v>6773</v>
      </c>
      <c r="H1664" t="s">
        <v>23</v>
      </c>
      <c r="I1664" t="s">
        <v>23</v>
      </c>
      <c r="J1664" t="s">
        <v>3206</v>
      </c>
      <c r="L1664" t="s">
        <v>6771</v>
      </c>
      <c r="M1664">
        <v>3</v>
      </c>
      <c r="N1664" s="2" t="e">
        <f>VLOOKUP(L1664,[1]Sheet1!$AF:$AG,2,FALSE)</f>
        <v>#N/A</v>
      </c>
      <c r="O1664" t="e">
        <f>VLOOKUP(L1664,[1]Sheet1!$AF:$AI,4,FALSE)</f>
        <v>#N/A</v>
      </c>
      <c r="P1664" t="e">
        <f>VLOOKUP(L1664,[1]Sheet1!$AF:$AH,3,0)</f>
        <v>#N/A</v>
      </c>
      <c r="Q1664" t="s">
        <v>23</v>
      </c>
      <c r="S1664" t="e">
        <f>VLOOKUP(L1664,[1]Sheet1!$AF:$AK,6,FALSE)</f>
        <v>#N/A</v>
      </c>
      <c r="T1664" t="s">
        <v>2760</v>
      </c>
      <c r="U1664" s="5" t="s">
        <v>2761</v>
      </c>
    </row>
    <row r="1665" spans="1:21">
      <c r="A1665">
        <v>1664</v>
      </c>
      <c r="B1665" t="s">
        <v>6774</v>
      </c>
      <c r="C1665" t="s">
        <v>6775</v>
      </c>
      <c r="D1665" t="s">
        <v>19</v>
      </c>
      <c r="E1665" t="s">
        <v>6122</v>
      </c>
      <c r="F1665" t="s">
        <v>6776</v>
      </c>
      <c r="G1665" t="s">
        <v>685</v>
      </c>
      <c r="H1665" t="s">
        <v>23</v>
      </c>
      <c r="I1665" t="s">
        <v>23</v>
      </c>
      <c r="J1665" t="s">
        <v>3206</v>
      </c>
      <c r="L1665" t="s">
        <v>6774</v>
      </c>
      <c r="M1665">
        <v>3</v>
      </c>
      <c r="N1665" s="2" t="e">
        <f>VLOOKUP(L1665,[1]Sheet1!$AF:$AG,2,FALSE)</f>
        <v>#N/A</v>
      </c>
      <c r="O1665" t="e">
        <f>VLOOKUP(L1665,[1]Sheet1!$AF:$AI,4,FALSE)</f>
        <v>#N/A</v>
      </c>
      <c r="P1665" t="e">
        <f>VLOOKUP(L1665,[1]Sheet1!$AF:$AH,3,0)</f>
        <v>#N/A</v>
      </c>
      <c r="Q1665" t="s">
        <v>23</v>
      </c>
      <c r="S1665" t="e">
        <f>VLOOKUP(L1665,[1]Sheet1!$AF:$AK,6,FALSE)</f>
        <v>#N/A</v>
      </c>
      <c r="T1665" t="s">
        <v>2760</v>
      </c>
      <c r="U1665" s="5" t="s">
        <v>2761</v>
      </c>
    </row>
    <row r="1666" spans="1:21">
      <c r="A1666">
        <v>1665</v>
      </c>
      <c r="B1666" t="s">
        <v>6777</v>
      </c>
      <c r="C1666" t="s">
        <v>6778</v>
      </c>
      <c r="D1666" t="s">
        <v>19</v>
      </c>
      <c r="E1666" t="s">
        <v>6122</v>
      </c>
      <c r="F1666" t="s">
        <v>6779</v>
      </c>
      <c r="G1666" t="s">
        <v>6780</v>
      </c>
      <c r="H1666" t="s">
        <v>23</v>
      </c>
      <c r="I1666" t="s">
        <v>23</v>
      </c>
      <c r="J1666" t="s">
        <v>3206</v>
      </c>
      <c r="L1666" t="s">
        <v>6777</v>
      </c>
      <c r="M1666">
        <v>3</v>
      </c>
      <c r="N1666" s="2" t="e">
        <f>VLOOKUP(L1666,[1]Sheet1!$AF:$AG,2,FALSE)</f>
        <v>#N/A</v>
      </c>
      <c r="O1666" t="e">
        <f>VLOOKUP(L1666,[1]Sheet1!$AF:$AI,4,FALSE)</f>
        <v>#N/A</v>
      </c>
      <c r="P1666" t="e">
        <f>VLOOKUP(L1666,[1]Sheet1!$AF:$AH,3,0)</f>
        <v>#N/A</v>
      </c>
      <c r="Q1666" t="s">
        <v>23</v>
      </c>
      <c r="S1666" t="e">
        <f>VLOOKUP(L1666,[1]Sheet1!$AF:$AK,6,FALSE)</f>
        <v>#N/A</v>
      </c>
      <c r="T1666" t="s">
        <v>2760</v>
      </c>
      <c r="U1666" s="5" t="s">
        <v>2761</v>
      </c>
    </row>
    <row r="1667" spans="1:21">
      <c r="A1667">
        <v>1666</v>
      </c>
      <c r="B1667" t="s">
        <v>6781</v>
      </c>
      <c r="C1667" t="s">
        <v>6782</v>
      </c>
      <c r="D1667" t="s">
        <v>19</v>
      </c>
      <c r="E1667" t="s">
        <v>6122</v>
      </c>
      <c r="F1667" t="s">
        <v>5834</v>
      </c>
      <c r="G1667" t="s">
        <v>239</v>
      </c>
      <c r="H1667" t="s">
        <v>23</v>
      </c>
      <c r="I1667" t="s">
        <v>23</v>
      </c>
      <c r="J1667" t="s">
        <v>3206</v>
      </c>
      <c r="L1667" t="s">
        <v>6781</v>
      </c>
      <c r="M1667">
        <v>3</v>
      </c>
      <c r="N1667" s="2" t="e">
        <f>VLOOKUP(L1667,[1]Sheet1!$AF:$AG,2,FALSE)</f>
        <v>#N/A</v>
      </c>
      <c r="O1667" t="e">
        <f>VLOOKUP(L1667,[1]Sheet1!$AF:$AI,4,FALSE)</f>
        <v>#N/A</v>
      </c>
      <c r="P1667" t="e">
        <f>VLOOKUP(L1667,[1]Sheet1!$AF:$AH,3,0)</f>
        <v>#N/A</v>
      </c>
      <c r="Q1667" t="s">
        <v>23</v>
      </c>
      <c r="S1667" t="e">
        <f>VLOOKUP(L1667,[1]Sheet1!$AF:$AK,6,FALSE)</f>
        <v>#N/A</v>
      </c>
      <c r="T1667" t="s">
        <v>2760</v>
      </c>
      <c r="U1667" s="5" t="s">
        <v>2761</v>
      </c>
    </row>
    <row r="1668" spans="1:21">
      <c r="A1668">
        <v>1667</v>
      </c>
      <c r="B1668" t="s">
        <v>6783</v>
      </c>
      <c r="C1668" t="s">
        <v>6784</v>
      </c>
      <c r="D1668" t="s">
        <v>19</v>
      </c>
      <c r="E1668" t="s">
        <v>6122</v>
      </c>
      <c r="F1668" t="s">
        <v>532</v>
      </c>
      <c r="G1668" t="s">
        <v>5651</v>
      </c>
      <c r="H1668" t="s">
        <v>23</v>
      </c>
      <c r="I1668" t="s">
        <v>23</v>
      </c>
      <c r="J1668" t="s">
        <v>3206</v>
      </c>
      <c r="L1668" t="s">
        <v>6783</v>
      </c>
      <c r="M1668">
        <v>3</v>
      </c>
      <c r="N1668" s="2" t="e">
        <f>VLOOKUP(L1668,[1]Sheet1!$AF:$AG,2,FALSE)</f>
        <v>#N/A</v>
      </c>
      <c r="O1668" t="e">
        <f>VLOOKUP(L1668,[1]Sheet1!$AF:$AI,4,FALSE)</f>
        <v>#N/A</v>
      </c>
      <c r="P1668" t="e">
        <f>VLOOKUP(L1668,[1]Sheet1!$AF:$AH,3,0)</f>
        <v>#N/A</v>
      </c>
      <c r="Q1668" t="s">
        <v>23</v>
      </c>
      <c r="S1668" t="e">
        <f>VLOOKUP(L1668,[1]Sheet1!$AF:$AK,6,FALSE)</f>
        <v>#N/A</v>
      </c>
      <c r="T1668" t="s">
        <v>2760</v>
      </c>
      <c r="U1668" s="5" t="s">
        <v>2761</v>
      </c>
    </row>
    <row r="1669" spans="1:21">
      <c r="A1669">
        <v>1668</v>
      </c>
      <c r="B1669" t="s">
        <v>6785</v>
      </c>
      <c r="C1669" t="s">
        <v>6786</v>
      </c>
      <c r="D1669" t="s">
        <v>19</v>
      </c>
      <c r="E1669" t="s">
        <v>6122</v>
      </c>
      <c r="F1669" t="s">
        <v>6787</v>
      </c>
      <c r="G1669" t="s">
        <v>4219</v>
      </c>
      <c r="H1669" t="s">
        <v>23</v>
      </c>
      <c r="I1669" t="s">
        <v>23</v>
      </c>
      <c r="J1669" t="s">
        <v>3206</v>
      </c>
      <c r="L1669" t="s">
        <v>6785</v>
      </c>
      <c r="M1669">
        <v>3</v>
      </c>
      <c r="N1669" s="2" t="e">
        <f>VLOOKUP(L1669,[1]Sheet1!$AF:$AG,2,FALSE)</f>
        <v>#N/A</v>
      </c>
      <c r="O1669" t="e">
        <f>VLOOKUP(L1669,[1]Sheet1!$AF:$AI,4,FALSE)</f>
        <v>#N/A</v>
      </c>
      <c r="P1669" t="e">
        <f>VLOOKUP(L1669,[1]Sheet1!$AF:$AH,3,0)</f>
        <v>#N/A</v>
      </c>
      <c r="Q1669" t="s">
        <v>23</v>
      </c>
      <c r="S1669" t="e">
        <f>VLOOKUP(L1669,[1]Sheet1!$AF:$AK,6,FALSE)</f>
        <v>#N/A</v>
      </c>
      <c r="T1669" t="s">
        <v>2760</v>
      </c>
      <c r="U1669" s="5" t="s">
        <v>2761</v>
      </c>
    </row>
    <row r="1670" spans="1:21">
      <c r="A1670">
        <v>1669</v>
      </c>
      <c r="B1670" t="s">
        <v>6788</v>
      </c>
      <c r="C1670" t="s">
        <v>6789</v>
      </c>
      <c r="D1670" t="s">
        <v>19</v>
      </c>
      <c r="E1670" t="s">
        <v>6122</v>
      </c>
      <c r="F1670" t="s">
        <v>6790</v>
      </c>
      <c r="G1670" t="s">
        <v>5603</v>
      </c>
      <c r="H1670" t="s">
        <v>23</v>
      </c>
      <c r="I1670" t="s">
        <v>23</v>
      </c>
      <c r="J1670" t="s">
        <v>3206</v>
      </c>
      <c r="L1670" t="s">
        <v>6788</v>
      </c>
      <c r="M1670">
        <v>3</v>
      </c>
      <c r="N1670" s="2" t="e">
        <f>VLOOKUP(L1670,[1]Sheet1!$AF:$AG,2,FALSE)</f>
        <v>#N/A</v>
      </c>
      <c r="O1670" t="e">
        <f>VLOOKUP(L1670,[1]Sheet1!$AF:$AI,4,FALSE)</f>
        <v>#N/A</v>
      </c>
      <c r="P1670" t="e">
        <f>VLOOKUP(L1670,[1]Sheet1!$AF:$AH,3,0)</f>
        <v>#N/A</v>
      </c>
      <c r="Q1670" t="s">
        <v>23</v>
      </c>
      <c r="S1670" t="e">
        <f>VLOOKUP(L1670,[1]Sheet1!$AF:$AK,6,FALSE)</f>
        <v>#N/A</v>
      </c>
      <c r="T1670" t="s">
        <v>2760</v>
      </c>
      <c r="U1670" s="5" t="s">
        <v>2761</v>
      </c>
    </row>
    <row r="1671" spans="1:21">
      <c r="A1671">
        <v>1670</v>
      </c>
      <c r="B1671" t="s">
        <v>6791</v>
      </c>
      <c r="C1671" t="s">
        <v>6792</v>
      </c>
      <c r="D1671" t="s">
        <v>19</v>
      </c>
      <c r="E1671" t="s">
        <v>6122</v>
      </c>
      <c r="F1671" t="s">
        <v>6793</v>
      </c>
      <c r="G1671" t="s">
        <v>850</v>
      </c>
      <c r="H1671" t="s">
        <v>23</v>
      </c>
      <c r="I1671" t="s">
        <v>23</v>
      </c>
      <c r="J1671" t="s">
        <v>3206</v>
      </c>
      <c r="L1671" t="s">
        <v>6791</v>
      </c>
      <c r="M1671">
        <v>3</v>
      </c>
      <c r="N1671" s="2" t="e">
        <f>VLOOKUP(L1671,[1]Sheet1!$AF:$AG,2,FALSE)</f>
        <v>#N/A</v>
      </c>
      <c r="O1671" t="e">
        <f>VLOOKUP(L1671,[1]Sheet1!$AF:$AI,4,FALSE)</f>
        <v>#N/A</v>
      </c>
      <c r="P1671" t="e">
        <f>VLOOKUP(L1671,[1]Sheet1!$AF:$AH,3,0)</f>
        <v>#N/A</v>
      </c>
      <c r="Q1671" t="s">
        <v>23</v>
      </c>
      <c r="S1671" t="e">
        <f>VLOOKUP(L1671,[1]Sheet1!$AF:$AK,6,FALSE)</f>
        <v>#N/A</v>
      </c>
      <c r="T1671" t="s">
        <v>2760</v>
      </c>
      <c r="U1671" s="5" t="s">
        <v>2761</v>
      </c>
    </row>
    <row r="1672" spans="1:21">
      <c r="A1672">
        <v>1671</v>
      </c>
      <c r="B1672" t="s">
        <v>6794</v>
      </c>
      <c r="C1672" t="s">
        <v>6795</v>
      </c>
      <c r="D1672" t="s">
        <v>19</v>
      </c>
      <c r="E1672" t="s">
        <v>6122</v>
      </c>
      <c r="F1672" t="s">
        <v>6796</v>
      </c>
      <c r="G1672" t="s">
        <v>5065</v>
      </c>
      <c r="H1672" t="s">
        <v>23</v>
      </c>
      <c r="I1672" t="s">
        <v>23</v>
      </c>
      <c r="J1672" t="s">
        <v>3206</v>
      </c>
      <c r="L1672" t="s">
        <v>6794</v>
      </c>
      <c r="M1672">
        <v>3</v>
      </c>
      <c r="N1672" s="2" t="e">
        <f>VLOOKUP(L1672,[1]Sheet1!$AF:$AG,2,FALSE)</f>
        <v>#N/A</v>
      </c>
      <c r="O1672" t="e">
        <f>VLOOKUP(L1672,[1]Sheet1!$AF:$AI,4,FALSE)</f>
        <v>#N/A</v>
      </c>
      <c r="P1672" t="e">
        <f>VLOOKUP(L1672,[1]Sheet1!$AF:$AH,3,0)</f>
        <v>#N/A</v>
      </c>
      <c r="Q1672" t="s">
        <v>23</v>
      </c>
      <c r="S1672" t="e">
        <f>VLOOKUP(L1672,[1]Sheet1!$AF:$AK,6,FALSE)</f>
        <v>#N/A</v>
      </c>
      <c r="T1672" t="s">
        <v>2760</v>
      </c>
      <c r="U1672" s="5" t="s">
        <v>2761</v>
      </c>
    </row>
    <row r="1673" spans="1:21">
      <c r="A1673">
        <v>1672</v>
      </c>
      <c r="B1673" t="s">
        <v>6797</v>
      </c>
      <c r="C1673" t="s">
        <v>6798</v>
      </c>
      <c r="D1673" t="s">
        <v>19</v>
      </c>
      <c r="E1673" t="s">
        <v>6122</v>
      </c>
      <c r="F1673" t="s">
        <v>100</v>
      </c>
      <c r="G1673" t="s">
        <v>2889</v>
      </c>
      <c r="H1673" t="s">
        <v>23</v>
      </c>
      <c r="I1673" t="s">
        <v>23</v>
      </c>
      <c r="J1673" t="s">
        <v>3206</v>
      </c>
      <c r="L1673" t="s">
        <v>6797</v>
      </c>
      <c r="M1673">
        <v>3</v>
      </c>
      <c r="N1673" s="2" t="e">
        <f>VLOOKUP(L1673,[1]Sheet1!$AF:$AG,2,FALSE)</f>
        <v>#N/A</v>
      </c>
      <c r="O1673" t="e">
        <f>VLOOKUP(L1673,[1]Sheet1!$AF:$AI,4,FALSE)</f>
        <v>#N/A</v>
      </c>
      <c r="P1673" t="e">
        <f>VLOOKUP(L1673,[1]Sheet1!$AF:$AH,3,0)</f>
        <v>#N/A</v>
      </c>
      <c r="Q1673" t="s">
        <v>23</v>
      </c>
      <c r="S1673" t="e">
        <f>VLOOKUP(L1673,[1]Sheet1!$AF:$AK,6,FALSE)</f>
        <v>#N/A</v>
      </c>
      <c r="T1673" t="s">
        <v>2760</v>
      </c>
      <c r="U1673" s="5" t="s">
        <v>2761</v>
      </c>
    </row>
    <row r="1674" spans="1:21">
      <c r="A1674">
        <v>1673</v>
      </c>
      <c r="B1674" t="s">
        <v>6799</v>
      </c>
      <c r="C1674" t="s">
        <v>6800</v>
      </c>
      <c r="D1674" t="s">
        <v>19</v>
      </c>
      <c r="E1674" t="s">
        <v>6122</v>
      </c>
      <c r="F1674" t="s">
        <v>6801</v>
      </c>
      <c r="G1674" t="s">
        <v>517</v>
      </c>
      <c r="H1674" t="s">
        <v>23</v>
      </c>
      <c r="I1674" t="s">
        <v>23</v>
      </c>
      <c r="J1674" t="s">
        <v>3206</v>
      </c>
      <c r="L1674" t="s">
        <v>6799</v>
      </c>
      <c r="M1674">
        <v>3</v>
      </c>
      <c r="N1674" s="2" t="e">
        <f>VLOOKUP(L1674,[1]Sheet1!$AF:$AG,2,FALSE)</f>
        <v>#N/A</v>
      </c>
      <c r="O1674" t="e">
        <f>VLOOKUP(L1674,[1]Sheet1!$AF:$AI,4,FALSE)</f>
        <v>#N/A</v>
      </c>
      <c r="P1674" t="e">
        <f>VLOOKUP(L1674,[1]Sheet1!$AF:$AH,3,0)</f>
        <v>#N/A</v>
      </c>
      <c r="Q1674" t="s">
        <v>23</v>
      </c>
      <c r="S1674" t="e">
        <f>VLOOKUP(L1674,[1]Sheet1!$AF:$AK,6,FALSE)</f>
        <v>#N/A</v>
      </c>
      <c r="T1674" t="s">
        <v>2760</v>
      </c>
      <c r="U1674" s="5" t="s">
        <v>2761</v>
      </c>
    </row>
    <row r="1675" spans="1:21">
      <c r="A1675">
        <v>1674</v>
      </c>
      <c r="B1675" t="s">
        <v>6802</v>
      </c>
      <c r="C1675" t="s">
        <v>6803</v>
      </c>
      <c r="D1675" t="s">
        <v>19</v>
      </c>
      <c r="E1675" t="s">
        <v>6122</v>
      </c>
      <c r="F1675" t="s">
        <v>6804</v>
      </c>
      <c r="G1675" t="s">
        <v>809</v>
      </c>
      <c r="H1675" t="s">
        <v>23</v>
      </c>
      <c r="I1675" t="s">
        <v>23</v>
      </c>
      <c r="J1675" t="s">
        <v>3206</v>
      </c>
      <c r="L1675" t="s">
        <v>6802</v>
      </c>
      <c r="M1675">
        <v>3</v>
      </c>
      <c r="N1675" s="2" t="e">
        <f>VLOOKUP(L1675,[1]Sheet1!$AF:$AG,2,FALSE)</f>
        <v>#N/A</v>
      </c>
      <c r="O1675" t="e">
        <f>VLOOKUP(L1675,[1]Sheet1!$AF:$AI,4,FALSE)</f>
        <v>#N/A</v>
      </c>
      <c r="P1675" t="e">
        <f>VLOOKUP(L1675,[1]Sheet1!$AF:$AH,3,0)</f>
        <v>#N/A</v>
      </c>
      <c r="Q1675" t="s">
        <v>23</v>
      </c>
      <c r="S1675" t="e">
        <f>VLOOKUP(L1675,[1]Sheet1!$AF:$AK,6,FALSE)</f>
        <v>#N/A</v>
      </c>
      <c r="T1675" t="s">
        <v>2760</v>
      </c>
      <c r="U1675" s="5" t="s">
        <v>2761</v>
      </c>
    </row>
    <row r="1676" spans="1:21">
      <c r="A1676">
        <v>1675</v>
      </c>
      <c r="B1676" t="s">
        <v>6805</v>
      </c>
      <c r="C1676" t="s">
        <v>6806</v>
      </c>
      <c r="D1676" t="s">
        <v>19</v>
      </c>
      <c r="E1676" t="s">
        <v>6122</v>
      </c>
      <c r="F1676" t="s">
        <v>6807</v>
      </c>
      <c r="G1676" t="s">
        <v>5351</v>
      </c>
      <c r="H1676" t="s">
        <v>23</v>
      </c>
      <c r="I1676" t="s">
        <v>23</v>
      </c>
      <c r="J1676" t="s">
        <v>3206</v>
      </c>
      <c r="L1676" t="s">
        <v>6805</v>
      </c>
      <c r="M1676">
        <v>3</v>
      </c>
      <c r="N1676" s="2" t="e">
        <f>VLOOKUP(L1676,[1]Sheet1!$AF:$AG,2,FALSE)</f>
        <v>#N/A</v>
      </c>
      <c r="O1676" t="e">
        <f>VLOOKUP(L1676,[1]Sheet1!$AF:$AI,4,FALSE)</f>
        <v>#N/A</v>
      </c>
      <c r="P1676" t="e">
        <f>VLOOKUP(L1676,[1]Sheet1!$AF:$AH,3,0)</f>
        <v>#N/A</v>
      </c>
      <c r="Q1676" t="s">
        <v>23</v>
      </c>
      <c r="S1676" t="e">
        <f>VLOOKUP(L1676,[1]Sheet1!$AF:$AK,6,FALSE)</f>
        <v>#N/A</v>
      </c>
      <c r="T1676" t="s">
        <v>2760</v>
      </c>
      <c r="U1676" s="5" t="s">
        <v>2761</v>
      </c>
    </row>
    <row r="1677" spans="1:21">
      <c r="A1677">
        <v>1676</v>
      </c>
      <c r="B1677" t="s">
        <v>6808</v>
      </c>
      <c r="C1677" t="s">
        <v>6809</v>
      </c>
      <c r="D1677" t="s">
        <v>19</v>
      </c>
      <c r="E1677" t="s">
        <v>6122</v>
      </c>
      <c r="F1677" t="s">
        <v>6810</v>
      </c>
      <c r="G1677" t="s">
        <v>3069</v>
      </c>
      <c r="H1677" t="s">
        <v>23</v>
      </c>
      <c r="I1677" t="s">
        <v>23</v>
      </c>
      <c r="J1677" t="s">
        <v>3206</v>
      </c>
      <c r="L1677" t="s">
        <v>6808</v>
      </c>
      <c r="M1677">
        <v>3</v>
      </c>
      <c r="N1677" s="2" t="e">
        <f>VLOOKUP(L1677,[1]Sheet1!$AF:$AG,2,FALSE)</f>
        <v>#N/A</v>
      </c>
      <c r="O1677" t="e">
        <f>VLOOKUP(L1677,[1]Sheet1!$AF:$AI,4,FALSE)</f>
        <v>#N/A</v>
      </c>
      <c r="P1677" t="e">
        <f>VLOOKUP(L1677,[1]Sheet1!$AF:$AH,3,0)</f>
        <v>#N/A</v>
      </c>
      <c r="Q1677" t="s">
        <v>23</v>
      </c>
      <c r="S1677" t="e">
        <f>VLOOKUP(L1677,[1]Sheet1!$AF:$AK,6,FALSE)</f>
        <v>#N/A</v>
      </c>
      <c r="T1677" t="s">
        <v>2760</v>
      </c>
      <c r="U1677" s="5" t="s">
        <v>2761</v>
      </c>
    </row>
    <row r="1678" spans="1:21">
      <c r="A1678">
        <v>1677</v>
      </c>
      <c r="B1678" t="s">
        <v>6811</v>
      </c>
      <c r="C1678" t="s">
        <v>6812</v>
      </c>
      <c r="D1678" t="s">
        <v>19</v>
      </c>
      <c r="E1678" t="s">
        <v>6122</v>
      </c>
      <c r="F1678" t="s">
        <v>6813</v>
      </c>
      <c r="G1678" t="s">
        <v>3912</v>
      </c>
      <c r="H1678" t="s">
        <v>23</v>
      </c>
      <c r="I1678" t="s">
        <v>23</v>
      </c>
      <c r="J1678" t="s">
        <v>3206</v>
      </c>
      <c r="L1678" t="s">
        <v>6811</v>
      </c>
      <c r="M1678">
        <v>3</v>
      </c>
      <c r="N1678" s="2" t="e">
        <f>VLOOKUP(L1678,[1]Sheet1!$AF:$AG,2,FALSE)</f>
        <v>#N/A</v>
      </c>
      <c r="O1678" t="e">
        <f>VLOOKUP(L1678,[1]Sheet1!$AF:$AI,4,FALSE)</f>
        <v>#N/A</v>
      </c>
      <c r="P1678" t="e">
        <f>VLOOKUP(L1678,[1]Sheet1!$AF:$AH,3,0)</f>
        <v>#N/A</v>
      </c>
      <c r="Q1678" t="s">
        <v>23</v>
      </c>
      <c r="S1678" t="e">
        <f>VLOOKUP(L1678,[1]Sheet1!$AF:$AK,6,FALSE)</f>
        <v>#N/A</v>
      </c>
      <c r="T1678" t="s">
        <v>2760</v>
      </c>
      <c r="U1678" s="5" t="s">
        <v>2761</v>
      </c>
    </row>
    <row r="1679" spans="1:21">
      <c r="A1679">
        <v>1678</v>
      </c>
      <c r="B1679" t="s">
        <v>6814</v>
      </c>
      <c r="C1679" t="s">
        <v>6815</v>
      </c>
      <c r="D1679" t="s">
        <v>19</v>
      </c>
      <c r="E1679" t="s">
        <v>6122</v>
      </c>
      <c r="F1679" t="s">
        <v>6816</v>
      </c>
      <c r="G1679" t="s">
        <v>5065</v>
      </c>
      <c r="H1679" t="s">
        <v>23</v>
      </c>
      <c r="I1679" t="s">
        <v>23</v>
      </c>
      <c r="J1679" t="s">
        <v>3206</v>
      </c>
      <c r="L1679" t="s">
        <v>6814</v>
      </c>
      <c r="M1679">
        <v>3</v>
      </c>
      <c r="N1679" s="2" t="e">
        <f>VLOOKUP(L1679,[1]Sheet1!$AF:$AG,2,FALSE)</f>
        <v>#N/A</v>
      </c>
      <c r="O1679" t="e">
        <f>VLOOKUP(L1679,[1]Sheet1!$AF:$AI,4,FALSE)</f>
        <v>#N/A</v>
      </c>
      <c r="P1679" t="e">
        <f>VLOOKUP(L1679,[1]Sheet1!$AF:$AH,3,0)</f>
        <v>#N/A</v>
      </c>
      <c r="Q1679" t="s">
        <v>23</v>
      </c>
      <c r="S1679" t="e">
        <f>VLOOKUP(L1679,[1]Sheet1!$AF:$AK,6,FALSE)</f>
        <v>#N/A</v>
      </c>
      <c r="T1679" t="s">
        <v>2760</v>
      </c>
      <c r="U1679" s="5" t="s">
        <v>2761</v>
      </c>
    </row>
    <row r="1680" spans="1:21">
      <c r="A1680">
        <v>1679</v>
      </c>
      <c r="B1680" t="s">
        <v>6817</v>
      </c>
      <c r="C1680" t="s">
        <v>6818</v>
      </c>
      <c r="D1680" t="s">
        <v>19</v>
      </c>
      <c r="E1680" t="s">
        <v>6122</v>
      </c>
      <c r="F1680" t="s">
        <v>6819</v>
      </c>
      <c r="G1680" t="s">
        <v>6820</v>
      </c>
      <c r="H1680" t="s">
        <v>23</v>
      </c>
      <c r="I1680" t="s">
        <v>23</v>
      </c>
      <c r="J1680" t="s">
        <v>3206</v>
      </c>
      <c r="L1680" t="s">
        <v>6817</v>
      </c>
      <c r="M1680">
        <v>3</v>
      </c>
      <c r="N1680" s="2" t="e">
        <f>VLOOKUP(L1680,[1]Sheet1!$AF:$AG,2,FALSE)</f>
        <v>#N/A</v>
      </c>
      <c r="O1680" t="e">
        <f>VLOOKUP(L1680,[1]Sheet1!$AF:$AI,4,FALSE)</f>
        <v>#N/A</v>
      </c>
      <c r="P1680" t="e">
        <f>VLOOKUP(L1680,[1]Sheet1!$AF:$AH,3,0)</f>
        <v>#N/A</v>
      </c>
      <c r="Q1680" t="s">
        <v>23</v>
      </c>
      <c r="S1680" t="e">
        <f>VLOOKUP(L1680,[1]Sheet1!$AF:$AK,6,FALSE)</f>
        <v>#N/A</v>
      </c>
      <c r="T1680" t="s">
        <v>2760</v>
      </c>
      <c r="U1680" s="5" t="s">
        <v>2761</v>
      </c>
    </row>
    <row r="1681" spans="1:21">
      <c r="A1681">
        <v>1680</v>
      </c>
      <c r="B1681" t="s">
        <v>6821</v>
      </c>
      <c r="C1681" t="s">
        <v>6822</v>
      </c>
      <c r="D1681" t="s">
        <v>19</v>
      </c>
      <c r="E1681" t="s">
        <v>6122</v>
      </c>
      <c r="F1681" t="s">
        <v>6823</v>
      </c>
      <c r="G1681" t="s">
        <v>176</v>
      </c>
      <c r="H1681" t="s">
        <v>23</v>
      </c>
      <c r="I1681" t="s">
        <v>23</v>
      </c>
      <c r="J1681" t="s">
        <v>3206</v>
      </c>
      <c r="L1681" t="s">
        <v>6821</v>
      </c>
      <c r="M1681">
        <v>3</v>
      </c>
      <c r="N1681" s="2" t="e">
        <f>VLOOKUP(L1681,[1]Sheet1!$AF:$AG,2,FALSE)</f>
        <v>#N/A</v>
      </c>
      <c r="O1681" t="e">
        <f>VLOOKUP(L1681,[1]Sheet1!$AF:$AI,4,FALSE)</f>
        <v>#N/A</v>
      </c>
      <c r="P1681" t="e">
        <f>VLOOKUP(L1681,[1]Sheet1!$AF:$AH,3,0)</f>
        <v>#N/A</v>
      </c>
      <c r="Q1681" t="s">
        <v>23</v>
      </c>
      <c r="S1681" t="e">
        <f>VLOOKUP(L1681,[1]Sheet1!$AF:$AK,6,FALSE)</f>
        <v>#N/A</v>
      </c>
      <c r="T1681" t="s">
        <v>2760</v>
      </c>
      <c r="U1681" s="5" t="s">
        <v>2761</v>
      </c>
    </row>
    <row r="1682" spans="1:21">
      <c r="A1682">
        <v>1681</v>
      </c>
      <c r="B1682" t="s">
        <v>6824</v>
      </c>
      <c r="C1682" t="s">
        <v>6825</v>
      </c>
      <c r="D1682" t="s">
        <v>19</v>
      </c>
      <c r="E1682" t="s">
        <v>6122</v>
      </c>
      <c r="F1682" t="s">
        <v>6826</v>
      </c>
      <c r="G1682" t="s">
        <v>70</v>
      </c>
      <c r="H1682" t="s">
        <v>23</v>
      </c>
      <c r="I1682" t="s">
        <v>23</v>
      </c>
      <c r="J1682" t="s">
        <v>3206</v>
      </c>
      <c r="L1682" t="s">
        <v>6824</v>
      </c>
      <c r="M1682">
        <v>3</v>
      </c>
      <c r="N1682" s="2" t="e">
        <f>VLOOKUP(L1682,[1]Sheet1!$AF:$AG,2,FALSE)</f>
        <v>#N/A</v>
      </c>
      <c r="O1682" t="e">
        <f>VLOOKUP(L1682,[1]Sheet1!$AF:$AI,4,FALSE)</f>
        <v>#N/A</v>
      </c>
      <c r="P1682" t="e">
        <f>VLOOKUP(L1682,[1]Sheet1!$AF:$AH,3,0)</f>
        <v>#N/A</v>
      </c>
      <c r="Q1682" t="s">
        <v>23</v>
      </c>
      <c r="S1682" t="e">
        <f>VLOOKUP(L1682,[1]Sheet1!$AF:$AK,6,FALSE)</f>
        <v>#N/A</v>
      </c>
      <c r="T1682" t="s">
        <v>2760</v>
      </c>
      <c r="U1682" s="5" t="s">
        <v>2761</v>
      </c>
    </row>
    <row r="1683" spans="1:21">
      <c r="A1683">
        <v>1682</v>
      </c>
      <c r="B1683" t="s">
        <v>6827</v>
      </c>
      <c r="C1683" t="s">
        <v>6828</v>
      </c>
      <c r="D1683" t="s">
        <v>19</v>
      </c>
      <c r="E1683" t="s">
        <v>6122</v>
      </c>
      <c r="F1683" t="s">
        <v>1281</v>
      </c>
      <c r="G1683" t="s">
        <v>5995</v>
      </c>
      <c r="H1683" t="s">
        <v>23</v>
      </c>
      <c r="I1683" t="s">
        <v>23</v>
      </c>
      <c r="J1683" t="s">
        <v>3206</v>
      </c>
      <c r="L1683" t="s">
        <v>6827</v>
      </c>
      <c r="M1683">
        <v>3</v>
      </c>
      <c r="N1683" s="2" t="e">
        <f>VLOOKUP(L1683,[1]Sheet1!$AF:$AG,2,FALSE)</f>
        <v>#N/A</v>
      </c>
      <c r="O1683" t="e">
        <f>VLOOKUP(L1683,[1]Sheet1!$AF:$AI,4,FALSE)</f>
        <v>#N/A</v>
      </c>
      <c r="P1683" t="e">
        <f>VLOOKUP(L1683,[1]Sheet1!$AF:$AH,3,0)</f>
        <v>#N/A</v>
      </c>
      <c r="Q1683" t="s">
        <v>23</v>
      </c>
      <c r="S1683" t="e">
        <f>VLOOKUP(L1683,[1]Sheet1!$AF:$AK,6,FALSE)</f>
        <v>#N/A</v>
      </c>
      <c r="T1683" t="s">
        <v>2760</v>
      </c>
      <c r="U1683" s="5" t="s">
        <v>2761</v>
      </c>
    </row>
    <row r="1684" spans="1:21">
      <c r="A1684">
        <v>1683</v>
      </c>
      <c r="B1684" t="s">
        <v>6829</v>
      </c>
      <c r="C1684" t="s">
        <v>6830</v>
      </c>
      <c r="D1684" t="s">
        <v>19</v>
      </c>
      <c r="E1684" t="s">
        <v>6122</v>
      </c>
      <c r="F1684" t="s">
        <v>6831</v>
      </c>
      <c r="G1684" t="s">
        <v>5082</v>
      </c>
      <c r="H1684" t="s">
        <v>23</v>
      </c>
      <c r="I1684" t="s">
        <v>23</v>
      </c>
      <c r="J1684" t="s">
        <v>3206</v>
      </c>
      <c r="L1684" t="s">
        <v>6829</v>
      </c>
      <c r="M1684">
        <v>3</v>
      </c>
      <c r="N1684" s="2" t="e">
        <f>VLOOKUP(L1684,[1]Sheet1!$AF:$AG,2,FALSE)</f>
        <v>#N/A</v>
      </c>
      <c r="O1684" t="e">
        <f>VLOOKUP(L1684,[1]Sheet1!$AF:$AI,4,FALSE)</f>
        <v>#N/A</v>
      </c>
      <c r="P1684" t="e">
        <f>VLOOKUP(L1684,[1]Sheet1!$AF:$AH,3,0)</f>
        <v>#N/A</v>
      </c>
      <c r="Q1684" t="s">
        <v>23</v>
      </c>
      <c r="S1684" t="e">
        <f>VLOOKUP(L1684,[1]Sheet1!$AF:$AK,6,FALSE)</f>
        <v>#N/A</v>
      </c>
      <c r="T1684" t="s">
        <v>2760</v>
      </c>
      <c r="U1684" s="5" t="s">
        <v>2761</v>
      </c>
    </row>
    <row r="1685" spans="1:21">
      <c r="A1685">
        <v>1684</v>
      </c>
      <c r="B1685" t="s">
        <v>6832</v>
      </c>
      <c r="C1685" t="s">
        <v>6833</v>
      </c>
      <c r="D1685" t="s">
        <v>19</v>
      </c>
      <c r="E1685" t="s">
        <v>6122</v>
      </c>
      <c r="F1685" t="s">
        <v>6834</v>
      </c>
      <c r="G1685" t="s">
        <v>685</v>
      </c>
      <c r="H1685" t="s">
        <v>23</v>
      </c>
      <c r="I1685" t="s">
        <v>23</v>
      </c>
      <c r="J1685" t="s">
        <v>3206</v>
      </c>
      <c r="L1685" t="s">
        <v>6832</v>
      </c>
      <c r="M1685">
        <v>3</v>
      </c>
      <c r="N1685" s="2" t="e">
        <f>VLOOKUP(L1685,[1]Sheet1!$AF:$AG,2,FALSE)</f>
        <v>#N/A</v>
      </c>
      <c r="O1685" t="e">
        <f>VLOOKUP(L1685,[1]Sheet1!$AF:$AI,4,FALSE)</f>
        <v>#N/A</v>
      </c>
      <c r="P1685" t="e">
        <f>VLOOKUP(L1685,[1]Sheet1!$AF:$AH,3,0)</f>
        <v>#N/A</v>
      </c>
      <c r="Q1685" t="s">
        <v>23</v>
      </c>
      <c r="S1685" t="e">
        <f>VLOOKUP(L1685,[1]Sheet1!$AF:$AK,6,FALSE)</f>
        <v>#N/A</v>
      </c>
      <c r="T1685" t="s">
        <v>2760</v>
      </c>
      <c r="U1685" s="5" t="s">
        <v>2761</v>
      </c>
    </row>
    <row r="1686" spans="1:21">
      <c r="A1686">
        <v>1685</v>
      </c>
      <c r="B1686" t="s">
        <v>6835</v>
      </c>
      <c r="C1686" t="s">
        <v>6836</v>
      </c>
      <c r="D1686" t="s">
        <v>19</v>
      </c>
      <c r="E1686" t="s">
        <v>6122</v>
      </c>
      <c r="F1686" t="s">
        <v>6837</v>
      </c>
      <c r="G1686" t="s">
        <v>143</v>
      </c>
      <c r="H1686" t="s">
        <v>23</v>
      </c>
      <c r="I1686" t="s">
        <v>23</v>
      </c>
      <c r="J1686" t="s">
        <v>3206</v>
      </c>
      <c r="L1686" t="s">
        <v>6835</v>
      </c>
      <c r="M1686">
        <v>3</v>
      </c>
      <c r="N1686" s="2" t="e">
        <f>VLOOKUP(L1686,[1]Sheet1!$AF:$AG,2,FALSE)</f>
        <v>#N/A</v>
      </c>
      <c r="O1686" t="e">
        <f>VLOOKUP(L1686,[1]Sheet1!$AF:$AI,4,FALSE)</f>
        <v>#N/A</v>
      </c>
      <c r="P1686" t="e">
        <f>VLOOKUP(L1686,[1]Sheet1!$AF:$AH,3,0)</f>
        <v>#N/A</v>
      </c>
      <c r="Q1686" t="s">
        <v>23</v>
      </c>
      <c r="S1686" t="e">
        <f>VLOOKUP(L1686,[1]Sheet1!$AF:$AK,6,FALSE)</f>
        <v>#N/A</v>
      </c>
      <c r="T1686" t="s">
        <v>2760</v>
      </c>
      <c r="U1686" s="5" t="s">
        <v>2761</v>
      </c>
    </row>
    <row r="1687" spans="1:21">
      <c r="A1687">
        <v>1686</v>
      </c>
      <c r="B1687" t="s">
        <v>6838</v>
      </c>
      <c r="C1687" t="s">
        <v>6839</v>
      </c>
      <c r="D1687" t="s">
        <v>19</v>
      </c>
      <c r="E1687" t="s">
        <v>6122</v>
      </c>
      <c r="F1687" t="s">
        <v>6840</v>
      </c>
      <c r="G1687" t="s">
        <v>70</v>
      </c>
      <c r="H1687" t="s">
        <v>23</v>
      </c>
      <c r="I1687" t="s">
        <v>23</v>
      </c>
      <c r="J1687" t="s">
        <v>3206</v>
      </c>
      <c r="L1687" t="s">
        <v>6838</v>
      </c>
      <c r="M1687">
        <v>3</v>
      </c>
      <c r="N1687" s="2" t="e">
        <f>VLOOKUP(L1687,[1]Sheet1!$AF:$AG,2,FALSE)</f>
        <v>#N/A</v>
      </c>
      <c r="O1687" t="e">
        <f>VLOOKUP(L1687,[1]Sheet1!$AF:$AI,4,FALSE)</f>
        <v>#N/A</v>
      </c>
      <c r="P1687" t="e">
        <f>VLOOKUP(L1687,[1]Sheet1!$AF:$AH,3,0)</f>
        <v>#N/A</v>
      </c>
      <c r="Q1687" t="s">
        <v>23</v>
      </c>
      <c r="S1687" t="e">
        <f>VLOOKUP(L1687,[1]Sheet1!$AF:$AK,6,FALSE)</f>
        <v>#N/A</v>
      </c>
      <c r="T1687" t="s">
        <v>2760</v>
      </c>
      <c r="U1687" s="5" t="s">
        <v>2761</v>
      </c>
    </row>
    <row r="1688" spans="1:21">
      <c r="A1688">
        <v>1687</v>
      </c>
      <c r="B1688" t="s">
        <v>6841</v>
      </c>
      <c r="C1688" t="s">
        <v>6842</v>
      </c>
      <c r="D1688" t="s">
        <v>19</v>
      </c>
      <c r="E1688" t="s">
        <v>6122</v>
      </c>
      <c r="F1688" t="s">
        <v>6056</v>
      </c>
      <c r="G1688" t="s">
        <v>5157</v>
      </c>
      <c r="H1688" t="s">
        <v>23</v>
      </c>
      <c r="I1688" t="s">
        <v>23</v>
      </c>
      <c r="J1688" t="s">
        <v>3206</v>
      </c>
      <c r="L1688" t="s">
        <v>6841</v>
      </c>
      <c r="M1688">
        <v>3</v>
      </c>
      <c r="N1688" s="2" t="e">
        <f>VLOOKUP(L1688,[1]Sheet1!$AF:$AG,2,FALSE)</f>
        <v>#N/A</v>
      </c>
      <c r="O1688" t="e">
        <f>VLOOKUP(L1688,[1]Sheet1!$AF:$AI,4,FALSE)</f>
        <v>#N/A</v>
      </c>
      <c r="P1688" t="e">
        <f>VLOOKUP(L1688,[1]Sheet1!$AF:$AH,3,0)</f>
        <v>#N/A</v>
      </c>
      <c r="Q1688" t="s">
        <v>23</v>
      </c>
      <c r="S1688" t="e">
        <f>VLOOKUP(L1688,[1]Sheet1!$AF:$AK,6,FALSE)</f>
        <v>#N/A</v>
      </c>
      <c r="T1688" t="s">
        <v>2760</v>
      </c>
      <c r="U1688" s="5" t="s">
        <v>2761</v>
      </c>
    </row>
    <row r="1689" spans="1:21">
      <c r="A1689">
        <v>1688</v>
      </c>
      <c r="B1689" t="s">
        <v>6843</v>
      </c>
      <c r="C1689" t="s">
        <v>6844</v>
      </c>
      <c r="D1689" t="s">
        <v>19</v>
      </c>
      <c r="E1689" t="s">
        <v>6122</v>
      </c>
      <c r="F1689" t="s">
        <v>6845</v>
      </c>
      <c r="G1689" t="s">
        <v>517</v>
      </c>
      <c r="H1689" t="s">
        <v>23</v>
      </c>
      <c r="I1689" t="s">
        <v>23</v>
      </c>
      <c r="J1689" t="s">
        <v>3206</v>
      </c>
      <c r="L1689" t="s">
        <v>6843</v>
      </c>
      <c r="M1689">
        <v>3</v>
      </c>
      <c r="N1689" s="2" t="e">
        <f>VLOOKUP(L1689,[1]Sheet1!$AF:$AG,2,FALSE)</f>
        <v>#N/A</v>
      </c>
      <c r="O1689" t="e">
        <f>VLOOKUP(L1689,[1]Sheet1!$AF:$AI,4,FALSE)</f>
        <v>#N/A</v>
      </c>
      <c r="P1689" t="e">
        <f>VLOOKUP(L1689,[1]Sheet1!$AF:$AH,3,0)</f>
        <v>#N/A</v>
      </c>
      <c r="Q1689" t="s">
        <v>23</v>
      </c>
      <c r="S1689" t="e">
        <f>VLOOKUP(L1689,[1]Sheet1!$AF:$AK,6,FALSE)</f>
        <v>#N/A</v>
      </c>
      <c r="T1689" t="s">
        <v>2760</v>
      </c>
      <c r="U1689" s="5" t="s">
        <v>2761</v>
      </c>
    </row>
    <row r="1690" spans="1:21">
      <c r="A1690">
        <v>1689</v>
      </c>
      <c r="B1690" t="s">
        <v>6846</v>
      </c>
      <c r="C1690" t="s">
        <v>6847</v>
      </c>
      <c r="D1690" t="s">
        <v>19</v>
      </c>
      <c r="E1690" t="s">
        <v>6122</v>
      </c>
      <c r="F1690" t="s">
        <v>6848</v>
      </c>
      <c r="G1690" t="s">
        <v>1176</v>
      </c>
      <c r="H1690" t="s">
        <v>23</v>
      </c>
      <c r="I1690" t="s">
        <v>23</v>
      </c>
      <c r="J1690" t="s">
        <v>3206</v>
      </c>
      <c r="L1690" t="s">
        <v>6846</v>
      </c>
      <c r="M1690">
        <v>3</v>
      </c>
      <c r="N1690" s="2" t="e">
        <f>VLOOKUP(L1690,[1]Sheet1!$AF:$AG,2,FALSE)</f>
        <v>#N/A</v>
      </c>
      <c r="O1690" t="e">
        <f>VLOOKUP(L1690,[1]Sheet1!$AF:$AI,4,FALSE)</f>
        <v>#N/A</v>
      </c>
      <c r="P1690" t="e">
        <f>VLOOKUP(L1690,[1]Sheet1!$AF:$AH,3,0)</f>
        <v>#N/A</v>
      </c>
      <c r="Q1690" t="s">
        <v>23</v>
      </c>
      <c r="S1690" t="e">
        <f>VLOOKUP(L1690,[1]Sheet1!$AF:$AK,6,FALSE)</f>
        <v>#N/A</v>
      </c>
      <c r="T1690" t="s">
        <v>2760</v>
      </c>
      <c r="U1690" s="5" t="s">
        <v>2761</v>
      </c>
    </row>
    <row r="1691" spans="1:21">
      <c r="A1691">
        <v>1690</v>
      </c>
      <c r="B1691" t="s">
        <v>6849</v>
      </c>
      <c r="C1691" t="s">
        <v>6850</v>
      </c>
      <c r="D1691" t="s">
        <v>19</v>
      </c>
      <c r="E1691" t="s">
        <v>6122</v>
      </c>
      <c r="F1691" t="s">
        <v>6851</v>
      </c>
      <c r="G1691" t="s">
        <v>89</v>
      </c>
      <c r="H1691" t="s">
        <v>23</v>
      </c>
      <c r="I1691" t="s">
        <v>23</v>
      </c>
      <c r="J1691" t="s">
        <v>3206</v>
      </c>
      <c r="L1691" t="s">
        <v>6849</v>
      </c>
      <c r="M1691">
        <v>3</v>
      </c>
      <c r="N1691" s="2" t="e">
        <f>VLOOKUP(L1691,[1]Sheet1!$AF:$AG,2,FALSE)</f>
        <v>#N/A</v>
      </c>
      <c r="O1691" t="e">
        <f>VLOOKUP(L1691,[1]Sheet1!$AF:$AI,4,FALSE)</f>
        <v>#N/A</v>
      </c>
      <c r="P1691" t="e">
        <f>VLOOKUP(L1691,[1]Sheet1!$AF:$AH,3,0)</f>
        <v>#N/A</v>
      </c>
      <c r="Q1691" t="s">
        <v>23</v>
      </c>
      <c r="S1691" t="e">
        <f>VLOOKUP(L1691,[1]Sheet1!$AF:$AK,6,FALSE)</f>
        <v>#N/A</v>
      </c>
      <c r="T1691" t="s">
        <v>2760</v>
      </c>
      <c r="U1691" s="5" t="s">
        <v>2761</v>
      </c>
    </row>
    <row r="1692" spans="1:21">
      <c r="A1692">
        <v>1691</v>
      </c>
      <c r="B1692" t="s">
        <v>6852</v>
      </c>
      <c r="C1692" t="s">
        <v>6853</v>
      </c>
      <c r="D1692" t="s">
        <v>19</v>
      </c>
      <c r="E1692" t="s">
        <v>6122</v>
      </c>
      <c r="F1692" t="s">
        <v>6854</v>
      </c>
      <c r="G1692" t="s">
        <v>5647</v>
      </c>
      <c r="H1692" t="s">
        <v>23</v>
      </c>
      <c r="I1692" t="s">
        <v>23</v>
      </c>
      <c r="J1692" t="s">
        <v>3206</v>
      </c>
      <c r="L1692" t="s">
        <v>6852</v>
      </c>
      <c r="M1692">
        <v>3</v>
      </c>
      <c r="N1692" s="2" t="e">
        <f>VLOOKUP(L1692,[1]Sheet1!$AF:$AG,2,FALSE)</f>
        <v>#N/A</v>
      </c>
      <c r="O1692" t="e">
        <f>VLOOKUP(L1692,[1]Sheet1!$AF:$AI,4,FALSE)</f>
        <v>#N/A</v>
      </c>
      <c r="P1692" t="e">
        <f>VLOOKUP(L1692,[1]Sheet1!$AF:$AH,3,0)</f>
        <v>#N/A</v>
      </c>
      <c r="Q1692" t="s">
        <v>23</v>
      </c>
      <c r="S1692" t="e">
        <f>VLOOKUP(L1692,[1]Sheet1!$AF:$AK,6,FALSE)</f>
        <v>#N/A</v>
      </c>
      <c r="T1692" t="s">
        <v>2760</v>
      </c>
      <c r="U1692" s="5" t="s">
        <v>2761</v>
      </c>
    </row>
    <row r="1693" spans="1:21">
      <c r="A1693">
        <v>1692</v>
      </c>
      <c r="B1693" t="s">
        <v>6855</v>
      </c>
      <c r="C1693" t="s">
        <v>6856</v>
      </c>
      <c r="D1693" t="s">
        <v>19</v>
      </c>
      <c r="E1693" t="s">
        <v>6122</v>
      </c>
      <c r="F1693" t="s">
        <v>4682</v>
      </c>
      <c r="G1693" t="s">
        <v>152</v>
      </c>
      <c r="H1693" t="s">
        <v>23</v>
      </c>
      <c r="I1693" t="s">
        <v>23</v>
      </c>
      <c r="J1693" t="s">
        <v>3206</v>
      </c>
      <c r="L1693" t="s">
        <v>6855</v>
      </c>
      <c r="M1693">
        <v>3</v>
      </c>
      <c r="N1693" s="2" t="e">
        <f>VLOOKUP(L1693,[1]Sheet1!$AF:$AG,2,FALSE)</f>
        <v>#N/A</v>
      </c>
      <c r="O1693" t="e">
        <f>VLOOKUP(L1693,[1]Sheet1!$AF:$AI,4,FALSE)</f>
        <v>#N/A</v>
      </c>
      <c r="P1693" t="e">
        <f>VLOOKUP(L1693,[1]Sheet1!$AF:$AH,3,0)</f>
        <v>#N/A</v>
      </c>
      <c r="Q1693" t="s">
        <v>23</v>
      </c>
      <c r="S1693" t="e">
        <f>VLOOKUP(L1693,[1]Sheet1!$AF:$AK,6,FALSE)</f>
        <v>#N/A</v>
      </c>
      <c r="T1693" t="s">
        <v>2760</v>
      </c>
      <c r="U1693" s="5" t="s">
        <v>2761</v>
      </c>
    </row>
    <row r="1694" spans="1:21">
      <c r="A1694">
        <v>1693</v>
      </c>
      <c r="B1694" t="s">
        <v>6857</v>
      </c>
      <c r="C1694" t="s">
        <v>6858</v>
      </c>
      <c r="D1694" t="s">
        <v>19</v>
      </c>
      <c r="E1694" t="s">
        <v>6122</v>
      </c>
      <c r="F1694" t="s">
        <v>6851</v>
      </c>
      <c r="G1694" t="s">
        <v>5717</v>
      </c>
      <c r="H1694" t="s">
        <v>23</v>
      </c>
      <c r="I1694" t="s">
        <v>23</v>
      </c>
      <c r="J1694" t="s">
        <v>3206</v>
      </c>
      <c r="L1694" t="s">
        <v>6857</v>
      </c>
      <c r="M1694">
        <v>3</v>
      </c>
      <c r="N1694" s="2" t="e">
        <f>VLOOKUP(L1694,[1]Sheet1!$AF:$AG,2,FALSE)</f>
        <v>#N/A</v>
      </c>
      <c r="O1694" t="e">
        <f>VLOOKUP(L1694,[1]Sheet1!$AF:$AI,4,FALSE)</f>
        <v>#N/A</v>
      </c>
      <c r="P1694" t="e">
        <f>VLOOKUP(L1694,[1]Sheet1!$AF:$AH,3,0)</f>
        <v>#N/A</v>
      </c>
      <c r="Q1694" t="s">
        <v>23</v>
      </c>
      <c r="S1694" t="e">
        <f>VLOOKUP(L1694,[1]Sheet1!$AF:$AK,6,FALSE)</f>
        <v>#N/A</v>
      </c>
      <c r="T1694" t="s">
        <v>2760</v>
      </c>
      <c r="U1694" s="5" t="s">
        <v>2761</v>
      </c>
    </row>
    <row r="1695" spans="1:21">
      <c r="A1695">
        <v>1694</v>
      </c>
      <c r="B1695" t="s">
        <v>6859</v>
      </c>
      <c r="C1695" t="s">
        <v>6860</v>
      </c>
      <c r="D1695" t="s">
        <v>19</v>
      </c>
      <c r="E1695" t="s">
        <v>6122</v>
      </c>
      <c r="F1695" t="s">
        <v>6861</v>
      </c>
      <c r="G1695" t="s">
        <v>6068</v>
      </c>
      <c r="H1695" t="s">
        <v>23</v>
      </c>
      <c r="I1695" t="s">
        <v>23</v>
      </c>
      <c r="J1695" t="s">
        <v>3206</v>
      </c>
      <c r="L1695" t="s">
        <v>6859</v>
      </c>
      <c r="M1695">
        <v>3</v>
      </c>
      <c r="N1695" s="2" t="e">
        <f>VLOOKUP(L1695,[1]Sheet1!$AF:$AG,2,FALSE)</f>
        <v>#N/A</v>
      </c>
      <c r="O1695" t="e">
        <f>VLOOKUP(L1695,[1]Sheet1!$AF:$AI,4,FALSE)</f>
        <v>#N/A</v>
      </c>
      <c r="P1695" t="e">
        <f>VLOOKUP(L1695,[1]Sheet1!$AF:$AH,3,0)</f>
        <v>#N/A</v>
      </c>
      <c r="Q1695" t="s">
        <v>23</v>
      </c>
      <c r="S1695" t="e">
        <f>VLOOKUP(L1695,[1]Sheet1!$AF:$AK,6,FALSE)</f>
        <v>#N/A</v>
      </c>
      <c r="T1695" t="s">
        <v>2760</v>
      </c>
      <c r="U1695" s="5" t="s">
        <v>2761</v>
      </c>
    </row>
    <row r="1696" spans="1:21">
      <c r="A1696">
        <v>1695</v>
      </c>
      <c r="B1696" t="s">
        <v>6862</v>
      </c>
      <c r="C1696" t="s">
        <v>6863</v>
      </c>
      <c r="D1696" t="s">
        <v>19</v>
      </c>
      <c r="E1696" t="s">
        <v>6864</v>
      </c>
      <c r="F1696" t="s">
        <v>6865</v>
      </c>
      <c r="G1696" t="s">
        <v>1960</v>
      </c>
      <c r="H1696" t="s">
        <v>23</v>
      </c>
      <c r="I1696" t="s">
        <v>23</v>
      </c>
      <c r="J1696" t="s">
        <v>3206</v>
      </c>
      <c r="L1696" t="s">
        <v>6862</v>
      </c>
      <c r="M1696">
        <v>3</v>
      </c>
      <c r="N1696" s="2" t="e">
        <f>VLOOKUP(L1696,[1]Sheet1!$AF:$AG,2,FALSE)</f>
        <v>#N/A</v>
      </c>
      <c r="O1696" t="e">
        <f>VLOOKUP(L1696,[1]Sheet1!$AF:$AI,4,FALSE)</f>
        <v>#N/A</v>
      </c>
      <c r="P1696" t="e">
        <f>VLOOKUP(L1696,[1]Sheet1!$AF:$AH,3,0)</f>
        <v>#N/A</v>
      </c>
      <c r="Q1696" t="s">
        <v>23</v>
      </c>
      <c r="S1696" t="e">
        <f>VLOOKUP(L1696,[1]Sheet1!$AF:$AK,6,FALSE)</f>
        <v>#N/A</v>
      </c>
      <c r="T1696" t="s">
        <v>2760</v>
      </c>
      <c r="U1696" s="5" t="s">
        <v>2761</v>
      </c>
    </row>
    <row r="1697" spans="1:21">
      <c r="A1697">
        <v>1696</v>
      </c>
      <c r="B1697" t="s">
        <v>6866</v>
      </c>
      <c r="C1697" t="s">
        <v>6867</v>
      </c>
      <c r="D1697" t="s">
        <v>19</v>
      </c>
      <c r="E1697" t="s">
        <v>6864</v>
      </c>
      <c r="F1697" t="s">
        <v>1676</v>
      </c>
      <c r="G1697" t="s">
        <v>1600</v>
      </c>
      <c r="H1697" t="s">
        <v>6868</v>
      </c>
      <c r="I1697" t="s">
        <v>6869</v>
      </c>
      <c r="J1697" t="s">
        <v>3206</v>
      </c>
      <c r="L1697" t="s">
        <v>6866</v>
      </c>
      <c r="M1697" t="s">
        <v>6868</v>
      </c>
      <c r="N1697" t="str">
        <f>VLOOKUP(L1697,[1]Sheet1!$AF:$AG,2,FALSE)</f>
        <v>330109191123010864</v>
      </c>
      <c r="O1697" t="str">
        <f>VLOOKUP(L1697,[1]Sheet1!$AF:$AI,4,FALSE)</f>
        <v>330109191123010864</v>
      </c>
      <c r="P1697">
        <f>VLOOKUP(L1697,[1]Sheet1!$AF:$AH,3,0)</f>
        <v>0</v>
      </c>
      <c r="Q1697" t="s">
        <v>6869</v>
      </c>
      <c r="S1697">
        <f>VLOOKUP(L1697,[1]Sheet1!$AF:$AK,6,FALSE)</f>
        <v>0</v>
      </c>
      <c r="T1697" t="s">
        <v>112</v>
      </c>
      <c r="U1697" t="s">
        <v>160</v>
      </c>
    </row>
    <row r="1698" spans="1:21">
      <c r="A1698">
        <v>1697</v>
      </c>
      <c r="B1698" t="s">
        <v>6870</v>
      </c>
      <c r="C1698" t="s">
        <v>6871</v>
      </c>
      <c r="D1698" t="s">
        <v>19</v>
      </c>
      <c r="E1698" t="s">
        <v>6864</v>
      </c>
      <c r="F1698" t="s">
        <v>6872</v>
      </c>
      <c r="G1698" t="s">
        <v>3803</v>
      </c>
      <c r="H1698" t="s">
        <v>6873</v>
      </c>
      <c r="I1698" t="s">
        <v>6874</v>
      </c>
      <c r="J1698" t="s">
        <v>3206</v>
      </c>
      <c r="L1698" t="s">
        <v>6870</v>
      </c>
      <c r="M1698" t="s">
        <v>6875</v>
      </c>
      <c r="N1698" t="str">
        <f>VLOOKUP(L1698,[1]Sheet1!$AF:$AG,2,FALSE)</f>
        <v>330109200709010001</v>
      </c>
      <c r="O1698" t="str">
        <f>VLOOKUP(L1698,[1]Sheet1!$AF:$AI,4,FALSE)</f>
        <v>330109200306010033</v>
      </c>
      <c r="P1698">
        <f>VLOOKUP(L1698,[1]Sheet1!$AF:$AH,3,0)</f>
        <v>0</v>
      </c>
      <c r="Q1698" t="s">
        <v>6874</v>
      </c>
      <c r="S1698">
        <f>VLOOKUP(L1698,[1]Sheet1!$AF:$AK,6,FALSE)</f>
        <v>0</v>
      </c>
      <c r="T1698" t="s">
        <v>112</v>
      </c>
      <c r="U1698" t="s">
        <v>160</v>
      </c>
    </row>
    <row r="1699" spans="1:21">
      <c r="A1699">
        <v>1698</v>
      </c>
      <c r="B1699" t="s">
        <v>6876</v>
      </c>
      <c r="C1699" t="s">
        <v>6877</v>
      </c>
      <c r="D1699" t="s">
        <v>19</v>
      </c>
      <c r="E1699" t="s">
        <v>6864</v>
      </c>
      <c r="F1699" t="s">
        <v>6878</v>
      </c>
      <c r="G1699" t="s">
        <v>6879</v>
      </c>
      <c r="H1699" t="s">
        <v>6880</v>
      </c>
      <c r="I1699" t="s">
        <v>6881</v>
      </c>
      <c r="J1699" t="s">
        <v>3206</v>
      </c>
      <c r="L1699" t="s">
        <v>6876</v>
      </c>
      <c r="M1699" t="s">
        <v>6880</v>
      </c>
      <c r="N1699" t="str">
        <f>VLOOKUP(L1699,[1]Sheet1!$AF:$AG,2,FALSE)</f>
        <v>330109191123010084</v>
      </c>
      <c r="O1699" t="str">
        <f>VLOOKUP(L1699,[1]Sheet1!$AF:$AI,4,FALSE)</f>
        <v>330109191123010084</v>
      </c>
      <c r="P1699">
        <f>VLOOKUP(L1699,[1]Sheet1!$AF:$AH,3,0)</f>
        <v>0</v>
      </c>
      <c r="Q1699" t="s">
        <v>6881</v>
      </c>
      <c r="S1699">
        <f>VLOOKUP(L1699,[1]Sheet1!$AF:$AK,6,FALSE)</f>
        <v>0</v>
      </c>
      <c r="T1699" t="s">
        <v>112</v>
      </c>
      <c r="U1699" t="s">
        <v>160</v>
      </c>
    </row>
    <row r="1700" spans="1:21">
      <c r="A1700">
        <v>1699</v>
      </c>
      <c r="B1700" t="s">
        <v>6882</v>
      </c>
      <c r="C1700" t="s">
        <v>6883</v>
      </c>
      <c r="D1700" t="s">
        <v>19</v>
      </c>
      <c r="E1700" t="s">
        <v>6864</v>
      </c>
      <c r="F1700" t="s">
        <v>351</v>
      </c>
      <c r="G1700" t="s">
        <v>1976</v>
      </c>
      <c r="H1700" t="s">
        <v>6884</v>
      </c>
      <c r="I1700" t="s">
        <v>6885</v>
      </c>
      <c r="J1700" t="s">
        <v>3206</v>
      </c>
      <c r="L1700" t="s">
        <v>6882</v>
      </c>
      <c r="M1700">
        <v>3</v>
      </c>
      <c r="N1700" s="2" t="e">
        <f>VLOOKUP(L1700,[1]Sheet1!$AF:$AG,2,FALSE)</f>
        <v>#N/A</v>
      </c>
      <c r="O1700" t="e">
        <f>VLOOKUP(L1700,[1]Sheet1!$AF:$AI,4,FALSE)</f>
        <v>#N/A</v>
      </c>
      <c r="P1700" t="e">
        <f>VLOOKUP(L1700,[1]Sheet1!$AF:$AH,3,0)</f>
        <v>#N/A</v>
      </c>
      <c r="Q1700" t="s">
        <v>6885</v>
      </c>
      <c r="S1700" t="e">
        <f>VLOOKUP(L1700,[1]Sheet1!$AF:$AK,6,FALSE)</f>
        <v>#N/A</v>
      </c>
      <c r="T1700" t="s">
        <v>2760</v>
      </c>
      <c r="U1700" t="s">
        <v>2761</v>
      </c>
    </row>
    <row r="1701" spans="1:21">
      <c r="A1701">
        <v>1700</v>
      </c>
      <c r="B1701" t="s">
        <v>6886</v>
      </c>
      <c r="C1701" t="s">
        <v>6887</v>
      </c>
      <c r="D1701" t="s">
        <v>6888</v>
      </c>
      <c r="E1701" t="s">
        <v>6889</v>
      </c>
      <c r="F1701" t="s">
        <v>6890</v>
      </c>
      <c r="G1701" t="s">
        <v>6891</v>
      </c>
      <c r="H1701" t="s">
        <v>23</v>
      </c>
      <c r="I1701" t="s">
        <v>23</v>
      </c>
      <c r="J1701" t="s">
        <v>3206</v>
      </c>
      <c r="L1701" t="s">
        <v>6886</v>
      </c>
      <c r="M1701" t="s">
        <v>6892</v>
      </c>
      <c r="N1701" t="str">
        <f>VLOOKUP(L1701,[1]Sheet1!$AF:$AG,2,FALSE)</f>
        <v>330109200709010018</v>
      </c>
      <c r="O1701" t="str">
        <f>VLOOKUP(L1701,[1]Sheet1!$AF:$AI,4,FALSE)</f>
        <v/>
      </c>
      <c r="P1701">
        <f>VLOOKUP(L1701,[1]Sheet1!$AF:$AH,3,0)</f>
        <v>0</v>
      </c>
      <c r="Q1701" t="s">
        <v>23</v>
      </c>
      <c r="S1701">
        <f>VLOOKUP(L1701,[1]Sheet1!$AF:$AK,6,FALSE)</f>
        <v>0</v>
      </c>
      <c r="T1701" t="s">
        <v>112</v>
      </c>
      <c r="U1701" t="s">
        <v>113</v>
      </c>
    </row>
    <row r="1702" spans="1:21">
      <c r="A1702">
        <v>1701</v>
      </c>
      <c r="B1702" t="s">
        <v>6893</v>
      </c>
      <c r="C1702" t="s">
        <v>6894</v>
      </c>
      <c r="D1702" t="s">
        <v>19</v>
      </c>
      <c r="E1702" t="s">
        <v>6889</v>
      </c>
      <c r="F1702" t="s">
        <v>690</v>
      </c>
      <c r="G1702" t="s">
        <v>6895</v>
      </c>
      <c r="H1702" t="s">
        <v>6896</v>
      </c>
      <c r="I1702" t="s">
        <v>6897</v>
      </c>
      <c r="J1702" t="s">
        <v>3206</v>
      </c>
      <c r="L1702" t="s">
        <v>6893</v>
      </c>
      <c r="M1702">
        <v>3</v>
      </c>
      <c r="N1702" s="2" t="e">
        <f>VLOOKUP(L1702,[1]Sheet1!$AF:$AG,2,FALSE)</f>
        <v>#N/A</v>
      </c>
      <c r="O1702" t="e">
        <f>VLOOKUP(L1702,[1]Sheet1!$AF:$AI,4,FALSE)</f>
        <v>#N/A</v>
      </c>
      <c r="P1702" t="e">
        <f>VLOOKUP(L1702,[1]Sheet1!$AF:$AH,3,0)</f>
        <v>#N/A</v>
      </c>
      <c r="Q1702" t="s">
        <v>6897</v>
      </c>
      <c r="S1702" t="e">
        <f>VLOOKUP(L1702,[1]Sheet1!$AF:$AK,6,FALSE)</f>
        <v>#N/A</v>
      </c>
      <c r="T1702" t="s">
        <v>2760</v>
      </c>
      <c r="U1702" t="s">
        <v>2761</v>
      </c>
    </row>
    <row r="1703" spans="1:21">
      <c r="A1703">
        <v>1702</v>
      </c>
      <c r="B1703" t="s">
        <v>6898</v>
      </c>
      <c r="C1703" t="s">
        <v>6899</v>
      </c>
      <c r="D1703" t="s">
        <v>19</v>
      </c>
      <c r="E1703" t="s">
        <v>6889</v>
      </c>
      <c r="F1703" t="s">
        <v>1626</v>
      </c>
      <c r="G1703" t="s">
        <v>1627</v>
      </c>
      <c r="H1703" t="s">
        <v>23</v>
      </c>
      <c r="I1703" t="s">
        <v>23</v>
      </c>
      <c r="J1703" t="s">
        <v>3206</v>
      </c>
      <c r="L1703" t="s">
        <v>6898</v>
      </c>
      <c r="M1703">
        <v>3</v>
      </c>
      <c r="N1703" s="2" t="e">
        <f>VLOOKUP(L1703,[1]Sheet1!$AF:$AG,2,FALSE)</f>
        <v>#N/A</v>
      </c>
      <c r="O1703" t="e">
        <f>VLOOKUP(L1703,[1]Sheet1!$AF:$AI,4,FALSE)</f>
        <v>#N/A</v>
      </c>
      <c r="P1703" t="e">
        <f>VLOOKUP(L1703,[1]Sheet1!$AF:$AH,3,0)</f>
        <v>#N/A</v>
      </c>
      <c r="Q1703" t="s">
        <v>23</v>
      </c>
      <c r="S1703" t="e">
        <f>VLOOKUP(L1703,[1]Sheet1!$AF:$AK,6,FALSE)</f>
        <v>#N/A</v>
      </c>
      <c r="T1703" t="s">
        <v>2760</v>
      </c>
      <c r="U1703" s="5" t="s">
        <v>2761</v>
      </c>
    </row>
    <row r="1704" spans="1:21">
      <c r="A1704">
        <v>1703</v>
      </c>
      <c r="B1704" t="s">
        <v>6900</v>
      </c>
      <c r="C1704" t="s">
        <v>6901</v>
      </c>
      <c r="D1704" t="s">
        <v>19</v>
      </c>
      <c r="E1704" t="s">
        <v>6889</v>
      </c>
      <c r="F1704" t="s">
        <v>6902</v>
      </c>
      <c r="G1704" t="s">
        <v>431</v>
      </c>
      <c r="H1704" t="s">
        <v>23</v>
      </c>
      <c r="I1704" t="s">
        <v>23</v>
      </c>
      <c r="J1704" t="s">
        <v>3206</v>
      </c>
      <c r="L1704" t="s">
        <v>6900</v>
      </c>
      <c r="M1704">
        <v>3</v>
      </c>
      <c r="N1704" s="2" t="e">
        <f>VLOOKUP(L1704,[1]Sheet1!$AF:$AG,2,FALSE)</f>
        <v>#N/A</v>
      </c>
      <c r="O1704" t="e">
        <f>VLOOKUP(L1704,[1]Sheet1!$AF:$AI,4,FALSE)</f>
        <v>#N/A</v>
      </c>
      <c r="P1704" t="e">
        <f>VLOOKUP(L1704,[1]Sheet1!$AF:$AH,3,0)</f>
        <v>#N/A</v>
      </c>
      <c r="Q1704" t="s">
        <v>23</v>
      </c>
      <c r="S1704" t="e">
        <f>VLOOKUP(L1704,[1]Sheet1!$AF:$AK,6,FALSE)</f>
        <v>#N/A</v>
      </c>
      <c r="T1704" t="s">
        <v>2760</v>
      </c>
      <c r="U1704" s="5" t="s">
        <v>2761</v>
      </c>
    </row>
    <row r="1705" spans="1:21">
      <c r="A1705">
        <v>1704</v>
      </c>
      <c r="B1705" t="s">
        <v>6903</v>
      </c>
      <c r="C1705" t="s">
        <v>6904</v>
      </c>
      <c r="D1705" t="s">
        <v>19</v>
      </c>
      <c r="E1705" t="s">
        <v>6889</v>
      </c>
      <c r="F1705" t="s">
        <v>2411</v>
      </c>
      <c r="G1705" t="s">
        <v>6905</v>
      </c>
      <c r="I1705" t="s">
        <v>6906</v>
      </c>
      <c r="J1705" t="s">
        <v>3206</v>
      </c>
      <c r="L1705" t="s">
        <v>6903</v>
      </c>
      <c r="M1705">
        <v>3</v>
      </c>
      <c r="N1705" s="2" t="e">
        <f>VLOOKUP(L1705,[1]Sheet1!$AF:$AG,2,FALSE)</f>
        <v>#N/A</v>
      </c>
      <c r="O1705" t="e">
        <f>VLOOKUP(L1705,[1]Sheet1!$AF:$AI,4,FALSE)</f>
        <v>#N/A</v>
      </c>
      <c r="P1705" t="e">
        <f>VLOOKUP(L1705,[1]Sheet1!$AF:$AH,3,0)</f>
        <v>#N/A</v>
      </c>
      <c r="Q1705" t="s">
        <v>6906</v>
      </c>
      <c r="S1705" t="e">
        <f>VLOOKUP(L1705,[1]Sheet1!$AF:$AK,6,FALSE)</f>
        <v>#N/A</v>
      </c>
      <c r="T1705" t="s">
        <v>2760</v>
      </c>
      <c r="U1705" t="s">
        <v>2761</v>
      </c>
    </row>
    <row r="1706" spans="1:21">
      <c r="A1706">
        <v>1705</v>
      </c>
      <c r="B1706" t="s">
        <v>6907</v>
      </c>
      <c r="C1706" t="s">
        <v>6908</v>
      </c>
      <c r="D1706" t="s">
        <v>19</v>
      </c>
      <c r="E1706" t="s">
        <v>6889</v>
      </c>
      <c r="F1706" t="s">
        <v>3298</v>
      </c>
      <c r="G1706" t="s">
        <v>70</v>
      </c>
      <c r="H1706" t="s">
        <v>23</v>
      </c>
      <c r="I1706" t="s">
        <v>23</v>
      </c>
      <c r="J1706" t="s">
        <v>3206</v>
      </c>
      <c r="L1706" t="s">
        <v>6907</v>
      </c>
      <c r="M1706">
        <v>3</v>
      </c>
      <c r="N1706" s="2" t="e">
        <f>VLOOKUP(L1706,[1]Sheet1!$AF:$AG,2,FALSE)</f>
        <v>#N/A</v>
      </c>
      <c r="O1706" t="e">
        <f>VLOOKUP(L1706,[1]Sheet1!$AF:$AI,4,FALSE)</f>
        <v>#N/A</v>
      </c>
      <c r="P1706" t="e">
        <f>VLOOKUP(L1706,[1]Sheet1!$AF:$AH,3,0)</f>
        <v>#N/A</v>
      </c>
      <c r="Q1706" t="s">
        <v>23</v>
      </c>
      <c r="S1706" t="e">
        <f>VLOOKUP(L1706,[1]Sheet1!$AF:$AK,6,FALSE)</f>
        <v>#N/A</v>
      </c>
      <c r="T1706" t="s">
        <v>2760</v>
      </c>
      <c r="U1706" s="5" t="s">
        <v>2761</v>
      </c>
    </row>
    <row r="1707" spans="1:21">
      <c r="A1707">
        <v>1706</v>
      </c>
      <c r="B1707" t="s">
        <v>6909</v>
      </c>
      <c r="C1707" t="s">
        <v>6910</v>
      </c>
      <c r="D1707" t="s">
        <v>19</v>
      </c>
      <c r="E1707" t="s">
        <v>6889</v>
      </c>
      <c r="F1707" t="s">
        <v>2320</v>
      </c>
      <c r="G1707" t="s">
        <v>143</v>
      </c>
      <c r="H1707" t="s">
        <v>23</v>
      </c>
      <c r="I1707" t="s">
        <v>23</v>
      </c>
      <c r="J1707" t="s">
        <v>3206</v>
      </c>
      <c r="L1707" t="s">
        <v>6909</v>
      </c>
      <c r="M1707">
        <v>3</v>
      </c>
      <c r="N1707" s="2" t="e">
        <f>VLOOKUP(L1707,[1]Sheet1!$AF:$AG,2,FALSE)</f>
        <v>#N/A</v>
      </c>
      <c r="O1707" t="e">
        <f>VLOOKUP(L1707,[1]Sheet1!$AF:$AI,4,FALSE)</f>
        <v>#N/A</v>
      </c>
      <c r="P1707" t="e">
        <f>VLOOKUP(L1707,[1]Sheet1!$AF:$AH,3,0)</f>
        <v>#N/A</v>
      </c>
      <c r="Q1707" t="s">
        <v>23</v>
      </c>
      <c r="S1707" t="e">
        <f>VLOOKUP(L1707,[1]Sheet1!$AF:$AK,6,FALSE)</f>
        <v>#N/A</v>
      </c>
      <c r="T1707" t="s">
        <v>2760</v>
      </c>
      <c r="U1707" s="5" t="s">
        <v>2761</v>
      </c>
    </row>
    <row r="1708" spans="1:21">
      <c r="A1708">
        <v>1707</v>
      </c>
      <c r="B1708" t="s">
        <v>6911</v>
      </c>
      <c r="C1708" t="s">
        <v>6912</v>
      </c>
      <c r="D1708" t="s">
        <v>19</v>
      </c>
      <c r="E1708" t="s">
        <v>6889</v>
      </c>
      <c r="F1708" t="s">
        <v>4509</v>
      </c>
      <c r="G1708" t="s">
        <v>4187</v>
      </c>
      <c r="H1708" t="s">
        <v>23</v>
      </c>
      <c r="I1708" t="s">
        <v>23</v>
      </c>
      <c r="J1708" t="s">
        <v>3206</v>
      </c>
      <c r="L1708" t="s">
        <v>6911</v>
      </c>
      <c r="M1708">
        <v>3</v>
      </c>
      <c r="N1708" s="2" t="e">
        <f>VLOOKUP(L1708,[1]Sheet1!$AF:$AG,2,FALSE)</f>
        <v>#N/A</v>
      </c>
      <c r="O1708" t="e">
        <f>VLOOKUP(L1708,[1]Sheet1!$AF:$AI,4,FALSE)</f>
        <v>#N/A</v>
      </c>
      <c r="P1708" t="e">
        <f>VLOOKUP(L1708,[1]Sheet1!$AF:$AH,3,0)</f>
        <v>#N/A</v>
      </c>
      <c r="Q1708" t="s">
        <v>23</v>
      </c>
      <c r="S1708" t="e">
        <f>VLOOKUP(L1708,[1]Sheet1!$AF:$AK,6,FALSE)</f>
        <v>#N/A</v>
      </c>
      <c r="T1708" t="s">
        <v>2760</v>
      </c>
      <c r="U1708" s="5" t="s">
        <v>2761</v>
      </c>
    </row>
    <row r="1709" spans="1:21">
      <c r="A1709">
        <v>1708</v>
      </c>
      <c r="B1709" t="s">
        <v>6913</v>
      </c>
      <c r="C1709" t="s">
        <v>6914</v>
      </c>
      <c r="D1709" t="s">
        <v>19</v>
      </c>
      <c r="E1709" t="s">
        <v>6889</v>
      </c>
      <c r="F1709" t="s">
        <v>3640</v>
      </c>
      <c r="G1709" t="s">
        <v>70</v>
      </c>
      <c r="H1709" t="s">
        <v>23</v>
      </c>
      <c r="I1709" t="s">
        <v>23</v>
      </c>
      <c r="J1709" t="s">
        <v>3206</v>
      </c>
      <c r="L1709" t="s">
        <v>6913</v>
      </c>
      <c r="M1709">
        <v>3</v>
      </c>
      <c r="N1709" s="2" t="e">
        <f>VLOOKUP(L1709,[1]Sheet1!$AF:$AG,2,FALSE)</f>
        <v>#N/A</v>
      </c>
      <c r="O1709" t="e">
        <f>VLOOKUP(L1709,[1]Sheet1!$AF:$AI,4,FALSE)</f>
        <v>#N/A</v>
      </c>
      <c r="P1709" t="e">
        <f>VLOOKUP(L1709,[1]Sheet1!$AF:$AH,3,0)</f>
        <v>#N/A</v>
      </c>
      <c r="Q1709" t="s">
        <v>23</v>
      </c>
      <c r="S1709" t="e">
        <f>VLOOKUP(L1709,[1]Sheet1!$AF:$AK,6,FALSE)</f>
        <v>#N/A</v>
      </c>
      <c r="T1709" t="s">
        <v>2760</v>
      </c>
      <c r="U1709" s="5" t="s">
        <v>2761</v>
      </c>
    </row>
    <row r="1710" spans="1:21">
      <c r="A1710">
        <v>1709</v>
      </c>
      <c r="B1710" t="s">
        <v>6915</v>
      </c>
      <c r="C1710" t="s">
        <v>6916</v>
      </c>
      <c r="D1710" t="s">
        <v>19</v>
      </c>
      <c r="E1710" t="s">
        <v>6889</v>
      </c>
      <c r="F1710" t="s">
        <v>2001</v>
      </c>
      <c r="G1710" t="s">
        <v>4187</v>
      </c>
      <c r="H1710" t="s">
        <v>23</v>
      </c>
      <c r="I1710" t="s">
        <v>23</v>
      </c>
      <c r="J1710" t="s">
        <v>3206</v>
      </c>
      <c r="L1710" t="s">
        <v>6915</v>
      </c>
      <c r="M1710">
        <v>3</v>
      </c>
      <c r="N1710" s="2" t="e">
        <f>VLOOKUP(L1710,[1]Sheet1!$AF:$AG,2,FALSE)</f>
        <v>#N/A</v>
      </c>
      <c r="O1710" t="e">
        <f>VLOOKUP(L1710,[1]Sheet1!$AF:$AI,4,FALSE)</f>
        <v>#N/A</v>
      </c>
      <c r="P1710" t="e">
        <f>VLOOKUP(L1710,[1]Sheet1!$AF:$AH,3,0)</f>
        <v>#N/A</v>
      </c>
      <c r="Q1710" t="s">
        <v>23</v>
      </c>
      <c r="S1710" t="e">
        <f>VLOOKUP(L1710,[1]Sheet1!$AF:$AK,6,FALSE)</f>
        <v>#N/A</v>
      </c>
      <c r="T1710" t="s">
        <v>2760</v>
      </c>
      <c r="U1710" s="5" t="s">
        <v>2761</v>
      </c>
    </row>
    <row r="1711" spans="1:21">
      <c r="A1711">
        <v>1710</v>
      </c>
      <c r="B1711" t="s">
        <v>6917</v>
      </c>
      <c r="C1711" t="s">
        <v>6918</v>
      </c>
      <c r="D1711" t="s">
        <v>19</v>
      </c>
      <c r="E1711" t="s">
        <v>6889</v>
      </c>
      <c r="F1711" t="s">
        <v>6919</v>
      </c>
      <c r="G1711" t="s">
        <v>769</v>
      </c>
      <c r="H1711" t="s">
        <v>23</v>
      </c>
      <c r="I1711" t="s">
        <v>23</v>
      </c>
      <c r="J1711" t="s">
        <v>3206</v>
      </c>
      <c r="L1711" t="s">
        <v>6917</v>
      </c>
      <c r="M1711">
        <v>3</v>
      </c>
      <c r="N1711" s="2" t="e">
        <f>VLOOKUP(L1711,[1]Sheet1!$AF:$AG,2,FALSE)</f>
        <v>#N/A</v>
      </c>
      <c r="O1711" t="e">
        <f>VLOOKUP(L1711,[1]Sheet1!$AF:$AI,4,FALSE)</f>
        <v>#N/A</v>
      </c>
      <c r="P1711" t="e">
        <f>VLOOKUP(L1711,[1]Sheet1!$AF:$AH,3,0)</f>
        <v>#N/A</v>
      </c>
      <c r="Q1711" t="s">
        <v>23</v>
      </c>
      <c r="S1711" t="e">
        <f>VLOOKUP(L1711,[1]Sheet1!$AF:$AK,6,FALSE)</f>
        <v>#N/A</v>
      </c>
      <c r="T1711" t="s">
        <v>2760</v>
      </c>
      <c r="U1711" s="5" t="s">
        <v>2761</v>
      </c>
    </row>
    <row r="1712" spans="1:21">
      <c r="A1712">
        <v>1711</v>
      </c>
      <c r="B1712" t="s">
        <v>6920</v>
      </c>
      <c r="C1712" t="s">
        <v>6921</v>
      </c>
      <c r="D1712" t="s">
        <v>41</v>
      </c>
      <c r="E1712" t="s">
        <v>6889</v>
      </c>
      <c r="F1712" t="s">
        <v>119</v>
      </c>
      <c r="G1712" t="s">
        <v>1140</v>
      </c>
      <c r="H1712" t="s">
        <v>23</v>
      </c>
      <c r="I1712" t="s">
        <v>23</v>
      </c>
      <c r="J1712" t="s">
        <v>3206</v>
      </c>
      <c r="L1712" t="s">
        <v>6920</v>
      </c>
      <c r="M1712">
        <v>3</v>
      </c>
      <c r="N1712" s="2" t="e">
        <f>VLOOKUP(L1712,[1]Sheet1!$AF:$AG,2,FALSE)</f>
        <v>#N/A</v>
      </c>
      <c r="O1712" t="e">
        <f>VLOOKUP(L1712,[1]Sheet1!$AF:$AI,4,FALSE)</f>
        <v>#N/A</v>
      </c>
      <c r="P1712" t="e">
        <f>VLOOKUP(L1712,[1]Sheet1!$AF:$AH,3,0)</f>
        <v>#N/A</v>
      </c>
      <c r="Q1712" t="s">
        <v>23</v>
      </c>
      <c r="S1712" t="e">
        <f>VLOOKUP(L1712,[1]Sheet1!$AF:$AK,6,FALSE)</f>
        <v>#N/A</v>
      </c>
      <c r="T1712" t="s">
        <v>2760</v>
      </c>
      <c r="U1712" s="5" t="s">
        <v>2761</v>
      </c>
    </row>
    <row r="1713" spans="1:21">
      <c r="A1713">
        <v>1712</v>
      </c>
      <c r="B1713" t="s">
        <v>6922</v>
      </c>
      <c r="C1713" t="s">
        <v>6923</v>
      </c>
      <c r="D1713" t="s">
        <v>19</v>
      </c>
      <c r="E1713" t="s">
        <v>6889</v>
      </c>
      <c r="F1713" t="s">
        <v>6924</v>
      </c>
      <c r="G1713" t="s">
        <v>265</v>
      </c>
      <c r="H1713" t="s">
        <v>23</v>
      </c>
      <c r="I1713" t="s">
        <v>23</v>
      </c>
      <c r="J1713" t="s">
        <v>3206</v>
      </c>
      <c r="L1713" t="s">
        <v>6922</v>
      </c>
      <c r="M1713">
        <v>3</v>
      </c>
      <c r="N1713" s="2" t="e">
        <f>VLOOKUP(L1713,[1]Sheet1!$AF:$AG,2,FALSE)</f>
        <v>#N/A</v>
      </c>
      <c r="O1713" t="e">
        <f>VLOOKUP(L1713,[1]Sheet1!$AF:$AI,4,FALSE)</f>
        <v>#N/A</v>
      </c>
      <c r="P1713" t="e">
        <f>VLOOKUP(L1713,[1]Sheet1!$AF:$AH,3,0)</f>
        <v>#N/A</v>
      </c>
      <c r="Q1713" t="s">
        <v>23</v>
      </c>
      <c r="S1713" t="e">
        <f>VLOOKUP(L1713,[1]Sheet1!$AF:$AK,6,FALSE)</f>
        <v>#N/A</v>
      </c>
      <c r="T1713" t="s">
        <v>2760</v>
      </c>
      <c r="U1713" s="5" t="s">
        <v>2761</v>
      </c>
    </row>
    <row r="1714" spans="1:21">
      <c r="A1714">
        <v>1713</v>
      </c>
      <c r="B1714" t="s">
        <v>6925</v>
      </c>
      <c r="C1714" t="s">
        <v>6926</v>
      </c>
      <c r="D1714" t="s">
        <v>19</v>
      </c>
      <c r="E1714" t="s">
        <v>6889</v>
      </c>
      <c r="F1714" t="s">
        <v>3595</v>
      </c>
      <c r="G1714" t="s">
        <v>517</v>
      </c>
      <c r="H1714" t="s">
        <v>23</v>
      </c>
      <c r="I1714" t="s">
        <v>23</v>
      </c>
      <c r="J1714" t="s">
        <v>3206</v>
      </c>
      <c r="L1714" t="s">
        <v>6925</v>
      </c>
      <c r="M1714">
        <v>3</v>
      </c>
      <c r="N1714" s="2" t="e">
        <f>VLOOKUP(L1714,[1]Sheet1!$AF:$AG,2,FALSE)</f>
        <v>#N/A</v>
      </c>
      <c r="O1714" t="e">
        <f>VLOOKUP(L1714,[1]Sheet1!$AF:$AI,4,FALSE)</f>
        <v>#N/A</v>
      </c>
      <c r="P1714" t="e">
        <f>VLOOKUP(L1714,[1]Sheet1!$AF:$AH,3,0)</f>
        <v>#N/A</v>
      </c>
      <c r="Q1714" t="s">
        <v>23</v>
      </c>
      <c r="S1714" t="e">
        <f>VLOOKUP(L1714,[1]Sheet1!$AF:$AK,6,FALSE)</f>
        <v>#N/A</v>
      </c>
      <c r="T1714" t="s">
        <v>2760</v>
      </c>
      <c r="U1714" s="5" t="s">
        <v>2761</v>
      </c>
    </row>
    <row r="1715" spans="1:21">
      <c r="A1715">
        <v>1714</v>
      </c>
      <c r="B1715" t="s">
        <v>6927</v>
      </c>
      <c r="C1715" t="s">
        <v>6928</v>
      </c>
      <c r="D1715" t="s">
        <v>19</v>
      </c>
      <c r="E1715" t="s">
        <v>6889</v>
      </c>
      <c r="F1715" t="s">
        <v>2736</v>
      </c>
      <c r="G1715" t="s">
        <v>6588</v>
      </c>
      <c r="H1715" t="s">
        <v>23</v>
      </c>
      <c r="I1715" t="s">
        <v>23</v>
      </c>
      <c r="J1715" t="s">
        <v>3206</v>
      </c>
      <c r="L1715" t="s">
        <v>6927</v>
      </c>
      <c r="M1715">
        <v>3</v>
      </c>
      <c r="N1715" s="2" t="e">
        <f>VLOOKUP(L1715,[1]Sheet1!$AF:$AG,2,FALSE)</f>
        <v>#N/A</v>
      </c>
      <c r="O1715" t="e">
        <f>VLOOKUP(L1715,[1]Sheet1!$AF:$AI,4,FALSE)</f>
        <v>#N/A</v>
      </c>
      <c r="P1715" t="e">
        <f>VLOOKUP(L1715,[1]Sheet1!$AF:$AH,3,0)</f>
        <v>#N/A</v>
      </c>
      <c r="Q1715" t="s">
        <v>23</v>
      </c>
      <c r="S1715" t="e">
        <f>VLOOKUP(L1715,[1]Sheet1!$AF:$AK,6,FALSE)</f>
        <v>#N/A</v>
      </c>
      <c r="T1715" t="s">
        <v>2760</v>
      </c>
      <c r="U1715" s="5" t="s">
        <v>2761</v>
      </c>
    </row>
    <row r="1716" spans="1:21">
      <c r="A1716">
        <v>1715</v>
      </c>
      <c r="B1716" t="s">
        <v>6929</v>
      </c>
      <c r="C1716" t="s">
        <v>6930</v>
      </c>
      <c r="D1716" t="s">
        <v>19</v>
      </c>
      <c r="E1716" t="s">
        <v>6931</v>
      </c>
      <c r="F1716" t="s">
        <v>4076</v>
      </c>
      <c r="G1716" t="s">
        <v>3510</v>
      </c>
      <c r="H1716" t="s">
        <v>6932</v>
      </c>
      <c r="I1716" t="s">
        <v>6933</v>
      </c>
      <c r="J1716" t="s">
        <v>3206</v>
      </c>
      <c r="L1716" t="s">
        <v>6929</v>
      </c>
      <c r="M1716" t="s">
        <v>6932</v>
      </c>
      <c r="N1716" t="str">
        <f>VLOOKUP(L1716,[1]Sheet1!$AF:$AG,2,FALSE)</f>
        <v>330109200306010064</v>
      </c>
      <c r="O1716" t="str">
        <f>VLOOKUP(L1716,[1]Sheet1!$AF:$AI,4,FALSE)</f>
        <v>330109200306010064</v>
      </c>
      <c r="P1716">
        <f>VLOOKUP(L1716,[1]Sheet1!$AF:$AH,3,0)</f>
        <v>0</v>
      </c>
      <c r="Q1716" t="s">
        <v>6933</v>
      </c>
      <c r="S1716">
        <f>VLOOKUP(L1716,[1]Sheet1!$AF:$AK,6,FALSE)</f>
        <v>0</v>
      </c>
      <c r="T1716" t="s">
        <v>112</v>
      </c>
      <c r="U1716" t="s">
        <v>160</v>
      </c>
    </row>
    <row r="1717" spans="1:21">
      <c r="A1717">
        <v>1716</v>
      </c>
      <c r="B1717" t="s">
        <v>6934</v>
      </c>
      <c r="C1717" t="s">
        <v>6935</v>
      </c>
      <c r="D1717" t="s">
        <v>19</v>
      </c>
      <c r="E1717" t="s">
        <v>6931</v>
      </c>
      <c r="F1717" t="s">
        <v>6936</v>
      </c>
      <c r="G1717" t="s">
        <v>265</v>
      </c>
      <c r="H1717" t="s">
        <v>6937</v>
      </c>
      <c r="I1717" t="s">
        <v>6938</v>
      </c>
      <c r="J1717" t="s">
        <v>3206</v>
      </c>
      <c r="L1717" t="s">
        <v>6934</v>
      </c>
      <c r="M1717" t="s">
        <v>6937</v>
      </c>
      <c r="N1717" t="str">
        <f>VLOOKUP(L1717,[1]Sheet1!$AF:$AG,2,FALSE)</f>
        <v>330109191123010832</v>
      </c>
      <c r="O1717" t="str">
        <f>VLOOKUP(L1717,[1]Sheet1!$AF:$AI,4,FALSE)</f>
        <v>330109191123010832</v>
      </c>
      <c r="P1717">
        <f>VLOOKUP(L1717,[1]Sheet1!$AF:$AH,3,0)</f>
        <v>0</v>
      </c>
      <c r="Q1717" t="s">
        <v>6938</v>
      </c>
      <c r="S1717">
        <f>VLOOKUP(L1717,[1]Sheet1!$AF:$AK,6,FALSE)</f>
        <v>0</v>
      </c>
      <c r="T1717" t="s">
        <v>112</v>
      </c>
      <c r="U1717" t="s">
        <v>160</v>
      </c>
    </row>
    <row r="1718" spans="1:21">
      <c r="A1718">
        <v>1717</v>
      </c>
      <c r="B1718" t="s">
        <v>6939</v>
      </c>
      <c r="C1718" t="s">
        <v>6940</v>
      </c>
      <c r="D1718" t="s">
        <v>19</v>
      </c>
      <c r="E1718" t="s">
        <v>6931</v>
      </c>
      <c r="F1718" t="s">
        <v>6941</v>
      </c>
      <c r="G1718" t="s">
        <v>3794</v>
      </c>
      <c r="H1718" t="s">
        <v>6942</v>
      </c>
      <c r="I1718" t="s">
        <v>6943</v>
      </c>
      <c r="J1718" t="s">
        <v>3206</v>
      </c>
      <c r="L1718" t="s">
        <v>6939</v>
      </c>
      <c r="M1718" t="s">
        <v>6942</v>
      </c>
      <c r="N1718" t="str">
        <f>VLOOKUP(L1718,[1]Sheet1!$AF:$AG,2,FALSE)</f>
        <v>330109200306010076</v>
      </c>
      <c r="O1718" t="str">
        <f>VLOOKUP(L1718,[1]Sheet1!$AF:$AI,4,FALSE)</f>
        <v>330109200306010076</v>
      </c>
      <c r="P1718">
        <f>VLOOKUP(L1718,[1]Sheet1!$AF:$AH,3,0)</f>
        <v>0</v>
      </c>
      <c r="Q1718" t="s">
        <v>6943</v>
      </c>
      <c r="S1718">
        <f>VLOOKUP(L1718,[1]Sheet1!$AF:$AK,6,FALSE)</f>
        <v>0</v>
      </c>
      <c r="T1718" t="s">
        <v>112</v>
      </c>
      <c r="U1718" t="s">
        <v>160</v>
      </c>
    </row>
  </sheetData>
  <autoFilter ref="A1:U1718"/>
  <conditionalFormatting sqref="C$1:C$1048576">
    <cfRule type="duplicateValues" dxfId="0" priority="1"/>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1</vt:i4>
      </vt:variant>
    </vt:vector>
  </HeadingPairs>
  <TitlesOfParts>
    <vt:vector size="1" baseType="lpstr">
      <vt:lpstr>result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2021-01-26T23:00:00Z</dcterms:created>
  <dcterms:modified xsi:type="dcterms:W3CDTF">2021-02-03T22:02:02Z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2052-3.3.0.5120</vt:lpwstr>
  </property>
</Properties>
</file>